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13_ncr:1_{A6DF854D-63D8-46B2-9E5A-C59354D1302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Sheet2!$F$1</definedName>
    <definedName name="_xlchart.v1.1" hidden="1">Sheet2!$F$2:$F$52</definedName>
    <definedName name="_xlchart.v1.2" hidden="1">Sheet2!$C$1</definedName>
    <definedName name="_xlchart.v1.3" hidden="1">Sheet2!$C$2:$C$52</definedName>
    <definedName name="_xlchart.v1.4" hidden="1">Sheet2!$F$1</definedName>
    <definedName name="_xlchart.v1.5" hidden="1">Sheet2!$F$2:$F$52</definedName>
  </definedNames>
  <calcPr calcId="191029"/>
  <pivotCaches>
    <pivotCache cacheId="4" r:id="rId5"/>
    <pivotCache cacheId="9" r:id="rId6"/>
    <pivotCache cacheId="3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8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2" i="4"/>
  <c r="F2" i="3"/>
  <c r="B3" i="2"/>
  <c r="E3" i="2" s="1"/>
  <c r="B4" i="2"/>
  <c r="H4" i="2" s="1"/>
  <c r="B5" i="2"/>
  <c r="H5" i="2" s="1"/>
  <c r="B6" i="2"/>
  <c r="H6" i="2" s="1"/>
  <c r="B7" i="2"/>
  <c r="H7" i="2" s="1"/>
  <c r="B8" i="2"/>
  <c r="H8" i="2" s="1"/>
  <c r="B9" i="2"/>
  <c r="H9" i="2" s="1"/>
  <c r="B10" i="2"/>
  <c r="H10" i="2" s="1"/>
  <c r="B11" i="2"/>
  <c r="H11" i="2" s="1"/>
  <c r="B12" i="2"/>
  <c r="H12" i="2" s="1"/>
  <c r="B13" i="2"/>
  <c r="H13" i="2" s="1"/>
  <c r="B14" i="2"/>
  <c r="H14" i="2" s="1"/>
  <c r="B15" i="2"/>
  <c r="H15" i="2" s="1"/>
  <c r="B16" i="2"/>
  <c r="H16" i="2" s="1"/>
  <c r="B17" i="2"/>
  <c r="H17" i="2" s="1"/>
  <c r="B18" i="2"/>
  <c r="H18" i="2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H27" i="2" s="1"/>
  <c r="B28" i="2"/>
  <c r="H28" i="2" s="1"/>
  <c r="B29" i="2"/>
  <c r="H29" i="2" s="1"/>
  <c r="B30" i="2"/>
  <c r="H30" i="2" s="1"/>
  <c r="B31" i="2"/>
  <c r="H31" i="2" s="1"/>
  <c r="B32" i="2"/>
  <c r="H32" i="2" s="1"/>
  <c r="B33" i="2"/>
  <c r="H33" i="2" s="1"/>
  <c r="B34" i="2"/>
  <c r="H34" i="2" s="1"/>
  <c r="B35" i="2"/>
  <c r="E35" i="2" s="1"/>
  <c r="B36" i="2"/>
  <c r="H36" i="2" s="1"/>
  <c r="B37" i="2"/>
  <c r="H37" i="2" s="1"/>
  <c r="B38" i="2"/>
  <c r="H38" i="2" s="1"/>
  <c r="B39" i="2"/>
  <c r="H39" i="2" s="1"/>
  <c r="B40" i="2"/>
  <c r="H40" i="2" s="1"/>
  <c r="B41" i="2"/>
  <c r="H41" i="2" s="1"/>
  <c r="B42" i="2"/>
  <c r="H42" i="2" s="1"/>
  <c r="B43" i="2"/>
  <c r="H43" i="2" s="1"/>
  <c r="B44" i="2"/>
  <c r="H44" i="2" s="1"/>
  <c r="B45" i="2"/>
  <c r="H45" i="2" s="1"/>
  <c r="B46" i="2"/>
  <c r="H46" i="2" s="1"/>
  <c r="B47" i="2"/>
  <c r="H47" i="2" s="1"/>
  <c r="B48" i="2"/>
  <c r="H48" i="2" s="1"/>
  <c r="B49" i="2"/>
  <c r="H49" i="2" s="1"/>
  <c r="B50" i="2"/>
  <c r="H50" i="2" s="1"/>
  <c r="B51" i="2"/>
  <c r="H51" i="2" s="1"/>
  <c r="B2" i="2"/>
  <c r="E2" i="2" s="1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2" i="3"/>
  <c r="F13" i="3"/>
  <c r="F11" i="3"/>
  <c r="F10" i="3"/>
  <c r="F9" i="3"/>
  <c r="F8" i="3"/>
  <c r="F7" i="3"/>
  <c r="F6" i="3"/>
  <c r="F5" i="3"/>
  <c r="F4" i="3"/>
  <c r="F3" i="3"/>
  <c r="F52" i="3"/>
  <c r="E45" i="2" l="1"/>
  <c r="E37" i="2"/>
  <c r="E29" i="2"/>
  <c r="E21" i="2"/>
  <c r="E13" i="2"/>
  <c r="E8" i="2"/>
  <c r="E48" i="2"/>
  <c r="E40" i="2"/>
  <c r="E32" i="2"/>
  <c r="E24" i="2"/>
  <c r="E16" i="2"/>
  <c r="E47" i="2"/>
  <c r="E39" i="2"/>
  <c r="E31" i="2"/>
  <c r="E23" i="2"/>
  <c r="E15" i="2"/>
  <c r="E7" i="2"/>
  <c r="E46" i="2"/>
  <c r="E38" i="2"/>
  <c r="E30" i="2"/>
  <c r="E22" i="2"/>
  <c r="E14" i="2"/>
  <c r="E6" i="2"/>
  <c r="E5" i="2"/>
  <c r="E44" i="2"/>
  <c r="E36" i="2"/>
  <c r="E28" i="2"/>
  <c r="E20" i="2"/>
  <c r="E12" i="2"/>
  <c r="E4" i="2"/>
  <c r="H35" i="2"/>
  <c r="E51" i="2"/>
  <c r="E43" i="2"/>
  <c r="E27" i="2"/>
  <c r="E19" i="2"/>
  <c r="E11" i="2"/>
  <c r="E50" i="2"/>
  <c r="E42" i="2"/>
  <c r="E34" i="2"/>
  <c r="E26" i="2"/>
  <c r="E18" i="2"/>
  <c r="E10" i="2"/>
  <c r="E49" i="2"/>
  <c r="E41" i="2"/>
  <c r="E33" i="2"/>
  <c r="E25" i="2"/>
  <c r="E17" i="2"/>
  <c r="E9" i="2"/>
  <c r="H2" i="2"/>
  <c r="H3" i="2"/>
</calcChain>
</file>

<file path=xl/sharedStrings.xml><?xml version="1.0" encoding="utf-8"?>
<sst xmlns="http://schemas.openxmlformats.org/spreadsheetml/2006/main" count="7045" uniqueCount="871">
  <si>
    <t>Date</t>
  </si>
  <si>
    <t>Race No</t>
  </si>
  <si>
    <t>班次</t>
  </si>
  <si>
    <t>路程</t>
  </si>
  <si>
    <t>草泥</t>
  </si>
  <si>
    <t>馬號</t>
  </si>
  <si>
    <t>馬名</t>
  </si>
  <si>
    <t>騎師</t>
  </si>
  <si>
    <t>練馬師</t>
  </si>
  <si>
    <t>Win</t>
  </si>
  <si>
    <t>Qin</t>
  </si>
  <si>
    <t>2023/09/10</t>
  </si>
  <si>
    <t xml:space="preserve"> 1 </t>
  </si>
  <si>
    <t xml:space="preserve">第五班 </t>
  </si>
  <si>
    <t xml:space="preserve"> 1600米 </t>
  </si>
  <si>
    <t>草地</t>
  </si>
  <si>
    <t>飛來勁</t>
  </si>
  <si>
    <t>布文</t>
  </si>
  <si>
    <t>賀賢</t>
  </si>
  <si>
    <t>揚威四方</t>
  </si>
  <si>
    <t>希威森</t>
  </si>
  <si>
    <t>韋達</t>
  </si>
  <si>
    <t>爸巴閉</t>
  </si>
  <si>
    <t>周俊樂</t>
  </si>
  <si>
    <t>徐雨石</t>
  </si>
  <si>
    <t xml:space="preserve"> 2 </t>
  </si>
  <si>
    <t xml:space="preserve">第四班 </t>
  </si>
  <si>
    <t xml:space="preserve"> 1200米 </t>
  </si>
  <si>
    <t>紅旺</t>
  </si>
  <si>
    <t>鍾易禮</t>
  </si>
  <si>
    <t>葉楚航</t>
  </si>
  <si>
    <t>獨角獸</t>
  </si>
  <si>
    <t>班德禮</t>
  </si>
  <si>
    <t>方嘉柏</t>
  </si>
  <si>
    <t>添福</t>
  </si>
  <si>
    <t>艾道拿</t>
  </si>
  <si>
    <t>姚本輝</t>
  </si>
  <si>
    <t xml:space="preserve"> 3 </t>
  </si>
  <si>
    <t>以戰得勝</t>
  </si>
  <si>
    <t>羅富全</t>
  </si>
  <si>
    <t>綠族光芒</t>
  </si>
  <si>
    <t>潘頓</t>
  </si>
  <si>
    <t>伍鵬志</t>
  </si>
  <si>
    <t>喜勝威龍</t>
  </si>
  <si>
    <t>大衛希斯</t>
  </si>
  <si>
    <t xml:space="preserve"> 4 </t>
  </si>
  <si>
    <t xml:space="preserve">第一班 </t>
  </si>
  <si>
    <t>維港智能</t>
  </si>
  <si>
    <t>田泰安</t>
  </si>
  <si>
    <t>沈集成</t>
  </si>
  <si>
    <t>金鑽貴人</t>
  </si>
  <si>
    <t>文家良</t>
  </si>
  <si>
    <t>順勢而飛</t>
  </si>
  <si>
    <t>巴度</t>
  </si>
  <si>
    <t xml:space="preserve"> 5 </t>
  </si>
  <si>
    <t>我為您</t>
  </si>
  <si>
    <t>醒目勇駒</t>
  </si>
  <si>
    <t>蘇偉賢</t>
  </si>
  <si>
    <t>奮鬥雄才</t>
  </si>
  <si>
    <t xml:space="preserve"> 6 </t>
  </si>
  <si>
    <t xml:space="preserve"> 1000米 </t>
  </si>
  <si>
    <t>知道長勝</t>
  </si>
  <si>
    <t>紅海風帆</t>
  </si>
  <si>
    <t>日新月著</t>
  </si>
  <si>
    <t>霍宏聲</t>
  </si>
  <si>
    <t xml:space="preserve"> 7 </t>
  </si>
  <si>
    <t xml:space="preserve">第三班 </t>
  </si>
  <si>
    <t xml:space="preserve"> 1400米 </t>
  </si>
  <si>
    <t>能文能武</t>
  </si>
  <si>
    <t>呂健威</t>
  </si>
  <si>
    <t>好如意</t>
  </si>
  <si>
    <t>鄭俊偉</t>
  </si>
  <si>
    <t>禾道福星</t>
  </si>
  <si>
    <t xml:space="preserve"> 8 </t>
  </si>
  <si>
    <t>馬林</t>
  </si>
  <si>
    <t>神舟時代</t>
  </si>
  <si>
    <t>梁家俊</t>
  </si>
  <si>
    <t>丁冠豪</t>
  </si>
  <si>
    <t>一舖縱橫</t>
  </si>
  <si>
    <t xml:space="preserve"> 9 </t>
  </si>
  <si>
    <t>旺旺神駒</t>
  </si>
  <si>
    <t>善傳萬里</t>
  </si>
  <si>
    <t>楊明綸</t>
  </si>
  <si>
    <t>同樣美麗</t>
  </si>
  <si>
    <t>艾兆禮</t>
  </si>
  <si>
    <t>告東尼</t>
  </si>
  <si>
    <t xml:space="preserve"> 10 </t>
  </si>
  <si>
    <t xml:space="preserve">第二班 </t>
  </si>
  <si>
    <t>中華盛景</t>
  </si>
  <si>
    <t>紅愛舍</t>
  </si>
  <si>
    <t>新力高升</t>
  </si>
  <si>
    <t>蔡明紹</t>
  </si>
  <si>
    <t>2023/09/13</t>
  </si>
  <si>
    <t>九秒九</t>
  </si>
  <si>
    <t>董明朗</t>
  </si>
  <si>
    <t>特攻</t>
  </si>
  <si>
    <t>萬事有</t>
  </si>
  <si>
    <t>容天鵬</t>
  </si>
  <si>
    <t xml:space="preserve"> 1650米 </t>
  </si>
  <si>
    <t>健康之星</t>
  </si>
  <si>
    <t>皇仁福星</t>
  </si>
  <si>
    <t>紅海勁</t>
  </si>
  <si>
    <t>有鴻利</t>
  </si>
  <si>
    <t>宏才</t>
  </si>
  <si>
    <t>勇威神駒</t>
  </si>
  <si>
    <t>迎樂</t>
  </si>
  <si>
    <t>財駿</t>
  </si>
  <si>
    <t>旅遊高球</t>
  </si>
  <si>
    <t>潘明輝</t>
  </si>
  <si>
    <t>博望坡</t>
  </si>
  <si>
    <t>赤馬雄風</t>
  </si>
  <si>
    <t>精彩生活</t>
  </si>
  <si>
    <t>龍東傳承</t>
  </si>
  <si>
    <t>電路七號</t>
  </si>
  <si>
    <t>國士無雙</t>
  </si>
  <si>
    <t>人和家興</t>
  </si>
  <si>
    <t>財才</t>
  </si>
  <si>
    <t>英雄豪邁</t>
  </si>
  <si>
    <t>量化歡騰</t>
  </si>
  <si>
    <t>鈁糖武士</t>
  </si>
  <si>
    <t>陳嘉熙</t>
  </si>
  <si>
    <t>穿甲鷹</t>
  </si>
  <si>
    <t>黎昭昇</t>
  </si>
  <si>
    <t>2023/09/17</t>
  </si>
  <si>
    <t>全天候跑道</t>
  </si>
  <si>
    <t>自強不息</t>
  </si>
  <si>
    <t>歐洲傳奇</t>
  </si>
  <si>
    <t>火鑽</t>
  </si>
  <si>
    <t>黃智弘</t>
  </si>
  <si>
    <t>得意佳作</t>
  </si>
  <si>
    <t>美滿星雲</t>
  </si>
  <si>
    <t>威進駒</t>
  </si>
  <si>
    <t>精靈勇士</t>
  </si>
  <si>
    <t>狀元及第</t>
  </si>
  <si>
    <t>當家精神</t>
  </si>
  <si>
    <t>潮州大兄</t>
  </si>
  <si>
    <t>樂天派</t>
  </si>
  <si>
    <t>紅鬃烈馬</t>
  </si>
  <si>
    <t>鋒芒勁露</t>
  </si>
  <si>
    <t>紅運大師</t>
  </si>
  <si>
    <t>蔡約翰</t>
  </si>
  <si>
    <t>龍騰飛翔</t>
  </si>
  <si>
    <t>巴基之友</t>
  </si>
  <si>
    <t>幸運雄威</t>
  </si>
  <si>
    <t>龍船快</t>
  </si>
  <si>
    <t>幸運遇見</t>
  </si>
  <si>
    <t>連連有盈</t>
  </si>
  <si>
    <t>歡樂至寶</t>
  </si>
  <si>
    <t>何澤堯</t>
  </si>
  <si>
    <t>嘉應勇士</t>
  </si>
  <si>
    <t>逐夢年代</t>
  </si>
  <si>
    <t>合夥雄心</t>
  </si>
  <si>
    <t>星河小子</t>
  </si>
  <si>
    <t>巴閉哥</t>
  </si>
  <si>
    <t>大紅袍</t>
  </si>
  <si>
    <t>超級龍珠</t>
  </si>
  <si>
    <t>2023/09/20</t>
  </si>
  <si>
    <t xml:space="preserve"> 1800米 </t>
  </si>
  <si>
    <t>神舟飛駒</t>
  </si>
  <si>
    <t>烽煙載喜</t>
  </si>
  <si>
    <t>又享耆成</t>
  </si>
  <si>
    <t>駿寶</t>
  </si>
  <si>
    <t>春風萬里</t>
  </si>
  <si>
    <t>木火同明</t>
  </si>
  <si>
    <t>駿行星</t>
  </si>
  <si>
    <t>大力猴王</t>
  </si>
  <si>
    <t>創福威</t>
  </si>
  <si>
    <t>歡樂好友</t>
  </si>
  <si>
    <t>綫路光明</t>
  </si>
  <si>
    <t>炯炯有神</t>
  </si>
  <si>
    <t>加非凡</t>
  </si>
  <si>
    <t>宇宙動力</t>
  </si>
  <si>
    <t>自力更生</t>
  </si>
  <si>
    <t>川河首駒</t>
  </si>
  <si>
    <t>久久為攻</t>
  </si>
  <si>
    <t>舞林密碼</t>
  </si>
  <si>
    <t>美麗邂逅</t>
  </si>
  <si>
    <t>雅典武士</t>
  </si>
  <si>
    <t>喜蓮勇感</t>
  </si>
  <si>
    <t>寶賢得得</t>
  </si>
  <si>
    <t>同舟共濟</t>
  </si>
  <si>
    <t>2023/09/24</t>
  </si>
  <si>
    <t xml:space="preserve">第四班（條件限制） </t>
  </si>
  <si>
    <t>非凡達</t>
  </si>
  <si>
    <t>鈦易搵</t>
  </si>
  <si>
    <t>球星</t>
  </si>
  <si>
    <t>日就月將</t>
  </si>
  <si>
    <t>活力多多</t>
  </si>
  <si>
    <t xml:space="preserve">三級賽 </t>
  </si>
  <si>
    <t>健康愉快</t>
  </si>
  <si>
    <t>綫路之星</t>
  </si>
  <si>
    <t>滿冠熊</t>
  </si>
  <si>
    <t>妙算歡騰</t>
  </si>
  <si>
    <t>廖康銘</t>
  </si>
  <si>
    <t>紅粉豐彩</t>
  </si>
  <si>
    <t>果然僥倖</t>
  </si>
  <si>
    <t>威力飛彈</t>
  </si>
  <si>
    <t>鼓浪飛凡</t>
  </si>
  <si>
    <t>閃電烈馬</t>
  </si>
  <si>
    <t>賀銘年</t>
  </si>
  <si>
    <t>新風俠</t>
  </si>
  <si>
    <t>精彩勇士</t>
  </si>
  <si>
    <t>黃腳鱲</t>
  </si>
  <si>
    <t>神虎龍駒</t>
  </si>
  <si>
    <t>勇敢夢想</t>
  </si>
  <si>
    <t>堅又威</t>
  </si>
  <si>
    <t>滿歡笑</t>
  </si>
  <si>
    <t>武林至尊</t>
  </si>
  <si>
    <t>越駿歡欣</t>
  </si>
  <si>
    <t>包裝必勝</t>
  </si>
  <si>
    <t>威力奔騰</t>
  </si>
  <si>
    <t>超霸勝</t>
  </si>
  <si>
    <t>2023/09/27</t>
  </si>
  <si>
    <t>着着領先</t>
  </si>
  <si>
    <t>飛躍凱旋</t>
  </si>
  <si>
    <t>美麗多盈</t>
  </si>
  <si>
    <t>無敵精英</t>
  </si>
  <si>
    <t>鷹勇猴王</t>
  </si>
  <si>
    <t>鵲橋飛渡</t>
  </si>
  <si>
    <t>但求快活</t>
  </si>
  <si>
    <t>威威鬥士</t>
  </si>
  <si>
    <t>健康馬</t>
  </si>
  <si>
    <t>天寅合一</t>
  </si>
  <si>
    <t>歡欣福星</t>
  </si>
  <si>
    <t>飛馬將軍</t>
  </si>
  <si>
    <t>大數據</t>
  </si>
  <si>
    <t>佳福駒</t>
  </si>
  <si>
    <t>巫偉傑</t>
  </si>
  <si>
    <t>幸運之神</t>
  </si>
  <si>
    <t>佳運發</t>
  </si>
  <si>
    <t>幸運旅程</t>
  </si>
  <si>
    <t>遨遊天下</t>
  </si>
  <si>
    <t>縱橫萬里</t>
  </si>
  <si>
    <t>運高八斗</t>
  </si>
  <si>
    <t>巴薩諾瓦</t>
  </si>
  <si>
    <t>閃電</t>
  </si>
  <si>
    <t>明心知遇</t>
  </si>
  <si>
    <t>瑰麗人生</t>
  </si>
  <si>
    <t>2023/10/01</t>
  </si>
  <si>
    <t>喜悅一生</t>
  </si>
  <si>
    <t>巫顯東</t>
  </si>
  <si>
    <t>滿載歸來</t>
  </si>
  <si>
    <t>海豚星</t>
  </si>
  <si>
    <t>佳尊三</t>
  </si>
  <si>
    <t>四喜鳥</t>
  </si>
  <si>
    <t>錶之銀河</t>
  </si>
  <si>
    <t>爵登</t>
  </si>
  <si>
    <t>龍之心</t>
  </si>
  <si>
    <t>嘉應喝彩</t>
  </si>
  <si>
    <t>愛馬善</t>
  </si>
  <si>
    <t>翩翩君子</t>
  </si>
  <si>
    <t>營造組裝</t>
  </si>
  <si>
    <t>吉龍</t>
  </si>
  <si>
    <t>揚揚大道</t>
  </si>
  <si>
    <t>禪勝輝煌</t>
  </si>
  <si>
    <t>唯美主義</t>
  </si>
  <si>
    <t>將俠</t>
  </si>
  <si>
    <t>駿馬快車</t>
  </si>
  <si>
    <t>桃花雲</t>
  </si>
  <si>
    <t>勝不驕</t>
  </si>
  <si>
    <t>話你知</t>
  </si>
  <si>
    <t>艾莉奧</t>
  </si>
  <si>
    <t>亞機拉</t>
  </si>
  <si>
    <t>威之星</t>
  </si>
  <si>
    <t>2023/10/04</t>
  </si>
  <si>
    <t>怪獸豪俠</t>
  </si>
  <si>
    <t>怡昌勇士</t>
  </si>
  <si>
    <t>荃程路通</t>
  </si>
  <si>
    <t>精明勇駿</t>
  </si>
  <si>
    <t>創奇蹟</t>
  </si>
  <si>
    <t>電氣騎士</t>
  </si>
  <si>
    <t>成才</t>
  </si>
  <si>
    <t>美麗攻略</t>
  </si>
  <si>
    <t>喜至寶</t>
  </si>
  <si>
    <t>越駿知己</t>
  </si>
  <si>
    <t>金莊令</t>
  </si>
  <si>
    <t>高份數</t>
  </si>
  <si>
    <t>風中勁松</t>
  </si>
  <si>
    <t>正氣青驅</t>
  </si>
  <si>
    <t>浪漫老撾</t>
  </si>
  <si>
    <t>銀亮光速</t>
  </si>
  <si>
    <t>多多勇駒</t>
  </si>
  <si>
    <t>2023/10/11</t>
  </si>
  <si>
    <t>鑽飾翱翔</t>
  </si>
  <si>
    <t>吉吉利高</t>
  </si>
  <si>
    <t>國大合</t>
  </si>
  <si>
    <t>生生福運</t>
  </si>
  <si>
    <t>大學生</t>
  </si>
  <si>
    <t>飛輪步</t>
  </si>
  <si>
    <t>美麗滿滿</t>
  </si>
  <si>
    <t>天足貓</t>
  </si>
  <si>
    <t>金運來</t>
  </si>
  <si>
    <t>仁仁之寶</t>
  </si>
  <si>
    <t>胡椒軍曹</t>
  </si>
  <si>
    <t>奇寶</t>
  </si>
  <si>
    <t>金哥兒</t>
  </si>
  <si>
    <t>至尊高飛</t>
  </si>
  <si>
    <t>中華英雄</t>
  </si>
  <si>
    <t>都靈勇士</t>
  </si>
  <si>
    <t>威武覺醒</t>
  </si>
  <si>
    <t>2023/10/15</t>
  </si>
  <si>
    <t xml:space="preserve"> 2000米 </t>
  </si>
  <si>
    <t>家樂飛駒</t>
  </si>
  <si>
    <t>攻頂</t>
  </si>
  <si>
    <t>萬事快</t>
  </si>
  <si>
    <t>令才</t>
  </si>
  <si>
    <t>風繼續吹</t>
  </si>
  <si>
    <t>大千氣象</t>
  </si>
  <si>
    <t>你知我得</t>
  </si>
  <si>
    <t>競駿天下</t>
  </si>
  <si>
    <t>安騁</t>
  </si>
  <si>
    <t>博才</t>
  </si>
  <si>
    <t xml:space="preserve">二級賽 </t>
  </si>
  <si>
    <t>加州星球</t>
  </si>
  <si>
    <t>安遇</t>
  </si>
  <si>
    <t>永遠美麗</t>
  </si>
  <si>
    <t>幸運有您</t>
  </si>
  <si>
    <t>魅力寶駒</t>
  </si>
  <si>
    <t>2023/10/18</t>
  </si>
  <si>
    <t>合金皇</t>
  </si>
  <si>
    <t>謙謙君子</t>
  </si>
  <si>
    <t>萬眾開心</t>
  </si>
  <si>
    <t>精妙星</t>
  </si>
  <si>
    <t>馬有運</t>
  </si>
  <si>
    <t>樂加福</t>
  </si>
  <si>
    <t>勇眼光</t>
  </si>
  <si>
    <t>威力星</t>
  </si>
  <si>
    <t>添開心</t>
  </si>
  <si>
    <t>凌厲</t>
  </si>
  <si>
    <t>小刺蛋</t>
  </si>
  <si>
    <t>勁叻仔</t>
  </si>
  <si>
    <t>大登殿</t>
  </si>
  <si>
    <t>論文</t>
  </si>
  <si>
    <t>快搏</t>
  </si>
  <si>
    <t>傑出漢子</t>
  </si>
  <si>
    <t>平常心</t>
  </si>
  <si>
    <t>小霸王</t>
  </si>
  <si>
    <t>旋風飛影</t>
  </si>
  <si>
    <t>2023/10/22</t>
  </si>
  <si>
    <t>好運寶馬</t>
  </si>
  <si>
    <t>富存大師</t>
  </si>
  <si>
    <t>勝利之皇</t>
  </si>
  <si>
    <t>電訊龍駒</t>
  </si>
  <si>
    <t>寶麗生輝</t>
  </si>
  <si>
    <t>快狠準</t>
  </si>
  <si>
    <t>賢者無敵</t>
  </si>
  <si>
    <t>萬里飛至</t>
  </si>
  <si>
    <t>時尚歡欣</t>
  </si>
  <si>
    <t>好勁力</t>
  </si>
  <si>
    <t>馬主雄風</t>
  </si>
  <si>
    <t>好眼光</t>
  </si>
  <si>
    <t>韋小寶</t>
  </si>
  <si>
    <t>宜春火力</t>
  </si>
  <si>
    <t>潮州精神</t>
  </si>
  <si>
    <t>觔斗雲</t>
  </si>
  <si>
    <t>錶之五知</t>
  </si>
  <si>
    <t>增有</t>
  </si>
  <si>
    <t>敏捷神駒</t>
  </si>
  <si>
    <t>美好世界</t>
  </si>
  <si>
    <t>2023/10/25</t>
  </si>
  <si>
    <t>慶萬家</t>
  </si>
  <si>
    <t>東風壹號</t>
  </si>
  <si>
    <t>天天智庫</t>
  </si>
  <si>
    <t>歡喜福星</t>
  </si>
  <si>
    <t>嘉里</t>
  </si>
  <si>
    <t>亞洲力量</t>
  </si>
  <si>
    <t>顏色王子</t>
  </si>
  <si>
    <t>日日獎</t>
  </si>
  <si>
    <t>駿皇星</t>
  </si>
  <si>
    <t>快錢</t>
  </si>
  <si>
    <t>精彩動力</t>
  </si>
  <si>
    <t>魅影獵飛</t>
  </si>
  <si>
    <t>保羅承傳</t>
  </si>
  <si>
    <t>禪勝寶駒</t>
  </si>
  <si>
    <t>包裝伯樂</t>
  </si>
  <si>
    <t>怡勁力</t>
  </si>
  <si>
    <t>2023/10/29</t>
  </si>
  <si>
    <t>領航神駒</t>
  </si>
  <si>
    <t>光明先驅</t>
  </si>
  <si>
    <t>月球</t>
  </si>
  <si>
    <t xml:space="preserve"> 2200米 </t>
  </si>
  <si>
    <t>都靈福星</t>
  </si>
  <si>
    <t>自然力量</t>
  </si>
  <si>
    <t>恆駿之寶</t>
  </si>
  <si>
    <t>勇進齊心</t>
  </si>
  <si>
    <t>蟲草之凰</t>
  </si>
  <si>
    <t>必先生</t>
  </si>
  <si>
    <t>銀進</t>
  </si>
  <si>
    <t>對衡之星</t>
  </si>
  <si>
    <t>赤兔猴王</t>
  </si>
  <si>
    <t>好友心得</t>
  </si>
  <si>
    <t>勇創派對</t>
  </si>
  <si>
    <t>幸運星球</t>
  </si>
  <si>
    <t>四季醒</t>
  </si>
  <si>
    <t>精準快車</t>
  </si>
  <si>
    <t>華卓晴</t>
  </si>
  <si>
    <t>金佰令</t>
  </si>
  <si>
    <t>勇敢巨星</t>
  </si>
  <si>
    <t>勝得出色</t>
  </si>
  <si>
    <t>2023/11/01</t>
  </si>
  <si>
    <t>投資有利</t>
  </si>
  <si>
    <t>帖木兒</t>
  </si>
  <si>
    <t>飛漲</t>
  </si>
  <si>
    <t>極速之星</t>
  </si>
  <si>
    <t>中華叻叻</t>
  </si>
  <si>
    <t>龍的風采</t>
  </si>
  <si>
    <t>電訊同心</t>
  </si>
  <si>
    <t>祥華孝寬</t>
  </si>
  <si>
    <t>超超比</t>
  </si>
  <si>
    <t>波爾多</t>
  </si>
  <si>
    <t>顏色大皇</t>
  </si>
  <si>
    <t>2023/11/05</t>
  </si>
  <si>
    <t>洪運派彩</t>
  </si>
  <si>
    <t>優悠俠</t>
  </si>
  <si>
    <t>金牌實力</t>
  </si>
  <si>
    <t>大利好運</t>
  </si>
  <si>
    <t>戰鬥英雄</t>
  </si>
  <si>
    <t>氣勢</t>
  </si>
  <si>
    <t>時間寶</t>
  </si>
  <si>
    <t>天外飛天</t>
  </si>
  <si>
    <t>美麗宇宙</t>
  </si>
  <si>
    <t>龍船狀元</t>
  </si>
  <si>
    <t>當年情</t>
  </si>
  <si>
    <t>時時稱心</t>
  </si>
  <si>
    <t>烈火駿馬</t>
  </si>
  <si>
    <t>朗朗乾坤</t>
  </si>
  <si>
    <t>飛鷹翱翔</t>
  </si>
  <si>
    <t>一定美麗</t>
  </si>
  <si>
    <t>2023/11/08</t>
  </si>
  <si>
    <t>辣得駕勢</t>
  </si>
  <si>
    <t>飛騰騅</t>
  </si>
  <si>
    <t>世界籐王</t>
  </si>
  <si>
    <t>贏科超影</t>
  </si>
  <si>
    <t>帝豪歡星</t>
  </si>
  <si>
    <t>運來勇士</t>
  </si>
  <si>
    <t>快如龍</t>
  </si>
  <si>
    <t>威武勇駒</t>
  </si>
  <si>
    <t>極速滿貫</t>
  </si>
  <si>
    <t>有財有勢</t>
  </si>
  <si>
    <t>想見你</t>
  </si>
  <si>
    <t>手到再來</t>
  </si>
  <si>
    <t>2023/11/11</t>
  </si>
  <si>
    <t>發財秘笈</t>
  </si>
  <si>
    <t>得勝多</t>
  </si>
  <si>
    <t>發財大師</t>
  </si>
  <si>
    <t>銀皇興標</t>
  </si>
  <si>
    <t>無敵勇士</t>
  </si>
  <si>
    <t>紅運帝王</t>
  </si>
  <si>
    <t>精算特殊</t>
  </si>
  <si>
    <t>綠族無限</t>
  </si>
  <si>
    <t>美麗第一</t>
  </si>
  <si>
    <t>2023/11/15</t>
  </si>
  <si>
    <t>蒲俠超得</t>
  </si>
  <si>
    <t>杭州飛輪</t>
  </si>
  <si>
    <t>浪茄仔</t>
  </si>
  <si>
    <t>錢多多</t>
  </si>
  <si>
    <t>精英至尊</t>
  </si>
  <si>
    <t>閃耀將神</t>
  </si>
  <si>
    <t>萬事靚</t>
  </si>
  <si>
    <t>電訊巴打</t>
  </si>
  <si>
    <t>百勝名駒</t>
  </si>
  <si>
    <t>喜旺駒</t>
  </si>
  <si>
    <t>2023/11/19</t>
  </si>
  <si>
    <t>福星</t>
  </si>
  <si>
    <t>雙贏</t>
  </si>
  <si>
    <t>飛輪閃耀</t>
  </si>
  <si>
    <t>精算暴雪</t>
  </si>
  <si>
    <t>龍城強將</t>
  </si>
  <si>
    <t>華麗再勝</t>
  </si>
  <si>
    <t>驕陽明駒</t>
  </si>
  <si>
    <t>光年八十</t>
  </si>
  <si>
    <t>電路九號</t>
  </si>
  <si>
    <t>包裝旋風</t>
  </si>
  <si>
    <t>福逸</t>
  </si>
  <si>
    <t>美麗同享</t>
  </si>
  <si>
    <t>遨遊氣泡</t>
  </si>
  <si>
    <t>直線力山</t>
  </si>
  <si>
    <t>知足常樂</t>
  </si>
  <si>
    <t>發財先鋒</t>
  </si>
  <si>
    <t>星運少爵</t>
  </si>
  <si>
    <t xml:space="preserve"> 11 </t>
  </si>
  <si>
    <t>2023/11/22</t>
  </si>
  <si>
    <t>真感</t>
  </si>
  <si>
    <t>中華威威</t>
  </si>
  <si>
    <t>赤子雄心</t>
  </si>
  <si>
    <t>超額認購</t>
  </si>
  <si>
    <t>華麗活力</t>
  </si>
  <si>
    <t>建測羣英</t>
  </si>
  <si>
    <t>精選威</t>
  </si>
  <si>
    <t>城中勇士</t>
  </si>
  <si>
    <t>進優自在</t>
  </si>
  <si>
    <t>錶之量子</t>
  </si>
  <si>
    <t>電子傳奇</t>
  </si>
  <si>
    <t>川河冠駒</t>
  </si>
  <si>
    <t>2023/11/26</t>
  </si>
  <si>
    <t>創高峰</t>
  </si>
  <si>
    <t>天使獵人</t>
  </si>
  <si>
    <t>麥道朗</t>
  </si>
  <si>
    <t>江南盛</t>
  </si>
  <si>
    <t>澳華威威</t>
  </si>
  <si>
    <t>精益大師</t>
  </si>
  <si>
    <t>泉龍駒</t>
  </si>
  <si>
    <t>英駿飛駒</t>
  </si>
  <si>
    <t>富喜來</t>
  </si>
  <si>
    <t>木火兄弟</t>
  </si>
  <si>
    <t>2023/11/29</t>
  </si>
  <si>
    <t>開心馬</t>
  </si>
  <si>
    <t>友誼至佳</t>
  </si>
  <si>
    <t>奇妙年華</t>
  </si>
  <si>
    <t>香港精神</t>
  </si>
  <si>
    <t>金津銀星</t>
  </si>
  <si>
    <t>鑽石福將</t>
  </si>
  <si>
    <t>多多配合</t>
  </si>
  <si>
    <t>錶壇精英</t>
  </si>
  <si>
    <t>耀寶駒</t>
  </si>
  <si>
    <t>嫡愛心</t>
  </si>
  <si>
    <t>2023/12/03</t>
  </si>
  <si>
    <t>天時明駒</t>
  </si>
  <si>
    <t>最多歡笑</t>
  </si>
  <si>
    <t>開心三多</t>
  </si>
  <si>
    <t>世澤歆星</t>
  </si>
  <si>
    <t>雪山神駒</t>
  </si>
  <si>
    <t>嘉應高昇</t>
  </si>
  <si>
    <t>荷花之星</t>
  </si>
  <si>
    <t>友盈友福</t>
  </si>
  <si>
    <t>平海歡星</t>
  </si>
  <si>
    <t>無心睡眠</t>
  </si>
  <si>
    <t>嘉寶神駒</t>
  </si>
  <si>
    <t>金鼓齊昇</t>
  </si>
  <si>
    <t>綠色好運</t>
  </si>
  <si>
    <t>非惟僥倖</t>
  </si>
  <si>
    <t>2023/12/06</t>
  </si>
  <si>
    <t>鑽飾璀璨</t>
  </si>
  <si>
    <t>晉神</t>
  </si>
  <si>
    <t>錢途光明</t>
  </si>
  <si>
    <t>樂捉鳥</t>
  </si>
  <si>
    <t>杜苑欣</t>
  </si>
  <si>
    <t>極速奇兵</t>
  </si>
  <si>
    <t>金美琪</t>
  </si>
  <si>
    <t>天火同人</t>
  </si>
  <si>
    <t>莫雅</t>
  </si>
  <si>
    <t>巴米高</t>
  </si>
  <si>
    <t>勇猛神駒</t>
  </si>
  <si>
    <t>馬昆</t>
  </si>
  <si>
    <t>2023/12/10</t>
  </si>
  <si>
    <t>風雲武士</t>
  </si>
  <si>
    <t>連連歡呼</t>
  </si>
  <si>
    <t xml:space="preserve">一級賽 </t>
  </si>
  <si>
    <t xml:space="preserve"> 2400米 </t>
  </si>
  <si>
    <t>真強</t>
  </si>
  <si>
    <t>紀仁安</t>
  </si>
  <si>
    <t>費伯華</t>
  </si>
  <si>
    <t>輕風飛</t>
  </si>
  <si>
    <t>連達文</t>
  </si>
  <si>
    <t>池江泰壽</t>
  </si>
  <si>
    <t>熱心</t>
  </si>
  <si>
    <t>岳伯仁</t>
  </si>
  <si>
    <t>常拼常勇</t>
  </si>
  <si>
    <t>浪漫風采</t>
  </si>
  <si>
    <t>魅力知遇</t>
  </si>
  <si>
    <t>金鎗六十</t>
  </si>
  <si>
    <t>匯兩川</t>
  </si>
  <si>
    <t>布宜學</t>
  </si>
  <si>
    <t>高野友和</t>
  </si>
  <si>
    <t>浪漫勇士</t>
  </si>
  <si>
    <t>盧森堡</t>
  </si>
  <si>
    <t>滂薄無比</t>
  </si>
  <si>
    <t>莫雷拉</t>
  </si>
  <si>
    <t>堀宣行</t>
  </si>
  <si>
    <t>2023/12/13</t>
  </si>
  <si>
    <t>鑽石寶寶</t>
  </si>
  <si>
    <t>滿多福</t>
  </si>
  <si>
    <t>皇帝英明</t>
  </si>
  <si>
    <t>郎善好施</t>
  </si>
  <si>
    <t>新幹線</t>
  </si>
  <si>
    <t>馬爾代夫</t>
  </si>
  <si>
    <t>2023/12/17</t>
  </si>
  <si>
    <t>都柏名駒</t>
  </si>
  <si>
    <t>占士德</t>
  </si>
  <si>
    <t>連連勝利</t>
  </si>
  <si>
    <t>手機錶霸</t>
  </si>
  <si>
    <t>豐盛多彩</t>
  </si>
  <si>
    <t>爆熱</t>
  </si>
  <si>
    <t>安泰</t>
  </si>
  <si>
    <t>得意醒</t>
  </si>
  <si>
    <t>智勝龍</t>
  </si>
  <si>
    <t>勁速威龍</t>
  </si>
  <si>
    <t>久久為尊</t>
  </si>
  <si>
    <t>你知我拼</t>
  </si>
  <si>
    <t>2023/12/20</t>
  </si>
  <si>
    <t>妙玲瓏</t>
  </si>
  <si>
    <t>合夥奔馳</t>
  </si>
  <si>
    <t>心花放</t>
  </si>
  <si>
    <t>無限美麗</t>
  </si>
  <si>
    <t>2023/12/23</t>
  </si>
  <si>
    <t>翔龍再現</t>
  </si>
  <si>
    <t>勝利神駒</t>
  </si>
  <si>
    <t>翹峯</t>
  </si>
  <si>
    <t>定數</t>
  </si>
  <si>
    <t>金獅勝將</t>
  </si>
  <si>
    <t>堅闖</t>
  </si>
  <si>
    <t>一絕</t>
  </si>
  <si>
    <t>穿甲戰鷹</t>
  </si>
  <si>
    <t>駿步騰飛</t>
  </si>
  <si>
    <t>2023/12/26</t>
  </si>
  <si>
    <t>威望</t>
  </si>
  <si>
    <t>魅力一丁</t>
  </si>
  <si>
    <t>中環精英</t>
  </si>
  <si>
    <t>水晶酒杯</t>
  </si>
  <si>
    <t>健康快車</t>
  </si>
  <si>
    <t>誠好運</t>
  </si>
  <si>
    <t>金榜之星</t>
  </si>
  <si>
    <t>大才</t>
  </si>
  <si>
    <t>伶俐驫駒</t>
  </si>
  <si>
    <t>快路</t>
  </si>
  <si>
    <t>豪堡</t>
  </si>
  <si>
    <t>縱橫大進</t>
  </si>
  <si>
    <t>加州德至</t>
  </si>
  <si>
    <t>港林福將</t>
  </si>
  <si>
    <t>精算謀略</t>
  </si>
  <si>
    <t>2023/12/29</t>
  </si>
  <si>
    <t>綠登</t>
  </si>
  <si>
    <t>前風</t>
  </si>
  <si>
    <t>超勁寶寶</t>
  </si>
  <si>
    <t>綠族威</t>
  </si>
  <si>
    <t>美麗歡聲</t>
  </si>
  <si>
    <t>鐵三角</t>
  </si>
  <si>
    <t>高明駿將</t>
  </si>
  <si>
    <t>寶安威</t>
  </si>
  <si>
    <t>一代天嬌</t>
  </si>
  <si>
    <t>十八掌</t>
  </si>
  <si>
    <t>2024/01/01</t>
  </si>
  <si>
    <t>帥炸</t>
  </si>
  <si>
    <t>金匯昇昇</t>
  </si>
  <si>
    <t>2024/01/04</t>
  </si>
  <si>
    <t>欣感</t>
  </si>
  <si>
    <t>上校</t>
  </si>
  <si>
    <t>團結一心</t>
  </si>
  <si>
    <t>美麗緣分</t>
  </si>
  <si>
    <t>智取神駒</t>
  </si>
  <si>
    <t>八駿巨昇</t>
  </si>
  <si>
    <t>2024/01/07</t>
  </si>
  <si>
    <t>福國寶</t>
  </si>
  <si>
    <t>仁心星</t>
  </si>
  <si>
    <t>紫荊綻放</t>
  </si>
  <si>
    <t>加州動員</t>
  </si>
  <si>
    <t>年年友福</t>
  </si>
  <si>
    <t>怡心聲</t>
  </si>
  <si>
    <t>不可擋</t>
  </si>
  <si>
    <t>好拍檔</t>
  </si>
  <si>
    <t>八心八箭</t>
  </si>
  <si>
    <t>銀騰</t>
  </si>
  <si>
    <t>2024/01/10</t>
  </si>
  <si>
    <t>開心勇駒</t>
  </si>
  <si>
    <t>共創成果</t>
  </si>
  <si>
    <t>總理</t>
  </si>
  <si>
    <t>寰宇豐采</t>
  </si>
  <si>
    <t>2024/01/13</t>
  </si>
  <si>
    <t>獨步天下</t>
  </si>
  <si>
    <t>智智多寶</t>
  </si>
  <si>
    <t>旺旺快駒</t>
  </si>
  <si>
    <t>風火恆雲</t>
  </si>
  <si>
    <t>馬梟雄</t>
  </si>
  <si>
    <t>手錶之星</t>
  </si>
  <si>
    <t>晶晶日上</t>
  </si>
  <si>
    <t>鐵金剛</t>
  </si>
  <si>
    <t xml:space="preserve">第三班（條件限制） </t>
  </si>
  <si>
    <t>君達得</t>
  </si>
  <si>
    <t>2024/01/17</t>
  </si>
  <si>
    <t>同寶寶</t>
  </si>
  <si>
    <t>八駿笑昇</t>
  </si>
  <si>
    <t>旋風飛颺</t>
  </si>
  <si>
    <t>飛躍精英</t>
  </si>
  <si>
    <t>加州偟者</t>
  </si>
  <si>
    <t>2024/01/21</t>
  </si>
  <si>
    <t>星際精英</t>
  </si>
  <si>
    <t>凱旋幸運</t>
  </si>
  <si>
    <t>綠色有料</t>
  </si>
  <si>
    <t>巴閉仔</t>
  </si>
  <si>
    <t>陽光勇士</t>
  </si>
  <si>
    <t>大英才</t>
  </si>
  <si>
    <t>增強</t>
  </si>
  <si>
    <t>2024/01/24</t>
  </si>
  <si>
    <t>逐步贏</t>
  </si>
  <si>
    <t>大道至正</t>
  </si>
  <si>
    <t>一先生</t>
  </si>
  <si>
    <t>怪獸奇兵</t>
  </si>
  <si>
    <t>麒麟</t>
  </si>
  <si>
    <t>天行健</t>
  </si>
  <si>
    <t>型到爆</t>
  </si>
  <si>
    <t>實力哥</t>
  </si>
  <si>
    <t>2024/01/28</t>
  </si>
  <si>
    <t>一支箭</t>
  </si>
  <si>
    <t>夢照發</t>
  </si>
  <si>
    <t>喜報圍家</t>
  </si>
  <si>
    <t>高進明駒</t>
  </si>
  <si>
    <t>忠誠寶寶</t>
  </si>
  <si>
    <t>賈傑美</t>
  </si>
  <si>
    <t>熊噹噹</t>
  </si>
  <si>
    <t>我做到</t>
  </si>
  <si>
    <t>2024/01/31</t>
  </si>
  <si>
    <t>皇金風速</t>
  </si>
  <si>
    <t>人和家盛</t>
  </si>
  <si>
    <t>電訊飛車</t>
  </si>
  <si>
    <t>星雲浩騰</t>
  </si>
  <si>
    <t>開心高球</t>
  </si>
  <si>
    <t>鄉村樂韻</t>
  </si>
  <si>
    <t>常常有餘</t>
  </si>
  <si>
    <t>2024/02/04</t>
  </si>
  <si>
    <t>閃耀威龍</t>
  </si>
  <si>
    <t>黑白</t>
  </si>
  <si>
    <t>酷霸王</t>
  </si>
  <si>
    <t>明亮天下</t>
  </si>
  <si>
    <t>競駿輝煌</t>
  </si>
  <si>
    <t>非凡之星</t>
  </si>
  <si>
    <t>機緣醉夢</t>
  </si>
  <si>
    <t>嘉應傳承</t>
  </si>
  <si>
    <t>星際快車</t>
  </si>
  <si>
    <t xml:space="preserve">四歲 </t>
  </si>
  <si>
    <t>2024/02/07</t>
  </si>
  <si>
    <t>贏盡天下</t>
  </si>
  <si>
    <t>時尚風趣</t>
  </si>
  <si>
    <t>俏郎中</t>
  </si>
  <si>
    <t>花好月盈</t>
  </si>
  <si>
    <t>撼天鐵翼</t>
  </si>
  <si>
    <t>爭金奪冠</t>
  </si>
  <si>
    <t>2024/02/12</t>
  </si>
  <si>
    <t>超勁日子</t>
  </si>
  <si>
    <t>拍馬難追</t>
  </si>
  <si>
    <t>椒椒醒</t>
  </si>
  <si>
    <t>譽友翔駒</t>
  </si>
  <si>
    <t>德心知遇</t>
  </si>
  <si>
    <t>十二神將</t>
  </si>
  <si>
    <t>遨遊武士</t>
  </si>
  <si>
    <t>聚風雲</t>
  </si>
  <si>
    <t>跑得好快</t>
  </si>
  <si>
    <t>2024/02/15</t>
  </si>
  <si>
    <t>上浦精選</t>
  </si>
  <si>
    <t>智勝攻略</t>
  </si>
  <si>
    <t>勝益善</t>
  </si>
  <si>
    <t>勇晉當銳</t>
  </si>
  <si>
    <t>金發盛世</t>
  </si>
  <si>
    <t>2024/02/18</t>
  </si>
  <si>
    <t>飲杯</t>
  </si>
  <si>
    <t>好精神</t>
  </si>
  <si>
    <t>志勝時機</t>
  </si>
  <si>
    <t>銳一</t>
  </si>
  <si>
    <t>色種笑</t>
  </si>
  <si>
    <t>金勝名駒</t>
  </si>
  <si>
    <t>讓愛高飛</t>
  </si>
  <si>
    <t>信心星</t>
  </si>
  <si>
    <t>皇者烽火</t>
  </si>
  <si>
    <t>火神神樂</t>
  </si>
  <si>
    <t>凱旋時光</t>
  </si>
  <si>
    <t>2024/02/21</t>
  </si>
  <si>
    <t>欣樂人生</t>
  </si>
  <si>
    <t>雪勇神駒</t>
  </si>
  <si>
    <t>千杯敬典</t>
  </si>
  <si>
    <t>美麗奔馳</t>
  </si>
  <si>
    <t>又龍串鳳</t>
  </si>
  <si>
    <t>紫雲冰</t>
  </si>
  <si>
    <t>嘉應精神</t>
  </si>
  <si>
    <t>2024/02/25</t>
  </si>
  <si>
    <t>小神仙</t>
  </si>
  <si>
    <t>摘星光輝</t>
  </si>
  <si>
    <t>珍珠哥</t>
  </si>
  <si>
    <t>包裝希望</t>
  </si>
  <si>
    <t>龍之輝</t>
  </si>
  <si>
    <t>新力好</t>
  </si>
  <si>
    <t>友瑩仁</t>
  </si>
  <si>
    <t>陽明天空</t>
  </si>
  <si>
    <t>特別美麗</t>
  </si>
  <si>
    <t>縱橫天下</t>
  </si>
  <si>
    <t>2024/02/28</t>
  </si>
  <si>
    <t>電源之駒</t>
  </si>
  <si>
    <t>旭日昇</t>
  </si>
  <si>
    <t>多利神駒</t>
  </si>
  <si>
    <t>賽事日期</t>
  </si>
  <si>
    <t>馬場</t>
  </si>
  <si>
    <t>賽日積分</t>
  </si>
  <si>
    <t>開盤賠率</t>
  </si>
  <si>
    <t>28/02/2024</t>
  </si>
  <si>
    <t>跑馬地</t>
  </si>
  <si>
    <t>25/02/2024</t>
  </si>
  <si>
    <t>沙田</t>
  </si>
  <si>
    <t>21/02/2024</t>
  </si>
  <si>
    <t>18/02/2024</t>
  </si>
  <si>
    <t>15/02/2024</t>
  </si>
  <si>
    <t>12/02/2024</t>
  </si>
  <si>
    <t>07/02/2024</t>
  </si>
  <si>
    <t>04/02/2024</t>
  </si>
  <si>
    <t>31/01/2024</t>
  </si>
  <si>
    <t>28/01/2024</t>
  </si>
  <si>
    <t>24/01/2024</t>
  </si>
  <si>
    <t>21/01/2024</t>
  </si>
  <si>
    <t>17/01/2024</t>
  </si>
  <si>
    <t>13/01/2024</t>
  </si>
  <si>
    <t>10/01/2024</t>
  </si>
  <si>
    <t>07/01/2024</t>
  </si>
  <si>
    <t>04/01/2024</t>
  </si>
  <si>
    <t>01/01/2024</t>
  </si>
  <si>
    <t>29/12/2023</t>
  </si>
  <si>
    <t>26/12/2023</t>
  </si>
  <si>
    <t>23/12/2023</t>
  </si>
  <si>
    <t>20/12/2023</t>
  </si>
  <si>
    <t>17/12/2023</t>
  </si>
  <si>
    <t>13/12/2023</t>
  </si>
  <si>
    <t>10/12/2023</t>
  </si>
  <si>
    <t>06/12/2023</t>
  </si>
  <si>
    <t>03/12/2023</t>
  </si>
  <si>
    <t>29/11/2023</t>
  </si>
  <si>
    <t>26/11/2023</t>
  </si>
  <si>
    <t>22/11/2023</t>
  </si>
  <si>
    <t>19/11/2023</t>
  </si>
  <si>
    <t>15/11/2023</t>
  </si>
  <si>
    <t>11/11/2023</t>
  </si>
  <si>
    <t>08/11/2023</t>
  </si>
  <si>
    <t>05/11/2023</t>
  </si>
  <si>
    <t>01/11/2023</t>
  </si>
  <si>
    <t>29/10/2023</t>
  </si>
  <si>
    <t>25/10/2023</t>
  </si>
  <si>
    <t>22/10/2023</t>
  </si>
  <si>
    <t>18/10/2023</t>
  </si>
  <si>
    <t>其他練馬師</t>
  </si>
  <si>
    <t>15/10/2023</t>
  </si>
  <si>
    <t>11/10/2023</t>
  </si>
  <si>
    <t>04/10/2023</t>
  </si>
  <si>
    <t>01/10/2023</t>
  </si>
  <si>
    <t>27/09/2023</t>
  </si>
  <si>
    <t>24/09/2023</t>
  </si>
  <si>
    <t>20/09/2023</t>
  </si>
  <si>
    <t>17/09/2023</t>
  </si>
  <si>
    <t>13/09/2023</t>
  </si>
  <si>
    <t>10/09/2023</t>
  </si>
  <si>
    <t>列標籤</t>
  </si>
  <si>
    <t>(空白)</t>
  </si>
  <si>
    <t>總計</t>
  </si>
  <si>
    <t>欄標籤</t>
  </si>
  <si>
    <t>計數 - 賽事日期</t>
  </si>
  <si>
    <t>[潘頓]</t>
  </si>
  <si>
    <t>[霍宏聲]</t>
  </si>
  <si>
    <t>[布文]</t>
  </si>
  <si>
    <t>[希威森]</t>
  </si>
  <si>
    <t>[何澤堯]</t>
  </si>
  <si>
    <t>[鍾易禮]</t>
  </si>
  <si>
    <t>[班德禮]</t>
  </si>
  <si>
    <t>[艾道拿]</t>
  </si>
  <si>
    <t>[潘頓],</t>
  </si>
  <si>
    <t>[田泰安]</t>
  </si>
  <si>
    <t>[艾兆禮]</t>
  </si>
  <si>
    <t>[巴度]</t>
  </si>
  <si>
    <t>[麥道朗]</t>
  </si>
  <si>
    <t>[沈集成]</t>
  </si>
  <si>
    <t>[呂健威]</t>
  </si>
  <si>
    <t>[方嘉柏]</t>
  </si>
  <si>
    <t>[羅富全]</t>
  </si>
  <si>
    <t>[伍鵬志]</t>
  </si>
  <si>
    <t>[賀賢],</t>
  </si>
  <si>
    <t>[廖康銘]</t>
  </si>
  <si>
    <t>[姚本輝]</t>
  </si>
  <si>
    <t>[韋達]</t>
  </si>
  <si>
    <t>[告東尼]</t>
  </si>
  <si>
    <t>[蔡約翰]</t>
  </si>
  <si>
    <t>[容天鵬]</t>
  </si>
  <si>
    <t>[黎昭昇]</t>
  </si>
  <si>
    <t>[方嘉柏](退款組合:</t>
  </si>
  <si>
    <t>計數 - Date</t>
  </si>
  <si>
    <t>騎師王編號</t>
  </si>
  <si>
    <t>練馬師王編號</t>
  </si>
  <si>
    <t>加總 - 開盤賠率</t>
  </si>
  <si>
    <t>加總 - 開盤賠率2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</si>
</sst>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騎師王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新細明體" panose="02020500000000000000" pitchFamily="18" charset="-120"/>
            </a:rPr>
            <a:t>騎師王</a:t>
          </a:r>
        </a:p>
      </cx:txPr>
    </cx:title>
    <cx:plotArea>
      <cx:plotAreaRegion>
        <cx:series layoutId="clusteredColumn" uniqueId="{1BBFA88D-7C73-4EFE-85BB-AFB49FEB66FB}">
          <cx:tx>
            <cx:txData>
              <cx:f>_xlchart.v1.2</cx:f>
              <cx:v>騎師王編號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練馬師王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新細明體" panose="02020500000000000000" pitchFamily="18" charset="-120"/>
            </a:rPr>
            <a:t>練馬師王</a:t>
          </a:r>
        </a:p>
      </cx:txPr>
    </cx:title>
    <cx:plotArea>
      <cx:plotAreaRegion>
        <cx:series layoutId="clusteredColumn" uniqueId="{C5431DA2-EACA-454F-8297-180132C3F980}">
          <cx:tx>
            <cx:txData>
              <cx:f>_xlchart.v1.0</cx:f>
              <cx:v>練馬師王編號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361950</xdr:colOff>
      <xdr:row>1</xdr:row>
      <xdr:rowOff>114300</xdr:rowOff>
    </xdr:from>
    <xdr:to>
      <xdr:col>28</xdr:col>
      <xdr:colOff>57150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CF42EBF1-50B5-F161-6958-CA3CF18A8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06275" y="304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20</xdr:col>
      <xdr:colOff>438150</xdr:colOff>
      <xdr:row>19</xdr:row>
      <xdr:rowOff>0</xdr:rowOff>
    </xdr:from>
    <xdr:to>
      <xdr:col>28</xdr:col>
      <xdr:colOff>133350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1CA7B723-4EAB-872F-C802-E7F83A1FA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82475" y="361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51.500692939815" createdVersion="8" refreshedVersion="8" minRefreshableVersion="3" recordCount="52" xr:uid="{E7FF757D-8D9D-42BD-8A4E-C94F33AFFDD2}">
  <cacheSource type="worksheet">
    <worksheetSource ref="A1:C1048576" sheet="Sheet3"/>
  </cacheSource>
  <cacheFields count="3">
    <cacheField name="賽事日期" numFmtId="0">
      <sharedItems containsBlank="1"/>
    </cacheField>
    <cacheField name="練馬師" numFmtId="0">
      <sharedItems containsBlank="1" count="15">
        <s v="方嘉柏"/>
        <s v="姚本輝"/>
        <s v="告東尼"/>
        <s v="蔡約翰"/>
        <s v="呂健威"/>
        <s v="沈集成"/>
        <s v="黎昭昇"/>
        <s v="伍鵬志"/>
        <s v="韋達"/>
        <s v="容天鵬"/>
        <s v="廖康銘"/>
        <s v="賀賢"/>
        <s v="其他練馬師"/>
        <s v="羅富全"/>
        <m/>
      </sharedItems>
    </cacheField>
    <cacheField name="馬場" numFmtId="0">
      <sharedItems containsBlank="1" count="3">
        <s v="跑馬地"/>
        <s v="沙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51.500917708334" createdVersion="8" refreshedVersion="8" minRefreshableVersion="3" recordCount="52" xr:uid="{EAD3D70B-CA9D-4182-8236-F6D48CB9CAA5}">
  <cacheSource type="worksheet">
    <worksheetSource ref="A1:C1048576" sheet="Sheet4"/>
  </cacheSource>
  <cacheFields count="3">
    <cacheField name="賽事日期" numFmtId="0">
      <sharedItems containsBlank="1"/>
    </cacheField>
    <cacheField name="騎師" numFmtId="0">
      <sharedItems containsBlank="1" count="13">
        <s v="潘頓"/>
        <s v="麥道朗"/>
        <s v="巴度"/>
        <s v="田泰安"/>
        <s v="班德禮"/>
        <s v="布文"/>
        <s v="希威森"/>
        <s v="何澤堯"/>
        <s v="艾兆禮"/>
        <s v="艾道拿"/>
        <s v="鍾易禮"/>
        <s v="霍宏聲"/>
        <m/>
      </sharedItems>
    </cacheField>
    <cacheField name="馬場" numFmtId="0">
      <sharedItems containsBlank="1" count="3">
        <s v="跑馬地"/>
        <s v="沙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51.539039814816" createdVersion="8" refreshedVersion="8" minRefreshableVersion="3" recordCount="52" xr:uid="{9171148D-7A6C-49A9-BC4A-F670556A8D5B}">
  <cacheSource type="worksheet">
    <worksheetSource ref="B1:H1048576" sheet="Sheet2"/>
  </cacheSource>
  <cacheFields count="7">
    <cacheField name="Date" numFmtId="0">
      <sharedItems containsNonDate="0" containsDate="1" containsString="0" containsBlank="1" minDate="2023-09-10T00:00:00" maxDate="2024-02-29T00:00:00"/>
    </cacheField>
    <cacheField name="騎師王編號" numFmtId="0">
      <sharedItems containsString="0" containsBlank="1" containsNumber="1" containsInteger="1" minValue="1" maxValue="10" count="10">
        <n v="1"/>
        <n v="6"/>
        <n v="2"/>
        <n v="3"/>
        <n v="9"/>
        <n v="4"/>
        <n v="5"/>
        <n v="10"/>
        <n v="7"/>
        <m/>
      </sharedItems>
    </cacheField>
    <cacheField name="騎師" numFmtId="0">
      <sharedItems containsBlank="1"/>
    </cacheField>
    <cacheField name="開盤賠率" numFmtId="0">
      <sharedItems containsString="0" containsBlank="1" containsNumber="1" minValue="1.4" maxValue="45"/>
    </cacheField>
    <cacheField name="練馬師王編號" numFmtId="0">
      <sharedItems containsString="0" containsBlank="1" containsNumber="1" containsInteger="1" minValue="1" maxValue="16" count="15">
        <n v="2"/>
        <n v="5"/>
        <n v="1"/>
        <n v="9"/>
        <n v="7"/>
        <n v="10"/>
        <n v="3"/>
        <n v="14"/>
        <n v="16"/>
        <n v="6"/>
        <n v="12"/>
        <n v="11"/>
        <n v="4"/>
        <n v="13"/>
        <m/>
      </sharedItems>
    </cacheField>
    <cacheField name="練馬師" numFmtId="0">
      <sharedItems containsBlank="1"/>
    </cacheField>
    <cacheField name="開盤賠率2" numFmtId="0">
      <sharedItems containsString="0" containsBlank="1" containsNumber="1" minValue="1.28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28/02/2024"/>
    <x v="0"/>
    <x v="0"/>
  </r>
  <r>
    <s v="25/02/2024"/>
    <x v="1"/>
    <x v="1"/>
  </r>
  <r>
    <s v="21/02/2024"/>
    <x v="2"/>
    <x v="0"/>
  </r>
  <r>
    <s v="18/02/2024"/>
    <x v="3"/>
    <x v="1"/>
  </r>
  <r>
    <s v="15/02/2024"/>
    <x v="4"/>
    <x v="0"/>
  </r>
  <r>
    <s v="12/02/2024"/>
    <x v="3"/>
    <x v="1"/>
  </r>
  <r>
    <s v="07/02/2024"/>
    <x v="5"/>
    <x v="0"/>
  </r>
  <r>
    <s v="04/02/2024"/>
    <x v="3"/>
    <x v="1"/>
  </r>
  <r>
    <s v="31/01/2024"/>
    <x v="0"/>
    <x v="0"/>
  </r>
  <r>
    <s v="28/01/2024"/>
    <x v="5"/>
    <x v="1"/>
  </r>
  <r>
    <s v="24/01/2024"/>
    <x v="6"/>
    <x v="1"/>
  </r>
  <r>
    <s v="21/01/2024"/>
    <x v="3"/>
    <x v="1"/>
  </r>
  <r>
    <s v="17/01/2024"/>
    <x v="0"/>
    <x v="0"/>
  </r>
  <r>
    <s v="13/01/2024"/>
    <x v="7"/>
    <x v="1"/>
  </r>
  <r>
    <s v="10/01/2024"/>
    <x v="1"/>
    <x v="0"/>
  </r>
  <r>
    <s v="07/01/2024"/>
    <x v="3"/>
    <x v="1"/>
  </r>
  <r>
    <s v="04/01/2024"/>
    <x v="8"/>
    <x v="0"/>
  </r>
  <r>
    <s v="01/01/2024"/>
    <x v="3"/>
    <x v="1"/>
  </r>
  <r>
    <s v="29/12/2023"/>
    <x v="6"/>
    <x v="0"/>
  </r>
  <r>
    <s v="26/12/2023"/>
    <x v="4"/>
    <x v="1"/>
  </r>
  <r>
    <s v="23/12/2023"/>
    <x v="7"/>
    <x v="1"/>
  </r>
  <r>
    <s v="20/12/2023"/>
    <x v="7"/>
    <x v="0"/>
  </r>
  <r>
    <s v="17/12/2023"/>
    <x v="3"/>
    <x v="1"/>
  </r>
  <r>
    <s v="13/12/2023"/>
    <x v="7"/>
    <x v="0"/>
  </r>
  <r>
    <s v="10/12/2023"/>
    <x v="5"/>
    <x v="1"/>
  </r>
  <r>
    <s v="06/12/2023"/>
    <x v="5"/>
    <x v="0"/>
  </r>
  <r>
    <s v="03/12/2023"/>
    <x v="4"/>
    <x v="1"/>
  </r>
  <r>
    <s v="29/11/2023"/>
    <x v="9"/>
    <x v="0"/>
  </r>
  <r>
    <s v="26/11/2023"/>
    <x v="7"/>
    <x v="1"/>
  </r>
  <r>
    <s v="22/11/2023"/>
    <x v="0"/>
    <x v="0"/>
  </r>
  <r>
    <s v="19/11/2023"/>
    <x v="3"/>
    <x v="1"/>
  </r>
  <r>
    <s v="15/11/2023"/>
    <x v="0"/>
    <x v="0"/>
  </r>
  <r>
    <s v="11/11/2023"/>
    <x v="7"/>
    <x v="1"/>
  </r>
  <r>
    <s v="08/11/2023"/>
    <x v="7"/>
    <x v="0"/>
  </r>
  <r>
    <s v="05/11/2023"/>
    <x v="2"/>
    <x v="1"/>
  </r>
  <r>
    <s v="01/11/2023"/>
    <x v="8"/>
    <x v="0"/>
  </r>
  <r>
    <s v="29/10/2023"/>
    <x v="1"/>
    <x v="0"/>
  </r>
  <r>
    <s v="25/10/2023"/>
    <x v="10"/>
    <x v="1"/>
  </r>
  <r>
    <s v="22/10/2023"/>
    <x v="4"/>
    <x v="1"/>
  </r>
  <r>
    <s v="18/10/2023"/>
    <x v="11"/>
    <x v="0"/>
  </r>
  <r>
    <s v="18/10/2023"/>
    <x v="12"/>
    <x v="0"/>
  </r>
  <r>
    <s v="15/10/2023"/>
    <x v="7"/>
    <x v="1"/>
  </r>
  <r>
    <s v="11/10/2023"/>
    <x v="5"/>
    <x v="0"/>
  </r>
  <r>
    <s v="04/10/2023"/>
    <x v="13"/>
    <x v="0"/>
  </r>
  <r>
    <s v="01/10/2023"/>
    <x v="4"/>
    <x v="1"/>
  </r>
  <r>
    <s v="27/09/2023"/>
    <x v="0"/>
    <x v="0"/>
  </r>
  <r>
    <s v="24/09/2023"/>
    <x v="4"/>
    <x v="1"/>
  </r>
  <r>
    <s v="20/09/2023"/>
    <x v="0"/>
    <x v="0"/>
  </r>
  <r>
    <s v="17/09/2023"/>
    <x v="4"/>
    <x v="1"/>
  </r>
  <r>
    <s v="13/09/2023"/>
    <x v="4"/>
    <x v="0"/>
  </r>
  <r>
    <s v="10/09/2023"/>
    <x v="5"/>
    <x v="1"/>
  </r>
  <r>
    <m/>
    <x v="1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28/02/2024"/>
    <x v="0"/>
    <x v="0"/>
  </r>
  <r>
    <s v="25/02/2024"/>
    <x v="1"/>
    <x v="1"/>
  </r>
  <r>
    <s v="21/02/2024"/>
    <x v="2"/>
    <x v="0"/>
  </r>
  <r>
    <s v="18/02/2024"/>
    <x v="3"/>
    <x v="1"/>
  </r>
  <r>
    <s v="15/02/2024"/>
    <x v="3"/>
    <x v="0"/>
  </r>
  <r>
    <s v="12/02/2024"/>
    <x v="0"/>
    <x v="1"/>
  </r>
  <r>
    <s v="07/02/2024"/>
    <x v="4"/>
    <x v="0"/>
  </r>
  <r>
    <s v="04/02/2024"/>
    <x v="0"/>
    <x v="1"/>
  </r>
  <r>
    <s v="31/01/2024"/>
    <x v="5"/>
    <x v="0"/>
  </r>
  <r>
    <s v="28/01/2024"/>
    <x v="0"/>
    <x v="1"/>
  </r>
  <r>
    <s v="24/01/2024"/>
    <x v="3"/>
    <x v="1"/>
  </r>
  <r>
    <s v="21/01/2024"/>
    <x v="0"/>
    <x v="1"/>
  </r>
  <r>
    <s v="17/01/2024"/>
    <x v="3"/>
    <x v="0"/>
  </r>
  <r>
    <s v="13/01/2024"/>
    <x v="3"/>
    <x v="1"/>
  </r>
  <r>
    <s v="10/01/2024"/>
    <x v="6"/>
    <x v="0"/>
  </r>
  <r>
    <s v="07/01/2024"/>
    <x v="5"/>
    <x v="1"/>
  </r>
  <r>
    <s v="04/01/2024"/>
    <x v="3"/>
    <x v="0"/>
  </r>
  <r>
    <s v="01/01/2024"/>
    <x v="1"/>
    <x v="1"/>
  </r>
  <r>
    <s v="29/12/2023"/>
    <x v="2"/>
    <x v="0"/>
  </r>
  <r>
    <s v="26/12/2023"/>
    <x v="6"/>
    <x v="1"/>
  </r>
  <r>
    <s v="23/12/2023"/>
    <x v="0"/>
    <x v="1"/>
  </r>
  <r>
    <s v="20/12/2023"/>
    <x v="0"/>
    <x v="0"/>
  </r>
  <r>
    <s v="17/12/2023"/>
    <x v="0"/>
    <x v="1"/>
  </r>
  <r>
    <s v="13/12/2023"/>
    <x v="3"/>
    <x v="0"/>
  </r>
  <r>
    <s v="10/12/2023"/>
    <x v="3"/>
    <x v="1"/>
  </r>
  <r>
    <s v="06/12/2023"/>
    <x v="7"/>
    <x v="0"/>
  </r>
  <r>
    <s v="03/12/2023"/>
    <x v="0"/>
    <x v="1"/>
  </r>
  <r>
    <s v="29/11/2023"/>
    <x v="2"/>
    <x v="0"/>
  </r>
  <r>
    <s v="26/11/2023"/>
    <x v="8"/>
    <x v="1"/>
  </r>
  <r>
    <s v="22/11/2023"/>
    <x v="7"/>
    <x v="0"/>
  </r>
  <r>
    <s v="19/11/2023"/>
    <x v="9"/>
    <x v="1"/>
  </r>
  <r>
    <s v="15/11/2023"/>
    <x v="0"/>
    <x v="0"/>
  </r>
  <r>
    <s v="11/11/2023"/>
    <x v="0"/>
    <x v="1"/>
  </r>
  <r>
    <s v="08/11/2023"/>
    <x v="0"/>
    <x v="0"/>
  </r>
  <r>
    <s v="08/11/2023"/>
    <x v="3"/>
    <x v="0"/>
  </r>
  <r>
    <s v="05/11/2023"/>
    <x v="10"/>
    <x v="1"/>
  </r>
  <r>
    <s v="01/11/2023"/>
    <x v="10"/>
    <x v="0"/>
  </r>
  <r>
    <s v="29/10/2023"/>
    <x v="0"/>
    <x v="0"/>
  </r>
  <r>
    <s v="25/10/2023"/>
    <x v="9"/>
    <x v="1"/>
  </r>
  <r>
    <s v="22/10/2023"/>
    <x v="5"/>
    <x v="1"/>
  </r>
  <r>
    <s v="18/10/2023"/>
    <x v="4"/>
    <x v="0"/>
  </r>
  <r>
    <s v="15/10/2023"/>
    <x v="5"/>
    <x v="1"/>
  </r>
  <r>
    <s v="11/10/2023"/>
    <x v="10"/>
    <x v="0"/>
  </r>
  <r>
    <s v="04/10/2023"/>
    <x v="0"/>
    <x v="0"/>
  </r>
  <r>
    <s v="01/10/2023"/>
    <x v="7"/>
    <x v="1"/>
  </r>
  <r>
    <s v="27/09/2023"/>
    <x v="0"/>
    <x v="0"/>
  </r>
  <r>
    <s v="24/09/2023"/>
    <x v="6"/>
    <x v="1"/>
  </r>
  <r>
    <s v="20/09/2023"/>
    <x v="5"/>
    <x v="0"/>
  </r>
  <r>
    <s v="17/09/2023"/>
    <x v="5"/>
    <x v="1"/>
  </r>
  <r>
    <s v="13/09/2023"/>
    <x v="11"/>
    <x v="0"/>
  </r>
  <r>
    <s v="10/09/2023"/>
    <x v="0"/>
    <x v="1"/>
  </r>
  <r>
    <m/>
    <x v="1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d v="2023-09-10T00:00:00"/>
    <x v="0"/>
    <s v="[潘頓]"/>
    <n v="1.4"/>
    <x v="0"/>
    <s v="[沈集成]"/>
    <n v="3.75"/>
  </r>
  <r>
    <d v="2023-09-13T00:00:00"/>
    <x v="1"/>
    <s v="[霍宏聲]"/>
    <n v="22"/>
    <x v="1"/>
    <s v="[呂健威]"/>
    <n v="8.5"/>
  </r>
  <r>
    <d v="2023-09-17T00:00:00"/>
    <x v="2"/>
    <s v="[布文]"/>
    <n v="4.75"/>
    <x v="0"/>
    <s v="[呂健威]"/>
    <n v="7"/>
  </r>
  <r>
    <d v="2023-09-20T00:00:00"/>
    <x v="2"/>
    <s v="[布文]"/>
    <n v="4.25"/>
    <x v="2"/>
    <s v="[方嘉柏]"/>
    <n v="1.75"/>
  </r>
  <r>
    <d v="2023-09-24T00:00:00"/>
    <x v="2"/>
    <s v="[希威森]"/>
    <n v="5"/>
    <x v="3"/>
    <s v="[呂健威]"/>
    <n v="22"/>
  </r>
  <r>
    <d v="2023-09-27T00:00:00"/>
    <x v="0"/>
    <s v="[潘頓]"/>
    <n v="2.2999999999999998"/>
    <x v="0"/>
    <s v="[方嘉柏]"/>
    <n v="4.5"/>
  </r>
  <r>
    <d v="2023-10-01T00:00:00"/>
    <x v="3"/>
    <s v="[何澤堯]"/>
    <n v="6"/>
    <x v="2"/>
    <s v="[呂健威]"/>
    <n v="3.2"/>
  </r>
  <r>
    <d v="2023-10-04T00:00:00"/>
    <x v="0"/>
    <s v="[潘頓]"/>
    <n v="1.7"/>
    <x v="4"/>
    <s v="[羅富全]"/>
    <n v="22"/>
  </r>
  <r>
    <d v="2023-10-11T00:00:00"/>
    <x v="4"/>
    <s v="[鍾易禮]"/>
    <n v="35"/>
    <x v="5"/>
    <s v="[沈集成]"/>
    <n v="25"/>
  </r>
  <r>
    <d v="2023-10-15T00:00:00"/>
    <x v="2"/>
    <s v="[布文]"/>
    <n v="6.5"/>
    <x v="6"/>
    <s v="[伍鵬志]"/>
    <n v="6.5"/>
  </r>
  <r>
    <d v="2023-10-18T00:00:00"/>
    <x v="5"/>
    <s v="[班德禮]"/>
    <n v="12"/>
    <x v="7"/>
    <s v="[賀賢],"/>
    <n v="45"/>
  </r>
  <r>
    <d v="2023-10-22T00:00:00"/>
    <x v="3"/>
    <s v="[布文]"/>
    <n v="7"/>
    <x v="6"/>
    <s v="[呂健威]"/>
    <n v="6"/>
  </r>
  <r>
    <d v="2023-10-25T00:00:00"/>
    <x v="6"/>
    <s v="[艾道拿]"/>
    <n v="14"/>
    <x v="8"/>
    <s v="[廖康銘]"/>
    <n v="60"/>
  </r>
  <r>
    <d v="2023-10-29T00:00:00"/>
    <x v="0"/>
    <s v="[潘頓]"/>
    <n v="1.95"/>
    <x v="2"/>
    <s v="[姚本輝]"/>
    <n v="3.75"/>
  </r>
  <r>
    <d v="2023-11-01T00:00:00"/>
    <x v="2"/>
    <s v="[鍾易禮]"/>
    <n v="4.75"/>
    <x v="1"/>
    <s v="[韋達]"/>
    <n v="12"/>
  </r>
  <r>
    <d v="2023-11-05T00:00:00"/>
    <x v="5"/>
    <s v="[鍾易禮]"/>
    <n v="6.5"/>
    <x v="2"/>
    <s v="[告東尼]"/>
    <n v="4"/>
  </r>
  <r>
    <d v="2023-11-08T00:00:00"/>
    <x v="0"/>
    <s v="[潘頓],"/>
    <n v="6.5"/>
    <x v="4"/>
    <s v="[伍鵬志]"/>
    <n v="8"/>
  </r>
  <r>
    <d v="2023-11-11T00:00:00"/>
    <x v="0"/>
    <s v="[潘頓]"/>
    <n v="2.75"/>
    <x v="2"/>
    <s v="[伍鵬志]"/>
    <n v="2.6"/>
  </r>
  <r>
    <d v="2023-11-15T00:00:00"/>
    <x v="0"/>
    <s v="[潘頓]"/>
    <n v="2.25"/>
    <x v="0"/>
    <s v="[方嘉柏]"/>
    <n v="2.2000000000000002"/>
  </r>
  <r>
    <d v="2023-11-19T00:00:00"/>
    <x v="1"/>
    <s v="[艾道拿]"/>
    <n v="15"/>
    <x v="0"/>
    <s v="[蔡約翰]"/>
    <n v="2"/>
  </r>
  <r>
    <d v="2023-11-22T00:00:00"/>
    <x v="5"/>
    <s v="[何澤堯]"/>
    <n v="5"/>
    <x v="2"/>
    <s v="[方嘉柏]"/>
    <n v="2.2999999999999998"/>
  </r>
  <r>
    <d v="2023-11-26T00:00:00"/>
    <x v="5"/>
    <s v="[艾兆禮]"/>
    <n v="14"/>
    <x v="1"/>
    <s v="[伍鵬志]"/>
    <n v="15"/>
  </r>
  <r>
    <d v="2023-11-29T00:00:00"/>
    <x v="7"/>
    <s v="[巴度]"/>
    <n v="45"/>
    <x v="9"/>
    <s v="[容天鵬]"/>
    <n v="9"/>
  </r>
  <r>
    <d v="2023-12-03T00:00:00"/>
    <x v="0"/>
    <s v="[潘頓]"/>
    <n v="1.75"/>
    <x v="0"/>
    <s v="[呂健威]"/>
    <n v="6"/>
  </r>
  <r>
    <d v="2023-12-06T00:00:00"/>
    <x v="6"/>
    <s v="[何澤堯]"/>
    <n v="8.5"/>
    <x v="10"/>
    <s v="[沈集成]"/>
    <n v="55"/>
  </r>
  <r>
    <d v="2023-12-10T00:00:00"/>
    <x v="3"/>
    <s v="[田泰安]"/>
    <n v="6.5"/>
    <x v="0"/>
    <s v="[沈集成]"/>
    <n v="5.5"/>
  </r>
  <r>
    <d v="2023-12-13T00:00:00"/>
    <x v="6"/>
    <s v="[田泰安]"/>
    <n v="7.5"/>
    <x v="2"/>
    <s v="[伍鵬志]"/>
    <n v="4"/>
  </r>
  <r>
    <d v="2023-12-17T00:00:00"/>
    <x v="0"/>
    <s v="[潘頓]"/>
    <n v="2.25"/>
    <x v="2"/>
    <s v="[蔡約翰]"/>
    <n v="5.5"/>
  </r>
  <r>
    <d v="2023-12-20T00:00:00"/>
    <x v="2"/>
    <s v="[潘頓]"/>
    <n v="4.25"/>
    <x v="0"/>
    <s v="[伍鵬志]"/>
    <n v="4.5"/>
  </r>
  <r>
    <d v="2023-12-23T00:00:00"/>
    <x v="2"/>
    <s v="[潘頓]"/>
    <n v="2.5"/>
    <x v="2"/>
    <s v="[伍鵬志]"/>
    <n v="1.9"/>
  </r>
  <r>
    <d v="2023-12-26T00:00:00"/>
    <x v="8"/>
    <s v="[希威森]"/>
    <n v="20"/>
    <x v="2"/>
    <s v="[呂健威]"/>
    <n v="3"/>
  </r>
  <r>
    <d v="2023-12-29T00:00:00"/>
    <x v="2"/>
    <s v="[巴度]"/>
    <n v="5.5"/>
    <x v="11"/>
    <s v="[黎昭昇]"/>
    <n v="18"/>
  </r>
  <r>
    <d v="2024-01-01T00:00:00"/>
    <x v="3"/>
    <s v="[麥道朗]"/>
    <n v="6.5"/>
    <x v="2"/>
    <s v="[蔡約翰]"/>
    <n v="3.25"/>
  </r>
  <r>
    <d v="2024-01-04T00:00:00"/>
    <x v="0"/>
    <s v="[田泰安]"/>
    <n v="2.6"/>
    <x v="2"/>
    <s v="[韋達]"/>
    <n v="2.35"/>
  </r>
  <r>
    <d v="2024-01-07T00:00:00"/>
    <x v="0"/>
    <s v="[布文]"/>
    <n v="2"/>
    <x v="6"/>
    <s v="[蔡約翰]"/>
    <n v="7"/>
  </r>
  <r>
    <d v="2024-01-10T00:00:00"/>
    <x v="6"/>
    <s v="[希威森]"/>
    <n v="15"/>
    <x v="6"/>
    <s v="[姚本輝]"/>
    <n v="4.5"/>
  </r>
  <r>
    <d v="2024-01-13T00:00:00"/>
    <x v="2"/>
    <s v="[田泰安]"/>
    <n v="4.25"/>
    <x v="0"/>
    <s v="[伍鵬志]"/>
    <n v="4.25"/>
  </r>
  <r>
    <d v="2024-01-17T00:00:00"/>
    <x v="2"/>
    <s v="[田泰安]"/>
    <n v="4.75"/>
    <x v="2"/>
    <s v="[方嘉柏](退款組合:"/>
    <n v="4"/>
  </r>
  <r>
    <d v="2024-01-21T00:00:00"/>
    <x v="0"/>
    <s v="[潘頓]"/>
    <n v="1.65"/>
    <x v="2"/>
    <s v="[蔡約翰]"/>
    <n v="1.65"/>
  </r>
  <r>
    <d v="2024-01-24T00:00:00"/>
    <x v="3"/>
    <s v="[田泰安]"/>
    <n v="4"/>
    <x v="2"/>
    <s v="[黎昭昇]"/>
    <n v="5"/>
  </r>
  <r>
    <d v="2024-01-28T00:00:00"/>
    <x v="0"/>
    <s v="[潘頓]"/>
    <n v="1.4"/>
    <x v="6"/>
    <s v="[沈集成]"/>
    <n v="15"/>
  </r>
  <r>
    <d v="2024-01-31T00:00:00"/>
    <x v="2"/>
    <s v="[布文]"/>
    <n v="5.5"/>
    <x v="6"/>
    <s v="[方嘉柏]"/>
    <n v="7"/>
  </r>
  <r>
    <d v="2024-02-04T00:00:00"/>
    <x v="0"/>
    <s v="[潘頓]"/>
    <n v="2.25"/>
    <x v="2"/>
    <s v="[蔡約翰]"/>
    <n v="1.28"/>
  </r>
  <r>
    <d v="2024-02-07T00:00:00"/>
    <x v="5"/>
    <s v="[班德禮]"/>
    <n v="10"/>
    <x v="12"/>
    <s v="[沈集成]"/>
    <n v="11"/>
  </r>
  <r>
    <d v="2024-02-12T00:00:00"/>
    <x v="0"/>
    <s v="[潘頓]"/>
    <n v="1.5"/>
    <x v="0"/>
    <s v="[蔡約翰]"/>
    <n v="4.25"/>
  </r>
  <r>
    <d v="2024-02-15T00:00:00"/>
    <x v="2"/>
    <s v="[田泰安]"/>
    <n v="4.25"/>
    <x v="13"/>
    <s v="[呂健威]"/>
    <n v="85"/>
  </r>
  <r>
    <d v="2024-02-18T00:00:00"/>
    <x v="2"/>
    <s v="[田泰安]"/>
    <n v="6"/>
    <x v="2"/>
    <s v="[蔡約翰]"/>
    <n v="2.75"/>
  </r>
  <r>
    <d v="2024-02-21T00:00:00"/>
    <x v="2"/>
    <s v="[巴度]"/>
    <n v="4.25"/>
    <x v="2"/>
    <s v="[告東尼]"/>
    <n v="1.95"/>
  </r>
  <r>
    <d v="2024-02-25T00:00:00"/>
    <x v="2"/>
    <s v="[麥道朗]"/>
    <n v="3.75"/>
    <x v="6"/>
    <s v="[姚本輝]"/>
    <n v="4.5"/>
  </r>
  <r>
    <d v="2024-02-28T00:00:00"/>
    <x v="0"/>
    <s v="[潘頓]"/>
    <n v="1.75"/>
    <x v="0"/>
    <s v="[方嘉柏]"/>
    <n v="5.5"/>
  </r>
  <r>
    <m/>
    <x v="9"/>
    <m/>
    <m/>
    <x v="14"/>
    <m/>
    <m/>
  </r>
  <r>
    <m/>
    <x v="9"/>
    <m/>
    <m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4C5CE-DC11-495B-8C11-73BAF9ACEAD1}" name="樞紐分析表8" cacheId="3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Q1:S17" firstHeaderRow="0" firstDataRow="1" firstDataCol="1"/>
  <pivotFields count="7">
    <pivotField dataField="1" showAll="0"/>
    <pivotField showAll="0"/>
    <pivotField showAll="0"/>
    <pivotField showAll="0"/>
    <pivotField axis="axisRow" showAll="0">
      <items count="16">
        <item x="2"/>
        <item x="0"/>
        <item x="6"/>
        <item x="12"/>
        <item x="1"/>
        <item x="9"/>
        <item x="4"/>
        <item x="3"/>
        <item x="5"/>
        <item x="11"/>
        <item x="10"/>
        <item x="13"/>
        <item x="7"/>
        <item x="8"/>
        <item x="14"/>
        <item t="default"/>
      </items>
    </pivotField>
    <pivotField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Date" fld="0" subtotal="count" baseField="0" baseItem="0"/>
    <dataField name="加總 - 開盤賠率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23B73-E176-4D78-9380-F6CDA4D1068E}" name="樞紐分析表7" cacheId="3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騎師王編號">
  <location ref="M1:O12" firstHeaderRow="0" firstDataRow="1" firstDataCol="1"/>
  <pivotFields count="7">
    <pivotField dataField="1" showAll="0"/>
    <pivotField axis="axisRow" showAll="0">
      <items count="11">
        <item x="0"/>
        <item x="2"/>
        <item x="3"/>
        <item x="5"/>
        <item x="6"/>
        <item x="1"/>
        <item x="8"/>
        <item x="4"/>
        <item x="7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Date" fld="0" subtotal="count" baseField="0" baseItem="0"/>
    <dataField name="加總 - 開盤賠率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AD054-C55B-4129-85A4-6443AC14EF1E}" name="樞紐分析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K1:O18" firstHeaderRow="1" firstDataRow="2" firstDataCol="1"/>
  <pivotFields count="3">
    <pivotField dataField="1" showAll="0"/>
    <pivotField axis="axisRow" showAll="0">
      <items count="16">
        <item x="0"/>
        <item x="7"/>
        <item x="4"/>
        <item x="2"/>
        <item x="5"/>
        <item x="12"/>
        <item x="1"/>
        <item x="8"/>
        <item x="9"/>
        <item x="11"/>
        <item x="10"/>
        <item x="3"/>
        <item x="6"/>
        <item x="13"/>
        <item x="14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計數 - 賽事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AC119-66DA-4680-8DFE-E9E6E450FB4E}" name="樞紐分析表2" cacheId="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K1:O16" firstHeaderRow="1" firstDataRow="2" firstDataCol="1"/>
  <pivotFields count="3">
    <pivotField dataField="1" showAll="0"/>
    <pivotField axis="axisRow" showAll="0">
      <items count="14">
        <item x="2"/>
        <item x="5"/>
        <item x="3"/>
        <item x="8"/>
        <item x="9"/>
        <item x="7"/>
        <item x="6"/>
        <item x="4"/>
        <item x="1"/>
        <item x="0"/>
        <item x="11"/>
        <item x="10"/>
        <item x="12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計數 - 賽事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5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6</v>
      </c>
      <c r="L1" t="s">
        <v>7</v>
      </c>
      <c r="M1" t="s">
        <v>8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 t="s">
        <v>16</v>
      </c>
      <c r="H2" t="s">
        <v>17</v>
      </c>
      <c r="I2" t="s">
        <v>18</v>
      </c>
      <c r="J2">
        <v>8</v>
      </c>
      <c r="K2" t="s">
        <v>19</v>
      </c>
      <c r="L2" t="s">
        <v>20</v>
      </c>
      <c r="M2" t="s">
        <v>21</v>
      </c>
      <c r="N2">
        <v>3</v>
      </c>
      <c r="O2" t="s">
        <v>22</v>
      </c>
      <c r="P2" t="s">
        <v>23</v>
      </c>
      <c r="Q2" t="s">
        <v>24</v>
      </c>
      <c r="R2">
        <v>57</v>
      </c>
      <c r="S2">
        <v>89</v>
      </c>
    </row>
    <row r="3" spans="1:19" x14ac:dyDescent="0.25">
      <c r="A3" t="s">
        <v>11</v>
      </c>
      <c r="B3" t="s">
        <v>25</v>
      </c>
      <c r="C3" t="s">
        <v>26</v>
      </c>
      <c r="D3" t="s">
        <v>27</v>
      </c>
      <c r="E3" t="s">
        <v>15</v>
      </c>
      <c r="F3">
        <v>6</v>
      </c>
      <c r="G3" t="s">
        <v>28</v>
      </c>
      <c r="H3" t="s">
        <v>29</v>
      </c>
      <c r="I3" t="s">
        <v>30</v>
      </c>
      <c r="J3">
        <v>9</v>
      </c>
      <c r="K3" t="s">
        <v>31</v>
      </c>
      <c r="L3" t="s">
        <v>32</v>
      </c>
      <c r="M3" t="s">
        <v>33</v>
      </c>
      <c r="N3">
        <v>5</v>
      </c>
      <c r="O3" t="s">
        <v>34</v>
      </c>
      <c r="P3" t="s">
        <v>35</v>
      </c>
      <c r="Q3" t="s">
        <v>36</v>
      </c>
      <c r="R3">
        <v>45.5</v>
      </c>
      <c r="S3">
        <v>208</v>
      </c>
    </row>
    <row r="4" spans="1:19" x14ac:dyDescent="0.25">
      <c r="A4" t="s">
        <v>11</v>
      </c>
      <c r="B4" t="s">
        <v>37</v>
      </c>
      <c r="C4" t="s">
        <v>26</v>
      </c>
      <c r="D4" t="s">
        <v>27</v>
      </c>
      <c r="E4" t="s">
        <v>15</v>
      </c>
      <c r="F4">
        <v>2</v>
      </c>
      <c r="G4" t="s">
        <v>38</v>
      </c>
      <c r="H4" t="s">
        <v>17</v>
      </c>
      <c r="I4" t="s">
        <v>39</v>
      </c>
      <c r="J4">
        <v>1</v>
      </c>
      <c r="K4" t="s">
        <v>40</v>
      </c>
      <c r="L4" t="s">
        <v>41</v>
      </c>
      <c r="M4" t="s">
        <v>42</v>
      </c>
      <c r="N4">
        <v>7</v>
      </c>
      <c r="O4" t="s">
        <v>43</v>
      </c>
      <c r="P4" t="s">
        <v>20</v>
      </c>
      <c r="Q4" t="s">
        <v>44</v>
      </c>
      <c r="R4">
        <v>73</v>
      </c>
      <c r="S4">
        <v>49</v>
      </c>
    </row>
    <row r="5" spans="1:19" x14ac:dyDescent="0.25">
      <c r="A5" t="s">
        <v>11</v>
      </c>
      <c r="B5" t="s">
        <v>45</v>
      </c>
      <c r="C5" t="s">
        <v>46</v>
      </c>
      <c r="D5" t="s">
        <v>27</v>
      </c>
      <c r="E5" t="s">
        <v>15</v>
      </c>
      <c r="F5">
        <v>2</v>
      </c>
      <c r="G5" t="s">
        <v>47</v>
      </c>
      <c r="H5" t="s">
        <v>48</v>
      </c>
      <c r="I5" t="s">
        <v>49</v>
      </c>
      <c r="J5">
        <v>1</v>
      </c>
      <c r="K5" t="s">
        <v>50</v>
      </c>
      <c r="L5" t="s">
        <v>41</v>
      </c>
      <c r="M5" t="s">
        <v>51</v>
      </c>
      <c r="N5">
        <v>4</v>
      </c>
      <c r="O5" t="s">
        <v>52</v>
      </c>
      <c r="P5" t="s">
        <v>53</v>
      </c>
      <c r="Q5" t="s">
        <v>39</v>
      </c>
      <c r="R5">
        <v>41</v>
      </c>
      <c r="S5">
        <v>16</v>
      </c>
    </row>
    <row r="6" spans="1:19" x14ac:dyDescent="0.25">
      <c r="A6" t="s">
        <v>11</v>
      </c>
      <c r="B6" t="s">
        <v>54</v>
      </c>
      <c r="C6" t="s">
        <v>13</v>
      </c>
      <c r="D6" t="s">
        <v>27</v>
      </c>
      <c r="E6" t="s">
        <v>15</v>
      </c>
      <c r="F6">
        <v>5</v>
      </c>
      <c r="G6" t="s">
        <v>55</v>
      </c>
      <c r="H6" t="s">
        <v>23</v>
      </c>
      <c r="I6" t="s">
        <v>42</v>
      </c>
      <c r="J6">
        <v>3</v>
      </c>
      <c r="K6" t="s">
        <v>56</v>
      </c>
      <c r="L6" t="s">
        <v>48</v>
      </c>
      <c r="M6" t="s">
        <v>57</v>
      </c>
      <c r="N6">
        <v>6</v>
      </c>
      <c r="O6" t="s">
        <v>58</v>
      </c>
      <c r="P6" t="s">
        <v>53</v>
      </c>
      <c r="Q6" t="s">
        <v>30</v>
      </c>
      <c r="R6">
        <v>78</v>
      </c>
      <c r="S6">
        <v>566</v>
      </c>
    </row>
    <row r="7" spans="1:19" x14ac:dyDescent="0.25">
      <c r="A7" t="s">
        <v>11</v>
      </c>
      <c r="B7" t="s">
        <v>59</v>
      </c>
      <c r="C7" t="s">
        <v>26</v>
      </c>
      <c r="D7" t="s">
        <v>60</v>
      </c>
      <c r="E7" t="s">
        <v>15</v>
      </c>
      <c r="F7">
        <v>3</v>
      </c>
      <c r="G7" t="s">
        <v>61</v>
      </c>
      <c r="H7" t="s">
        <v>41</v>
      </c>
      <c r="I7" t="s">
        <v>49</v>
      </c>
      <c r="J7">
        <v>4</v>
      </c>
      <c r="K7" t="s">
        <v>62</v>
      </c>
      <c r="L7" t="s">
        <v>35</v>
      </c>
      <c r="M7" t="s">
        <v>51</v>
      </c>
      <c r="N7">
        <v>8</v>
      </c>
      <c r="O7" t="s">
        <v>63</v>
      </c>
      <c r="P7" t="s">
        <v>64</v>
      </c>
      <c r="Q7" t="s">
        <v>18</v>
      </c>
      <c r="R7">
        <v>44.5</v>
      </c>
      <c r="S7">
        <v>115</v>
      </c>
    </row>
    <row r="8" spans="1:19" x14ac:dyDescent="0.25">
      <c r="A8" t="s">
        <v>11</v>
      </c>
      <c r="B8" t="s">
        <v>65</v>
      </c>
      <c r="C8" t="s">
        <v>66</v>
      </c>
      <c r="D8" t="s">
        <v>67</v>
      </c>
      <c r="E8" t="s">
        <v>15</v>
      </c>
      <c r="F8">
        <v>8</v>
      </c>
      <c r="G8" t="s">
        <v>68</v>
      </c>
      <c r="H8" t="s">
        <v>41</v>
      </c>
      <c r="I8" t="s">
        <v>69</v>
      </c>
      <c r="J8">
        <v>9</v>
      </c>
      <c r="K8" t="s">
        <v>70</v>
      </c>
      <c r="L8" t="s">
        <v>20</v>
      </c>
      <c r="M8" t="s">
        <v>71</v>
      </c>
      <c r="N8">
        <v>5</v>
      </c>
      <c r="O8" t="s">
        <v>72</v>
      </c>
      <c r="P8" t="s">
        <v>48</v>
      </c>
      <c r="Q8" t="s">
        <v>44</v>
      </c>
      <c r="R8">
        <v>18.5</v>
      </c>
      <c r="S8">
        <v>221.5</v>
      </c>
    </row>
    <row r="9" spans="1:19" x14ac:dyDescent="0.25">
      <c r="A9" t="s">
        <v>11</v>
      </c>
      <c r="B9" t="s">
        <v>73</v>
      </c>
      <c r="C9" t="s">
        <v>26</v>
      </c>
      <c r="D9" t="s">
        <v>67</v>
      </c>
      <c r="E9" t="s">
        <v>15</v>
      </c>
      <c r="F9">
        <v>1</v>
      </c>
      <c r="G9" t="s">
        <v>74</v>
      </c>
      <c r="H9" t="s">
        <v>32</v>
      </c>
      <c r="I9" t="s">
        <v>21</v>
      </c>
      <c r="J9">
        <v>9</v>
      </c>
      <c r="K9" t="s">
        <v>75</v>
      </c>
      <c r="L9" t="s">
        <v>76</v>
      </c>
      <c r="M9" t="s">
        <v>77</v>
      </c>
      <c r="N9">
        <v>8</v>
      </c>
      <c r="O9" t="s">
        <v>78</v>
      </c>
      <c r="P9" t="s">
        <v>17</v>
      </c>
      <c r="Q9" t="s">
        <v>30</v>
      </c>
      <c r="R9">
        <v>64.5</v>
      </c>
      <c r="S9">
        <v>1249.5</v>
      </c>
    </row>
    <row r="10" spans="1:19" x14ac:dyDescent="0.25">
      <c r="A10" t="s">
        <v>11</v>
      </c>
      <c r="B10" t="s">
        <v>79</v>
      </c>
      <c r="C10" t="s">
        <v>66</v>
      </c>
      <c r="D10" t="s">
        <v>27</v>
      </c>
      <c r="E10" t="s">
        <v>15</v>
      </c>
      <c r="F10">
        <v>1</v>
      </c>
      <c r="G10" t="s">
        <v>80</v>
      </c>
      <c r="H10" t="s">
        <v>41</v>
      </c>
      <c r="I10" t="s">
        <v>49</v>
      </c>
      <c r="J10">
        <v>10</v>
      </c>
      <c r="K10" t="s">
        <v>81</v>
      </c>
      <c r="L10" t="s">
        <v>82</v>
      </c>
      <c r="M10" t="s">
        <v>51</v>
      </c>
      <c r="N10">
        <v>2</v>
      </c>
      <c r="O10" t="s">
        <v>83</v>
      </c>
      <c r="P10" t="s">
        <v>84</v>
      </c>
      <c r="Q10" t="s">
        <v>85</v>
      </c>
      <c r="R10">
        <v>22.5</v>
      </c>
      <c r="S10">
        <v>222</v>
      </c>
    </row>
    <row r="11" spans="1:19" x14ac:dyDescent="0.25">
      <c r="A11" t="s">
        <v>11</v>
      </c>
      <c r="B11" t="s">
        <v>86</v>
      </c>
      <c r="C11" t="s">
        <v>87</v>
      </c>
      <c r="D11" t="s">
        <v>67</v>
      </c>
      <c r="E11" t="s">
        <v>15</v>
      </c>
      <c r="F11">
        <v>4</v>
      </c>
      <c r="G11" t="s">
        <v>88</v>
      </c>
      <c r="H11" t="s">
        <v>35</v>
      </c>
      <c r="I11" t="s">
        <v>85</v>
      </c>
      <c r="J11">
        <v>6</v>
      </c>
      <c r="K11" t="s">
        <v>89</v>
      </c>
      <c r="L11" t="s">
        <v>82</v>
      </c>
      <c r="M11" t="s">
        <v>51</v>
      </c>
      <c r="N11">
        <v>2</v>
      </c>
      <c r="O11" t="s">
        <v>90</v>
      </c>
      <c r="P11" t="s">
        <v>91</v>
      </c>
      <c r="Q11" t="s">
        <v>57</v>
      </c>
      <c r="R11">
        <v>160</v>
      </c>
      <c r="S11">
        <v>257</v>
      </c>
    </row>
    <row r="12" spans="1:19" x14ac:dyDescent="0.25">
      <c r="A12" t="s">
        <v>92</v>
      </c>
      <c r="B12" t="s">
        <v>12</v>
      </c>
      <c r="C12" t="s">
        <v>13</v>
      </c>
      <c r="D12" t="s">
        <v>27</v>
      </c>
      <c r="E12" t="s">
        <v>15</v>
      </c>
      <c r="F12">
        <v>8</v>
      </c>
      <c r="G12" t="s">
        <v>93</v>
      </c>
      <c r="H12" t="s">
        <v>94</v>
      </c>
      <c r="I12" t="s">
        <v>33</v>
      </c>
      <c r="J12">
        <v>5</v>
      </c>
      <c r="K12" t="s">
        <v>95</v>
      </c>
      <c r="L12" t="s">
        <v>17</v>
      </c>
      <c r="M12" t="s">
        <v>18</v>
      </c>
      <c r="N12">
        <v>2</v>
      </c>
      <c r="O12" t="s">
        <v>96</v>
      </c>
      <c r="P12" t="s">
        <v>41</v>
      </c>
      <c r="Q12" t="s">
        <v>97</v>
      </c>
      <c r="R12">
        <v>33.5</v>
      </c>
      <c r="S12">
        <v>30.5</v>
      </c>
    </row>
    <row r="13" spans="1:19" x14ac:dyDescent="0.25">
      <c r="A13" t="s">
        <v>92</v>
      </c>
      <c r="B13" t="s">
        <v>25</v>
      </c>
      <c r="C13" t="s">
        <v>26</v>
      </c>
      <c r="D13" t="s">
        <v>98</v>
      </c>
      <c r="E13" t="s">
        <v>15</v>
      </c>
      <c r="F13">
        <v>2</v>
      </c>
      <c r="G13" t="s">
        <v>99</v>
      </c>
      <c r="H13" t="s">
        <v>17</v>
      </c>
      <c r="I13" t="s">
        <v>85</v>
      </c>
      <c r="J13">
        <v>10</v>
      </c>
      <c r="K13" t="s">
        <v>100</v>
      </c>
      <c r="L13" t="s">
        <v>29</v>
      </c>
      <c r="M13" t="s">
        <v>42</v>
      </c>
      <c r="N13">
        <v>5</v>
      </c>
      <c r="O13" t="s">
        <v>101</v>
      </c>
      <c r="P13" t="s">
        <v>53</v>
      </c>
      <c r="Q13" t="s">
        <v>51</v>
      </c>
      <c r="R13">
        <v>38.5</v>
      </c>
      <c r="S13">
        <v>421.5</v>
      </c>
    </row>
    <row r="14" spans="1:19" x14ac:dyDescent="0.25">
      <c r="A14" t="s">
        <v>92</v>
      </c>
      <c r="B14" t="s">
        <v>37</v>
      </c>
      <c r="C14" t="s">
        <v>26</v>
      </c>
      <c r="D14" t="s">
        <v>27</v>
      </c>
      <c r="E14" t="s">
        <v>15</v>
      </c>
      <c r="F14">
        <v>5</v>
      </c>
      <c r="G14" t="s">
        <v>102</v>
      </c>
      <c r="H14" t="s">
        <v>84</v>
      </c>
      <c r="I14" t="s">
        <v>36</v>
      </c>
      <c r="J14">
        <v>8</v>
      </c>
      <c r="K14" t="s">
        <v>103</v>
      </c>
      <c r="L14" t="s">
        <v>64</v>
      </c>
      <c r="M14" t="s">
        <v>57</v>
      </c>
      <c r="N14">
        <v>1</v>
      </c>
      <c r="O14" t="s">
        <v>104</v>
      </c>
      <c r="P14" t="s">
        <v>48</v>
      </c>
      <c r="Q14" t="s">
        <v>49</v>
      </c>
      <c r="R14">
        <v>85.5</v>
      </c>
      <c r="S14">
        <v>722.5</v>
      </c>
    </row>
    <row r="15" spans="1:19" x14ac:dyDescent="0.25">
      <c r="A15" t="s">
        <v>92</v>
      </c>
      <c r="B15" t="s">
        <v>45</v>
      </c>
      <c r="C15" t="s">
        <v>26</v>
      </c>
      <c r="D15" t="s">
        <v>27</v>
      </c>
      <c r="E15" t="s">
        <v>15</v>
      </c>
      <c r="F15">
        <v>4</v>
      </c>
      <c r="G15" t="s">
        <v>105</v>
      </c>
      <c r="H15" t="s">
        <v>82</v>
      </c>
      <c r="I15" t="s">
        <v>69</v>
      </c>
      <c r="J15">
        <v>7</v>
      </c>
      <c r="K15" t="s">
        <v>106</v>
      </c>
      <c r="L15" t="s">
        <v>23</v>
      </c>
      <c r="M15" t="s">
        <v>49</v>
      </c>
      <c r="N15">
        <v>6</v>
      </c>
      <c r="O15" t="s">
        <v>107</v>
      </c>
      <c r="P15" t="s">
        <v>108</v>
      </c>
      <c r="Q15" t="s">
        <v>30</v>
      </c>
      <c r="R15">
        <v>58</v>
      </c>
      <c r="S15">
        <v>358</v>
      </c>
    </row>
    <row r="16" spans="1:19" x14ac:dyDescent="0.25">
      <c r="A16" t="s">
        <v>92</v>
      </c>
      <c r="B16" t="s">
        <v>54</v>
      </c>
      <c r="C16" t="s">
        <v>66</v>
      </c>
      <c r="D16" t="s">
        <v>98</v>
      </c>
      <c r="E16" t="s">
        <v>15</v>
      </c>
      <c r="F16">
        <v>2</v>
      </c>
      <c r="G16" t="s">
        <v>109</v>
      </c>
      <c r="H16" t="s">
        <v>64</v>
      </c>
      <c r="I16" t="s">
        <v>69</v>
      </c>
      <c r="J16">
        <v>6</v>
      </c>
      <c r="K16" t="s">
        <v>110</v>
      </c>
      <c r="L16" t="s">
        <v>48</v>
      </c>
      <c r="M16" t="s">
        <v>44</v>
      </c>
      <c r="N16">
        <v>4</v>
      </c>
      <c r="O16" t="s">
        <v>111</v>
      </c>
      <c r="P16" t="s">
        <v>41</v>
      </c>
      <c r="Q16" t="s">
        <v>36</v>
      </c>
      <c r="R16">
        <v>46</v>
      </c>
      <c r="S16">
        <v>452.5</v>
      </c>
    </row>
    <row r="17" spans="1:19" x14ac:dyDescent="0.25">
      <c r="A17" t="s">
        <v>92</v>
      </c>
      <c r="B17" t="s">
        <v>59</v>
      </c>
      <c r="C17" t="s">
        <v>26</v>
      </c>
      <c r="D17" t="s">
        <v>60</v>
      </c>
      <c r="E17" t="s">
        <v>15</v>
      </c>
      <c r="F17">
        <v>10</v>
      </c>
      <c r="G17" t="s">
        <v>112</v>
      </c>
      <c r="H17" t="s">
        <v>76</v>
      </c>
      <c r="I17" t="s">
        <v>51</v>
      </c>
      <c r="J17">
        <v>9</v>
      </c>
      <c r="K17" t="s">
        <v>113</v>
      </c>
      <c r="L17" t="s">
        <v>108</v>
      </c>
      <c r="M17" t="s">
        <v>85</v>
      </c>
      <c r="N17">
        <v>3</v>
      </c>
      <c r="O17" t="s">
        <v>114</v>
      </c>
      <c r="P17" t="s">
        <v>17</v>
      </c>
      <c r="Q17" t="s">
        <v>33</v>
      </c>
      <c r="R17">
        <v>188</v>
      </c>
      <c r="S17">
        <v>1313</v>
      </c>
    </row>
    <row r="18" spans="1:19" x14ac:dyDescent="0.25">
      <c r="A18" t="s">
        <v>92</v>
      </c>
      <c r="B18" t="s">
        <v>65</v>
      </c>
      <c r="C18" t="s">
        <v>66</v>
      </c>
      <c r="D18" t="s">
        <v>60</v>
      </c>
      <c r="E18" t="s">
        <v>15</v>
      </c>
      <c r="F18">
        <v>4</v>
      </c>
      <c r="G18" t="s">
        <v>115</v>
      </c>
      <c r="H18" t="s">
        <v>76</v>
      </c>
      <c r="I18" t="s">
        <v>44</v>
      </c>
      <c r="J18">
        <v>8</v>
      </c>
      <c r="K18" t="s">
        <v>116</v>
      </c>
      <c r="L18" t="s">
        <v>48</v>
      </c>
      <c r="M18" t="s">
        <v>42</v>
      </c>
      <c r="N18">
        <v>6</v>
      </c>
      <c r="O18" t="s">
        <v>117</v>
      </c>
      <c r="P18" t="s">
        <v>41</v>
      </c>
      <c r="Q18" t="s">
        <v>39</v>
      </c>
      <c r="R18">
        <v>81</v>
      </c>
      <c r="S18">
        <v>405.5</v>
      </c>
    </row>
    <row r="19" spans="1:19" x14ac:dyDescent="0.25">
      <c r="A19" t="s">
        <v>92</v>
      </c>
      <c r="B19" t="s">
        <v>73</v>
      </c>
      <c r="C19" t="s">
        <v>66</v>
      </c>
      <c r="D19" t="s">
        <v>27</v>
      </c>
      <c r="E19" t="s">
        <v>15</v>
      </c>
      <c r="F19">
        <v>3</v>
      </c>
      <c r="G19" t="s">
        <v>118</v>
      </c>
      <c r="H19" t="s">
        <v>64</v>
      </c>
      <c r="I19" t="s">
        <v>21</v>
      </c>
      <c r="J19">
        <v>8</v>
      </c>
      <c r="K19" t="s">
        <v>119</v>
      </c>
      <c r="L19" t="s">
        <v>120</v>
      </c>
      <c r="M19" t="s">
        <v>33</v>
      </c>
      <c r="N19">
        <v>5</v>
      </c>
      <c r="O19" t="s">
        <v>121</v>
      </c>
      <c r="P19" t="s">
        <v>32</v>
      </c>
      <c r="Q19" t="s">
        <v>122</v>
      </c>
      <c r="R19">
        <v>255</v>
      </c>
      <c r="S19">
        <v>1086.5</v>
      </c>
    </row>
    <row r="20" spans="1:19" x14ac:dyDescent="0.25">
      <c r="A20" t="s">
        <v>123</v>
      </c>
      <c r="B20" t="s">
        <v>12</v>
      </c>
      <c r="C20" t="s">
        <v>66</v>
      </c>
      <c r="D20" t="s">
        <v>27</v>
      </c>
      <c r="E20" t="s">
        <v>124</v>
      </c>
      <c r="F20">
        <v>4</v>
      </c>
      <c r="G20" t="s">
        <v>125</v>
      </c>
      <c r="H20" t="s">
        <v>41</v>
      </c>
      <c r="I20" t="s">
        <v>51</v>
      </c>
      <c r="J20">
        <v>5</v>
      </c>
      <c r="K20" t="s">
        <v>126</v>
      </c>
      <c r="L20" t="s">
        <v>20</v>
      </c>
      <c r="M20" t="s">
        <v>69</v>
      </c>
      <c r="N20">
        <v>1</v>
      </c>
      <c r="O20" t="s">
        <v>127</v>
      </c>
      <c r="P20" t="s">
        <v>128</v>
      </c>
      <c r="Q20" t="s">
        <v>97</v>
      </c>
      <c r="R20">
        <v>13</v>
      </c>
      <c r="S20">
        <v>63</v>
      </c>
    </row>
    <row r="21" spans="1:19" x14ac:dyDescent="0.25">
      <c r="A21" t="s">
        <v>123</v>
      </c>
      <c r="B21" t="s">
        <v>25</v>
      </c>
      <c r="C21" t="s">
        <v>13</v>
      </c>
      <c r="D21" t="s">
        <v>67</v>
      </c>
      <c r="E21" t="s">
        <v>15</v>
      </c>
      <c r="F21">
        <v>5</v>
      </c>
      <c r="G21" t="s">
        <v>129</v>
      </c>
      <c r="H21" t="s">
        <v>17</v>
      </c>
      <c r="I21" t="s">
        <v>36</v>
      </c>
      <c r="J21">
        <v>8</v>
      </c>
      <c r="K21" t="s">
        <v>130</v>
      </c>
      <c r="L21" t="s">
        <v>91</v>
      </c>
      <c r="M21" t="s">
        <v>42</v>
      </c>
      <c r="N21">
        <v>2</v>
      </c>
      <c r="O21" t="s">
        <v>131</v>
      </c>
      <c r="P21" t="s">
        <v>20</v>
      </c>
      <c r="Q21" t="s">
        <v>69</v>
      </c>
      <c r="R21">
        <v>53.5</v>
      </c>
      <c r="S21">
        <v>149</v>
      </c>
    </row>
    <row r="22" spans="1:19" x14ac:dyDescent="0.25">
      <c r="A22" t="s">
        <v>123</v>
      </c>
      <c r="B22" t="s">
        <v>37</v>
      </c>
      <c r="C22" t="s">
        <v>87</v>
      </c>
      <c r="D22" t="s">
        <v>60</v>
      </c>
      <c r="E22" t="s">
        <v>15</v>
      </c>
      <c r="F22">
        <v>1</v>
      </c>
      <c r="G22" t="s">
        <v>132</v>
      </c>
      <c r="H22" t="s">
        <v>128</v>
      </c>
      <c r="I22" t="s">
        <v>33</v>
      </c>
      <c r="J22">
        <v>4</v>
      </c>
      <c r="K22" t="s">
        <v>133</v>
      </c>
      <c r="L22" t="s">
        <v>41</v>
      </c>
      <c r="M22" t="s">
        <v>85</v>
      </c>
      <c r="N22">
        <v>5</v>
      </c>
      <c r="O22" t="s">
        <v>134</v>
      </c>
      <c r="P22" t="s">
        <v>20</v>
      </c>
      <c r="Q22" t="s">
        <v>21</v>
      </c>
      <c r="R22">
        <v>256</v>
      </c>
      <c r="S22">
        <v>711.5</v>
      </c>
    </row>
    <row r="23" spans="1:19" x14ac:dyDescent="0.25">
      <c r="A23" t="s">
        <v>123</v>
      </c>
      <c r="B23" t="s">
        <v>45</v>
      </c>
      <c r="C23" t="s">
        <v>13</v>
      </c>
      <c r="D23" t="s">
        <v>67</v>
      </c>
      <c r="E23" t="s">
        <v>15</v>
      </c>
      <c r="F23">
        <v>5</v>
      </c>
      <c r="G23" t="s">
        <v>135</v>
      </c>
      <c r="H23" t="s">
        <v>17</v>
      </c>
      <c r="I23" t="s">
        <v>51</v>
      </c>
      <c r="J23">
        <v>3</v>
      </c>
      <c r="K23" t="s">
        <v>136</v>
      </c>
      <c r="L23" t="s">
        <v>41</v>
      </c>
      <c r="M23" t="s">
        <v>44</v>
      </c>
      <c r="N23">
        <v>7</v>
      </c>
      <c r="O23" t="s">
        <v>137</v>
      </c>
      <c r="P23" t="s">
        <v>108</v>
      </c>
      <c r="Q23" t="s">
        <v>30</v>
      </c>
      <c r="R23">
        <v>80.5</v>
      </c>
      <c r="S23">
        <v>199</v>
      </c>
    </row>
    <row r="24" spans="1:19" x14ac:dyDescent="0.25">
      <c r="A24" t="s">
        <v>123</v>
      </c>
      <c r="B24" t="s">
        <v>54</v>
      </c>
      <c r="C24" t="s">
        <v>26</v>
      </c>
      <c r="D24" t="s">
        <v>27</v>
      </c>
      <c r="E24" t="s">
        <v>124</v>
      </c>
      <c r="F24">
        <v>10</v>
      </c>
      <c r="G24" t="s">
        <v>138</v>
      </c>
      <c r="H24" t="s">
        <v>64</v>
      </c>
      <c r="I24" t="s">
        <v>33</v>
      </c>
      <c r="J24">
        <v>8</v>
      </c>
      <c r="K24" t="s">
        <v>139</v>
      </c>
      <c r="L24" t="s">
        <v>35</v>
      </c>
      <c r="M24" t="s">
        <v>140</v>
      </c>
      <c r="N24">
        <v>2</v>
      </c>
      <c r="O24" t="s">
        <v>141</v>
      </c>
      <c r="P24" t="s">
        <v>17</v>
      </c>
      <c r="Q24" t="s">
        <v>30</v>
      </c>
      <c r="R24">
        <v>387</v>
      </c>
      <c r="S24">
        <v>1128</v>
      </c>
    </row>
    <row r="25" spans="1:19" x14ac:dyDescent="0.25">
      <c r="A25" t="s">
        <v>123</v>
      </c>
      <c r="B25" t="s">
        <v>59</v>
      </c>
      <c r="C25" t="s">
        <v>26</v>
      </c>
      <c r="D25" t="s">
        <v>14</v>
      </c>
      <c r="E25" t="s">
        <v>15</v>
      </c>
      <c r="F25">
        <v>11</v>
      </c>
      <c r="G25" t="s">
        <v>142</v>
      </c>
      <c r="H25" t="s">
        <v>23</v>
      </c>
      <c r="I25" t="s">
        <v>57</v>
      </c>
      <c r="J25">
        <v>7</v>
      </c>
      <c r="K25" t="s">
        <v>143</v>
      </c>
      <c r="L25" t="s">
        <v>17</v>
      </c>
      <c r="M25" t="s">
        <v>97</v>
      </c>
      <c r="N25">
        <v>10</v>
      </c>
      <c r="O25" t="s">
        <v>144</v>
      </c>
      <c r="P25" t="s">
        <v>76</v>
      </c>
      <c r="Q25" t="s">
        <v>69</v>
      </c>
      <c r="R25">
        <v>103.5</v>
      </c>
      <c r="S25">
        <v>142.5</v>
      </c>
    </row>
    <row r="26" spans="1:19" x14ac:dyDescent="0.25">
      <c r="A26" t="s">
        <v>123</v>
      </c>
      <c r="B26" t="s">
        <v>65</v>
      </c>
      <c r="C26" t="s">
        <v>66</v>
      </c>
      <c r="D26" t="s">
        <v>27</v>
      </c>
      <c r="E26" t="s">
        <v>15</v>
      </c>
      <c r="F26">
        <v>3</v>
      </c>
      <c r="G26" t="s">
        <v>145</v>
      </c>
      <c r="H26" t="s">
        <v>48</v>
      </c>
      <c r="I26" t="s">
        <v>44</v>
      </c>
      <c r="J26">
        <v>2</v>
      </c>
      <c r="K26" t="s">
        <v>146</v>
      </c>
      <c r="L26" t="s">
        <v>108</v>
      </c>
      <c r="M26" t="s">
        <v>85</v>
      </c>
      <c r="N26">
        <v>4</v>
      </c>
      <c r="O26" t="s">
        <v>147</v>
      </c>
      <c r="P26" t="s">
        <v>148</v>
      </c>
      <c r="Q26" t="s">
        <v>69</v>
      </c>
      <c r="R26">
        <v>36</v>
      </c>
      <c r="S26">
        <v>377</v>
      </c>
    </row>
    <row r="27" spans="1:19" x14ac:dyDescent="0.25">
      <c r="A27" t="s">
        <v>123</v>
      </c>
      <c r="B27" t="s">
        <v>73</v>
      </c>
      <c r="C27" t="s">
        <v>26</v>
      </c>
      <c r="D27" t="s">
        <v>27</v>
      </c>
      <c r="E27" t="s">
        <v>15</v>
      </c>
      <c r="F27">
        <v>13</v>
      </c>
      <c r="G27" t="s">
        <v>55</v>
      </c>
      <c r="H27" t="s">
        <v>29</v>
      </c>
      <c r="I27" t="s">
        <v>42</v>
      </c>
      <c r="J27">
        <v>8</v>
      </c>
      <c r="K27" t="s">
        <v>149</v>
      </c>
      <c r="L27" t="s">
        <v>41</v>
      </c>
      <c r="M27" t="s">
        <v>30</v>
      </c>
      <c r="N27">
        <v>3</v>
      </c>
      <c r="O27" t="s">
        <v>150</v>
      </c>
      <c r="P27" t="s">
        <v>17</v>
      </c>
      <c r="Q27" t="s">
        <v>51</v>
      </c>
      <c r="R27">
        <v>29</v>
      </c>
      <c r="S27">
        <v>63</v>
      </c>
    </row>
    <row r="28" spans="1:19" x14ac:dyDescent="0.25">
      <c r="A28" t="s">
        <v>123</v>
      </c>
      <c r="B28" t="s">
        <v>79</v>
      </c>
      <c r="C28" t="s">
        <v>26</v>
      </c>
      <c r="D28" t="s">
        <v>67</v>
      </c>
      <c r="E28" t="s">
        <v>15</v>
      </c>
      <c r="F28">
        <v>5</v>
      </c>
      <c r="G28" t="s">
        <v>28</v>
      </c>
      <c r="H28" t="s">
        <v>29</v>
      </c>
      <c r="I28" t="s">
        <v>30</v>
      </c>
      <c r="J28">
        <v>4</v>
      </c>
      <c r="K28" t="s">
        <v>151</v>
      </c>
      <c r="L28" t="s">
        <v>148</v>
      </c>
      <c r="M28" t="s">
        <v>49</v>
      </c>
      <c r="N28">
        <v>10</v>
      </c>
      <c r="O28" t="s">
        <v>152</v>
      </c>
      <c r="P28" t="s">
        <v>48</v>
      </c>
      <c r="Q28" t="s">
        <v>97</v>
      </c>
      <c r="R28">
        <v>50</v>
      </c>
      <c r="S28">
        <v>179.5</v>
      </c>
    </row>
    <row r="29" spans="1:19" x14ac:dyDescent="0.25">
      <c r="A29" t="s">
        <v>123</v>
      </c>
      <c r="B29" t="s">
        <v>86</v>
      </c>
      <c r="C29" t="s">
        <v>66</v>
      </c>
      <c r="D29" t="s">
        <v>67</v>
      </c>
      <c r="E29" t="s">
        <v>15</v>
      </c>
      <c r="F29">
        <v>2</v>
      </c>
      <c r="G29" t="s">
        <v>153</v>
      </c>
      <c r="H29" t="s">
        <v>17</v>
      </c>
      <c r="I29" t="s">
        <v>69</v>
      </c>
      <c r="J29">
        <v>10</v>
      </c>
      <c r="K29" t="s">
        <v>154</v>
      </c>
      <c r="L29" t="s">
        <v>29</v>
      </c>
      <c r="M29" t="s">
        <v>39</v>
      </c>
      <c r="N29">
        <v>3</v>
      </c>
      <c r="O29" t="s">
        <v>155</v>
      </c>
      <c r="P29" t="s">
        <v>41</v>
      </c>
      <c r="Q29" t="s">
        <v>97</v>
      </c>
      <c r="R29">
        <v>21.5</v>
      </c>
      <c r="S29">
        <v>94</v>
      </c>
    </row>
    <row r="30" spans="1:19" x14ac:dyDescent="0.25">
      <c r="A30" t="s">
        <v>156</v>
      </c>
      <c r="B30" t="s">
        <v>12</v>
      </c>
      <c r="C30" t="s">
        <v>13</v>
      </c>
      <c r="D30" t="s">
        <v>157</v>
      </c>
      <c r="E30" t="s">
        <v>15</v>
      </c>
      <c r="F30">
        <v>3</v>
      </c>
      <c r="G30" t="s">
        <v>158</v>
      </c>
      <c r="H30" t="s">
        <v>17</v>
      </c>
      <c r="I30" t="s">
        <v>21</v>
      </c>
      <c r="J30">
        <v>4</v>
      </c>
      <c r="K30" t="s">
        <v>159</v>
      </c>
      <c r="L30" t="s">
        <v>48</v>
      </c>
      <c r="M30" t="s">
        <v>85</v>
      </c>
      <c r="N30">
        <v>2</v>
      </c>
      <c r="O30" t="s">
        <v>160</v>
      </c>
      <c r="P30" t="s">
        <v>41</v>
      </c>
      <c r="Q30" t="s">
        <v>97</v>
      </c>
      <c r="R30">
        <v>31</v>
      </c>
      <c r="S30">
        <v>58.5</v>
      </c>
    </row>
    <row r="31" spans="1:19" x14ac:dyDescent="0.25">
      <c r="A31" t="s">
        <v>156</v>
      </c>
      <c r="B31" t="s">
        <v>25</v>
      </c>
      <c r="C31" t="s">
        <v>26</v>
      </c>
      <c r="D31" t="s">
        <v>27</v>
      </c>
      <c r="E31" t="s">
        <v>15</v>
      </c>
      <c r="F31">
        <v>1</v>
      </c>
      <c r="G31" t="s">
        <v>161</v>
      </c>
      <c r="H31" t="s">
        <v>17</v>
      </c>
      <c r="I31" t="s">
        <v>39</v>
      </c>
      <c r="J31">
        <v>3</v>
      </c>
      <c r="K31" t="s">
        <v>162</v>
      </c>
      <c r="L31" t="s">
        <v>35</v>
      </c>
      <c r="M31" t="s">
        <v>33</v>
      </c>
      <c r="N31">
        <v>4</v>
      </c>
      <c r="O31" t="s">
        <v>163</v>
      </c>
      <c r="P31" t="s">
        <v>48</v>
      </c>
      <c r="Q31" t="s">
        <v>71</v>
      </c>
      <c r="R31">
        <v>66</v>
      </c>
      <c r="S31">
        <v>666.5</v>
      </c>
    </row>
    <row r="32" spans="1:19" x14ac:dyDescent="0.25">
      <c r="A32" t="s">
        <v>156</v>
      </c>
      <c r="B32" t="s">
        <v>37</v>
      </c>
      <c r="C32" t="s">
        <v>26</v>
      </c>
      <c r="D32" t="s">
        <v>98</v>
      </c>
      <c r="E32" t="s">
        <v>15</v>
      </c>
      <c r="F32">
        <v>5</v>
      </c>
      <c r="G32" t="s">
        <v>164</v>
      </c>
      <c r="H32" t="s">
        <v>17</v>
      </c>
      <c r="I32" t="s">
        <v>33</v>
      </c>
      <c r="J32">
        <v>3</v>
      </c>
      <c r="K32" t="s">
        <v>165</v>
      </c>
      <c r="L32" t="s">
        <v>84</v>
      </c>
      <c r="M32" t="s">
        <v>21</v>
      </c>
      <c r="N32">
        <v>7</v>
      </c>
      <c r="O32" t="s">
        <v>100</v>
      </c>
      <c r="P32" t="s">
        <v>29</v>
      </c>
      <c r="Q32" t="s">
        <v>42</v>
      </c>
      <c r="R32">
        <v>38</v>
      </c>
      <c r="S32">
        <v>104.5</v>
      </c>
    </row>
    <row r="33" spans="1:19" x14ac:dyDescent="0.25">
      <c r="A33" t="s">
        <v>156</v>
      </c>
      <c r="B33" t="s">
        <v>45</v>
      </c>
      <c r="C33" t="s">
        <v>13</v>
      </c>
      <c r="D33" t="s">
        <v>60</v>
      </c>
      <c r="E33" t="s">
        <v>15</v>
      </c>
      <c r="F33">
        <v>9</v>
      </c>
      <c r="G33" t="s">
        <v>166</v>
      </c>
      <c r="H33" t="s">
        <v>41</v>
      </c>
      <c r="I33" t="s">
        <v>122</v>
      </c>
      <c r="J33">
        <v>8</v>
      </c>
      <c r="K33" t="s">
        <v>167</v>
      </c>
      <c r="L33" t="s">
        <v>91</v>
      </c>
      <c r="M33" t="s">
        <v>57</v>
      </c>
      <c r="N33">
        <v>10</v>
      </c>
      <c r="O33" t="s">
        <v>168</v>
      </c>
      <c r="P33" t="s">
        <v>23</v>
      </c>
      <c r="Q33" t="s">
        <v>97</v>
      </c>
      <c r="R33">
        <v>45</v>
      </c>
      <c r="S33">
        <v>386.5</v>
      </c>
    </row>
    <row r="34" spans="1:19" x14ac:dyDescent="0.25">
      <c r="A34" t="s">
        <v>156</v>
      </c>
      <c r="B34" t="s">
        <v>54</v>
      </c>
      <c r="C34" t="s">
        <v>26</v>
      </c>
      <c r="D34" t="s">
        <v>27</v>
      </c>
      <c r="E34" t="s">
        <v>15</v>
      </c>
      <c r="F34">
        <v>1</v>
      </c>
      <c r="G34" t="s">
        <v>169</v>
      </c>
      <c r="H34" t="s">
        <v>48</v>
      </c>
      <c r="I34" t="s">
        <v>85</v>
      </c>
      <c r="J34">
        <v>3</v>
      </c>
      <c r="K34" t="s">
        <v>170</v>
      </c>
      <c r="L34" t="s">
        <v>148</v>
      </c>
      <c r="M34" t="s">
        <v>33</v>
      </c>
      <c r="N34">
        <v>8</v>
      </c>
      <c r="O34" t="s">
        <v>171</v>
      </c>
      <c r="P34" t="s">
        <v>29</v>
      </c>
      <c r="Q34" t="s">
        <v>42</v>
      </c>
      <c r="R34">
        <v>461.5</v>
      </c>
      <c r="S34">
        <v>461.5</v>
      </c>
    </row>
    <row r="35" spans="1:19" x14ac:dyDescent="0.25">
      <c r="A35" t="s">
        <v>156</v>
      </c>
      <c r="B35" t="s">
        <v>59</v>
      </c>
      <c r="C35" t="s">
        <v>66</v>
      </c>
      <c r="D35" t="s">
        <v>98</v>
      </c>
      <c r="E35" t="s">
        <v>15</v>
      </c>
      <c r="F35">
        <v>2</v>
      </c>
      <c r="G35" t="s">
        <v>172</v>
      </c>
      <c r="H35" t="s">
        <v>20</v>
      </c>
      <c r="I35" t="s">
        <v>69</v>
      </c>
      <c r="J35">
        <v>6</v>
      </c>
      <c r="K35" t="s">
        <v>173</v>
      </c>
      <c r="L35" t="s">
        <v>84</v>
      </c>
      <c r="M35" t="s">
        <v>33</v>
      </c>
      <c r="N35">
        <v>7</v>
      </c>
      <c r="O35" t="s">
        <v>174</v>
      </c>
      <c r="P35" t="s">
        <v>41</v>
      </c>
      <c r="Q35" t="s">
        <v>44</v>
      </c>
      <c r="R35">
        <v>40</v>
      </c>
      <c r="S35">
        <v>574.5</v>
      </c>
    </row>
    <row r="36" spans="1:19" x14ac:dyDescent="0.25">
      <c r="A36" t="s">
        <v>156</v>
      </c>
      <c r="B36" t="s">
        <v>65</v>
      </c>
      <c r="C36" t="s">
        <v>66</v>
      </c>
      <c r="D36" t="s">
        <v>27</v>
      </c>
      <c r="E36" t="s">
        <v>15</v>
      </c>
      <c r="F36">
        <v>1</v>
      </c>
      <c r="G36" t="s">
        <v>175</v>
      </c>
      <c r="H36" t="s">
        <v>148</v>
      </c>
      <c r="I36" t="s">
        <v>33</v>
      </c>
      <c r="J36">
        <v>10</v>
      </c>
      <c r="K36" t="s">
        <v>176</v>
      </c>
      <c r="L36" t="s">
        <v>35</v>
      </c>
      <c r="M36" t="s">
        <v>85</v>
      </c>
      <c r="N36">
        <v>7</v>
      </c>
      <c r="O36" t="s">
        <v>177</v>
      </c>
      <c r="P36" t="s">
        <v>64</v>
      </c>
      <c r="Q36" t="s">
        <v>44</v>
      </c>
      <c r="R36">
        <v>39</v>
      </c>
      <c r="S36">
        <v>454</v>
      </c>
    </row>
    <row r="37" spans="1:19" x14ac:dyDescent="0.25">
      <c r="A37" t="s">
        <v>156</v>
      </c>
      <c r="B37" t="s">
        <v>73</v>
      </c>
      <c r="C37" t="s">
        <v>87</v>
      </c>
      <c r="D37" t="s">
        <v>98</v>
      </c>
      <c r="E37" t="s">
        <v>15</v>
      </c>
      <c r="F37">
        <v>11</v>
      </c>
      <c r="G37" t="s">
        <v>178</v>
      </c>
      <c r="H37" t="s">
        <v>48</v>
      </c>
      <c r="I37" t="s">
        <v>49</v>
      </c>
      <c r="J37">
        <v>10</v>
      </c>
      <c r="K37" t="s">
        <v>179</v>
      </c>
      <c r="L37" t="s">
        <v>82</v>
      </c>
      <c r="M37" t="s">
        <v>33</v>
      </c>
      <c r="N37">
        <v>6</v>
      </c>
      <c r="O37" t="s">
        <v>180</v>
      </c>
      <c r="P37" t="s">
        <v>41</v>
      </c>
      <c r="Q37" t="s">
        <v>122</v>
      </c>
      <c r="R37">
        <v>59.5</v>
      </c>
      <c r="S37">
        <v>326</v>
      </c>
    </row>
    <row r="38" spans="1:19" x14ac:dyDescent="0.25">
      <c r="A38" t="s">
        <v>181</v>
      </c>
      <c r="B38" t="s">
        <v>12</v>
      </c>
      <c r="C38" t="s">
        <v>182</v>
      </c>
      <c r="D38" t="s">
        <v>27</v>
      </c>
      <c r="E38" t="s">
        <v>15</v>
      </c>
      <c r="F38">
        <v>5</v>
      </c>
      <c r="G38" t="s">
        <v>183</v>
      </c>
      <c r="H38" t="s">
        <v>148</v>
      </c>
      <c r="I38" t="s">
        <v>49</v>
      </c>
      <c r="J38">
        <v>1</v>
      </c>
      <c r="K38" t="s">
        <v>184</v>
      </c>
      <c r="L38" t="s">
        <v>128</v>
      </c>
      <c r="M38" t="s">
        <v>33</v>
      </c>
      <c r="N38">
        <v>4</v>
      </c>
      <c r="O38" t="s">
        <v>185</v>
      </c>
      <c r="P38" t="s">
        <v>20</v>
      </c>
      <c r="Q38" t="s">
        <v>44</v>
      </c>
      <c r="R38">
        <v>173.5</v>
      </c>
      <c r="S38">
        <v>454</v>
      </c>
    </row>
    <row r="39" spans="1:19" x14ac:dyDescent="0.25">
      <c r="A39" t="s">
        <v>181</v>
      </c>
      <c r="B39" t="s">
        <v>25</v>
      </c>
      <c r="C39" t="s">
        <v>13</v>
      </c>
      <c r="D39" t="s">
        <v>98</v>
      </c>
      <c r="E39" t="s">
        <v>124</v>
      </c>
      <c r="F39">
        <v>6</v>
      </c>
      <c r="G39" t="s">
        <v>130</v>
      </c>
      <c r="H39" t="s">
        <v>91</v>
      </c>
      <c r="I39" t="s">
        <v>42</v>
      </c>
      <c r="J39">
        <v>5</v>
      </c>
      <c r="K39" t="s">
        <v>186</v>
      </c>
      <c r="L39" t="s">
        <v>41</v>
      </c>
      <c r="M39" t="s">
        <v>18</v>
      </c>
      <c r="N39">
        <v>9</v>
      </c>
      <c r="O39" t="s">
        <v>187</v>
      </c>
      <c r="P39" t="s">
        <v>64</v>
      </c>
      <c r="Q39" t="s">
        <v>42</v>
      </c>
      <c r="R39">
        <v>50.5</v>
      </c>
      <c r="S39">
        <v>264</v>
      </c>
    </row>
    <row r="40" spans="1:19" x14ac:dyDescent="0.25">
      <c r="A40" t="s">
        <v>181</v>
      </c>
      <c r="B40" t="s">
        <v>37</v>
      </c>
      <c r="C40" t="s">
        <v>188</v>
      </c>
      <c r="D40" t="s">
        <v>67</v>
      </c>
      <c r="E40" t="s">
        <v>15</v>
      </c>
      <c r="F40">
        <v>2</v>
      </c>
      <c r="G40" t="s">
        <v>189</v>
      </c>
      <c r="H40" t="s">
        <v>53</v>
      </c>
      <c r="I40" t="s">
        <v>39</v>
      </c>
      <c r="J40">
        <v>4</v>
      </c>
      <c r="K40" t="s">
        <v>190</v>
      </c>
      <c r="L40" t="s">
        <v>41</v>
      </c>
      <c r="M40" t="s">
        <v>85</v>
      </c>
      <c r="N40">
        <v>6</v>
      </c>
      <c r="O40" t="s">
        <v>88</v>
      </c>
      <c r="P40" t="s">
        <v>84</v>
      </c>
      <c r="Q40" t="s">
        <v>85</v>
      </c>
      <c r="R40">
        <v>93</v>
      </c>
      <c r="S40">
        <v>125.5</v>
      </c>
    </row>
    <row r="41" spans="1:19" x14ac:dyDescent="0.25">
      <c r="A41" t="s">
        <v>181</v>
      </c>
      <c r="B41" t="s">
        <v>45</v>
      </c>
      <c r="C41" t="s">
        <v>26</v>
      </c>
      <c r="D41" t="s">
        <v>98</v>
      </c>
      <c r="E41" t="s">
        <v>124</v>
      </c>
      <c r="F41">
        <v>6</v>
      </c>
      <c r="G41" t="s">
        <v>191</v>
      </c>
      <c r="H41" t="s">
        <v>84</v>
      </c>
      <c r="I41" t="s">
        <v>71</v>
      </c>
      <c r="J41">
        <v>7</v>
      </c>
      <c r="K41" t="s">
        <v>192</v>
      </c>
      <c r="L41" t="s">
        <v>64</v>
      </c>
      <c r="M41" t="s">
        <v>193</v>
      </c>
      <c r="N41">
        <v>10</v>
      </c>
      <c r="O41" t="s">
        <v>194</v>
      </c>
      <c r="P41" t="s">
        <v>20</v>
      </c>
      <c r="Q41" t="s">
        <v>21</v>
      </c>
      <c r="R41">
        <v>89</v>
      </c>
      <c r="S41">
        <v>263</v>
      </c>
    </row>
    <row r="42" spans="1:19" x14ac:dyDescent="0.25">
      <c r="A42" t="s">
        <v>181</v>
      </c>
      <c r="B42" t="s">
        <v>54</v>
      </c>
      <c r="C42" t="s">
        <v>26</v>
      </c>
      <c r="D42" t="s">
        <v>27</v>
      </c>
      <c r="E42" t="s">
        <v>15</v>
      </c>
      <c r="F42">
        <v>9</v>
      </c>
      <c r="G42" t="s">
        <v>195</v>
      </c>
      <c r="H42" t="s">
        <v>148</v>
      </c>
      <c r="I42" t="s">
        <v>69</v>
      </c>
      <c r="J42">
        <v>8</v>
      </c>
      <c r="K42" t="s">
        <v>196</v>
      </c>
      <c r="L42" t="s">
        <v>29</v>
      </c>
      <c r="M42" t="s">
        <v>71</v>
      </c>
      <c r="N42">
        <v>1</v>
      </c>
      <c r="O42" t="s">
        <v>197</v>
      </c>
      <c r="P42" t="s">
        <v>35</v>
      </c>
      <c r="Q42" t="s">
        <v>51</v>
      </c>
      <c r="R42">
        <v>46</v>
      </c>
      <c r="S42">
        <v>206</v>
      </c>
    </row>
    <row r="43" spans="1:19" x14ac:dyDescent="0.25">
      <c r="A43" t="s">
        <v>181</v>
      </c>
      <c r="B43" t="s">
        <v>59</v>
      </c>
      <c r="C43" t="s">
        <v>66</v>
      </c>
      <c r="D43" t="s">
        <v>60</v>
      </c>
      <c r="E43" t="s">
        <v>15</v>
      </c>
      <c r="F43">
        <v>13</v>
      </c>
      <c r="G43" t="s">
        <v>198</v>
      </c>
      <c r="H43" t="s">
        <v>199</v>
      </c>
      <c r="I43" t="s">
        <v>30</v>
      </c>
      <c r="J43">
        <v>10</v>
      </c>
      <c r="K43" t="s">
        <v>200</v>
      </c>
      <c r="L43" t="s">
        <v>82</v>
      </c>
      <c r="M43" t="s">
        <v>57</v>
      </c>
      <c r="N43">
        <v>9</v>
      </c>
      <c r="O43" t="s">
        <v>201</v>
      </c>
      <c r="P43" t="s">
        <v>84</v>
      </c>
      <c r="Q43" t="s">
        <v>44</v>
      </c>
      <c r="R43">
        <v>99</v>
      </c>
      <c r="S43">
        <v>2850.5</v>
      </c>
    </row>
    <row r="44" spans="1:19" x14ac:dyDescent="0.25">
      <c r="A44" t="s">
        <v>181</v>
      </c>
      <c r="B44" t="s">
        <v>65</v>
      </c>
      <c r="C44" t="s">
        <v>66</v>
      </c>
      <c r="D44" t="s">
        <v>67</v>
      </c>
      <c r="E44" t="s">
        <v>15</v>
      </c>
      <c r="F44">
        <v>9</v>
      </c>
      <c r="G44" t="s">
        <v>202</v>
      </c>
      <c r="H44" t="s">
        <v>20</v>
      </c>
      <c r="I44" t="s">
        <v>69</v>
      </c>
      <c r="J44">
        <v>3</v>
      </c>
      <c r="K44" t="s">
        <v>203</v>
      </c>
      <c r="L44" t="s">
        <v>41</v>
      </c>
      <c r="M44" t="s">
        <v>42</v>
      </c>
      <c r="N44">
        <v>2</v>
      </c>
      <c r="O44" t="s">
        <v>204</v>
      </c>
      <c r="P44" t="s">
        <v>17</v>
      </c>
      <c r="Q44" t="s">
        <v>85</v>
      </c>
      <c r="R44">
        <v>24</v>
      </c>
      <c r="S44">
        <v>29</v>
      </c>
    </row>
    <row r="45" spans="1:19" x14ac:dyDescent="0.25">
      <c r="A45" t="s">
        <v>181</v>
      </c>
      <c r="B45" t="s">
        <v>73</v>
      </c>
      <c r="C45" t="s">
        <v>26</v>
      </c>
      <c r="D45" t="s">
        <v>67</v>
      </c>
      <c r="E45" t="s">
        <v>15</v>
      </c>
      <c r="F45">
        <v>1</v>
      </c>
      <c r="G45" t="s">
        <v>205</v>
      </c>
      <c r="H45" t="s">
        <v>41</v>
      </c>
      <c r="I45" t="s">
        <v>36</v>
      </c>
      <c r="J45">
        <v>5</v>
      </c>
      <c r="K45" t="s">
        <v>206</v>
      </c>
      <c r="L45" t="s">
        <v>20</v>
      </c>
      <c r="M45" t="s">
        <v>71</v>
      </c>
      <c r="N45">
        <v>12</v>
      </c>
      <c r="O45" t="s">
        <v>207</v>
      </c>
      <c r="P45" t="s">
        <v>148</v>
      </c>
      <c r="Q45" t="s">
        <v>44</v>
      </c>
      <c r="R45">
        <v>16.5</v>
      </c>
      <c r="S45">
        <v>55</v>
      </c>
    </row>
    <row r="46" spans="1:19" x14ac:dyDescent="0.25">
      <c r="A46" t="s">
        <v>181</v>
      </c>
      <c r="B46" t="s">
        <v>79</v>
      </c>
      <c r="C46" t="s">
        <v>66</v>
      </c>
      <c r="D46" t="s">
        <v>14</v>
      </c>
      <c r="E46" t="s">
        <v>15</v>
      </c>
      <c r="F46">
        <v>5</v>
      </c>
      <c r="G46" t="s">
        <v>208</v>
      </c>
      <c r="H46" t="s">
        <v>53</v>
      </c>
      <c r="I46" t="s">
        <v>39</v>
      </c>
      <c r="J46">
        <v>8</v>
      </c>
      <c r="K46" t="s">
        <v>72</v>
      </c>
      <c r="L46" t="s">
        <v>48</v>
      </c>
      <c r="M46" t="s">
        <v>44</v>
      </c>
      <c r="N46">
        <v>10</v>
      </c>
      <c r="O46" t="s">
        <v>70</v>
      </c>
      <c r="P46" t="s">
        <v>20</v>
      </c>
      <c r="Q46" t="s">
        <v>71</v>
      </c>
      <c r="R46">
        <v>55</v>
      </c>
      <c r="S46">
        <v>146</v>
      </c>
    </row>
    <row r="47" spans="1:19" x14ac:dyDescent="0.25">
      <c r="A47" t="s">
        <v>181</v>
      </c>
      <c r="B47" t="s">
        <v>86</v>
      </c>
      <c r="C47" t="s">
        <v>87</v>
      </c>
      <c r="D47" t="s">
        <v>27</v>
      </c>
      <c r="E47" t="s">
        <v>15</v>
      </c>
      <c r="F47">
        <v>3</v>
      </c>
      <c r="G47" t="s">
        <v>209</v>
      </c>
      <c r="H47" t="s">
        <v>20</v>
      </c>
      <c r="I47" t="s">
        <v>69</v>
      </c>
      <c r="J47">
        <v>6</v>
      </c>
      <c r="K47" t="s">
        <v>210</v>
      </c>
      <c r="L47" t="s">
        <v>41</v>
      </c>
      <c r="M47" t="s">
        <v>18</v>
      </c>
      <c r="N47">
        <v>12</v>
      </c>
      <c r="O47" t="s">
        <v>211</v>
      </c>
      <c r="P47" t="s">
        <v>84</v>
      </c>
      <c r="Q47" t="s">
        <v>30</v>
      </c>
      <c r="R47">
        <v>47</v>
      </c>
      <c r="S47">
        <v>98.5</v>
      </c>
    </row>
    <row r="48" spans="1:19" x14ac:dyDescent="0.25">
      <c r="A48" t="s">
        <v>212</v>
      </c>
      <c r="B48" t="s">
        <v>12</v>
      </c>
      <c r="C48" t="s">
        <v>13</v>
      </c>
      <c r="D48" t="s">
        <v>98</v>
      </c>
      <c r="E48" t="s">
        <v>15</v>
      </c>
      <c r="F48">
        <v>1</v>
      </c>
      <c r="G48" t="s">
        <v>213</v>
      </c>
      <c r="H48" t="s">
        <v>17</v>
      </c>
      <c r="I48" t="s">
        <v>30</v>
      </c>
      <c r="J48">
        <v>5</v>
      </c>
      <c r="K48" t="s">
        <v>214</v>
      </c>
      <c r="L48" t="s">
        <v>32</v>
      </c>
      <c r="M48" t="s">
        <v>21</v>
      </c>
      <c r="N48">
        <v>6</v>
      </c>
      <c r="O48" t="s">
        <v>215</v>
      </c>
      <c r="P48" t="s">
        <v>35</v>
      </c>
      <c r="Q48" t="s">
        <v>85</v>
      </c>
      <c r="R48">
        <v>16.5</v>
      </c>
      <c r="S48">
        <v>38.5</v>
      </c>
    </row>
    <row r="49" spans="1:19" x14ac:dyDescent="0.25">
      <c r="A49" t="s">
        <v>212</v>
      </c>
      <c r="B49" t="s">
        <v>25</v>
      </c>
      <c r="C49" t="s">
        <v>13</v>
      </c>
      <c r="D49" t="s">
        <v>98</v>
      </c>
      <c r="E49" t="s">
        <v>15</v>
      </c>
      <c r="F49">
        <v>7</v>
      </c>
      <c r="G49" t="s">
        <v>216</v>
      </c>
      <c r="H49" t="s">
        <v>53</v>
      </c>
      <c r="I49" t="s">
        <v>42</v>
      </c>
      <c r="J49">
        <v>6</v>
      </c>
      <c r="K49" t="s">
        <v>217</v>
      </c>
      <c r="L49" t="s">
        <v>94</v>
      </c>
      <c r="M49" t="s">
        <v>21</v>
      </c>
      <c r="N49">
        <v>4</v>
      </c>
      <c r="O49" t="s">
        <v>218</v>
      </c>
      <c r="P49" t="s">
        <v>91</v>
      </c>
      <c r="Q49" t="s">
        <v>57</v>
      </c>
      <c r="R49">
        <v>33.5</v>
      </c>
      <c r="S49">
        <v>327.5</v>
      </c>
    </row>
    <row r="50" spans="1:19" x14ac:dyDescent="0.25">
      <c r="A50" t="s">
        <v>212</v>
      </c>
      <c r="B50" t="s">
        <v>37</v>
      </c>
      <c r="C50" t="s">
        <v>26</v>
      </c>
      <c r="D50" t="s">
        <v>157</v>
      </c>
      <c r="E50" t="s">
        <v>15</v>
      </c>
      <c r="F50">
        <v>7</v>
      </c>
      <c r="G50" t="s">
        <v>219</v>
      </c>
      <c r="H50" t="s">
        <v>91</v>
      </c>
      <c r="I50" t="s">
        <v>42</v>
      </c>
      <c r="J50">
        <v>4</v>
      </c>
      <c r="K50" t="s">
        <v>220</v>
      </c>
      <c r="L50" t="s">
        <v>76</v>
      </c>
      <c r="M50" t="s">
        <v>69</v>
      </c>
      <c r="N50">
        <v>3</v>
      </c>
      <c r="O50" t="s">
        <v>221</v>
      </c>
      <c r="P50" t="s">
        <v>41</v>
      </c>
      <c r="Q50" t="s">
        <v>51</v>
      </c>
      <c r="R50">
        <v>33</v>
      </c>
      <c r="S50">
        <v>75.5</v>
      </c>
    </row>
    <row r="51" spans="1:19" x14ac:dyDescent="0.25">
      <c r="A51" t="s">
        <v>212</v>
      </c>
      <c r="B51" t="s">
        <v>45</v>
      </c>
      <c r="C51" t="s">
        <v>66</v>
      </c>
      <c r="D51" t="s">
        <v>157</v>
      </c>
      <c r="E51" t="s">
        <v>15</v>
      </c>
      <c r="F51">
        <v>7</v>
      </c>
      <c r="G51" t="s">
        <v>222</v>
      </c>
      <c r="H51" t="s">
        <v>29</v>
      </c>
      <c r="I51" t="s">
        <v>85</v>
      </c>
      <c r="J51">
        <v>3</v>
      </c>
      <c r="K51" t="s">
        <v>223</v>
      </c>
      <c r="L51" t="s">
        <v>53</v>
      </c>
      <c r="M51" t="s">
        <v>33</v>
      </c>
      <c r="N51">
        <v>8</v>
      </c>
      <c r="O51" t="s">
        <v>224</v>
      </c>
      <c r="P51" t="s">
        <v>91</v>
      </c>
      <c r="Q51" t="s">
        <v>77</v>
      </c>
      <c r="R51">
        <v>60</v>
      </c>
      <c r="S51">
        <v>434</v>
      </c>
    </row>
    <row r="52" spans="1:19" x14ac:dyDescent="0.25">
      <c r="A52" t="s">
        <v>212</v>
      </c>
      <c r="B52" t="s">
        <v>54</v>
      </c>
      <c r="C52" t="s">
        <v>26</v>
      </c>
      <c r="D52" t="s">
        <v>98</v>
      </c>
      <c r="E52" t="s">
        <v>15</v>
      </c>
      <c r="F52">
        <v>11</v>
      </c>
      <c r="G52" t="s">
        <v>31</v>
      </c>
      <c r="H52" t="s">
        <v>32</v>
      </c>
      <c r="I52" t="s">
        <v>33</v>
      </c>
      <c r="J52">
        <v>10</v>
      </c>
      <c r="K52" t="s">
        <v>225</v>
      </c>
      <c r="L52" t="s">
        <v>48</v>
      </c>
      <c r="M52" t="s">
        <v>36</v>
      </c>
      <c r="N52">
        <v>8</v>
      </c>
      <c r="O52" t="s">
        <v>226</v>
      </c>
      <c r="P52" t="s">
        <v>41</v>
      </c>
      <c r="Q52" t="s">
        <v>227</v>
      </c>
      <c r="R52">
        <v>63.5</v>
      </c>
      <c r="S52">
        <v>1506</v>
      </c>
    </row>
    <row r="53" spans="1:19" x14ac:dyDescent="0.25">
      <c r="A53" t="s">
        <v>212</v>
      </c>
      <c r="B53" t="s">
        <v>59</v>
      </c>
      <c r="C53" t="s">
        <v>26</v>
      </c>
      <c r="D53" t="s">
        <v>27</v>
      </c>
      <c r="E53" t="s">
        <v>15</v>
      </c>
      <c r="F53">
        <v>3</v>
      </c>
      <c r="G53" t="s">
        <v>228</v>
      </c>
      <c r="H53" t="s">
        <v>17</v>
      </c>
      <c r="I53" t="s">
        <v>33</v>
      </c>
      <c r="J53">
        <v>7</v>
      </c>
      <c r="K53" t="s">
        <v>229</v>
      </c>
      <c r="L53" t="s">
        <v>20</v>
      </c>
      <c r="M53" t="s">
        <v>44</v>
      </c>
      <c r="N53">
        <v>10</v>
      </c>
      <c r="O53" t="s">
        <v>103</v>
      </c>
      <c r="P53" t="s">
        <v>64</v>
      </c>
      <c r="Q53" t="s">
        <v>57</v>
      </c>
      <c r="R53">
        <v>22</v>
      </c>
      <c r="S53">
        <v>109</v>
      </c>
    </row>
    <row r="54" spans="1:19" x14ac:dyDescent="0.25">
      <c r="A54" t="s">
        <v>212</v>
      </c>
      <c r="B54" t="s">
        <v>65</v>
      </c>
      <c r="C54" t="s">
        <v>26</v>
      </c>
      <c r="D54" t="s">
        <v>27</v>
      </c>
      <c r="E54" t="s">
        <v>15</v>
      </c>
      <c r="F54">
        <v>7</v>
      </c>
      <c r="G54" t="s">
        <v>230</v>
      </c>
      <c r="H54" t="s">
        <v>41</v>
      </c>
      <c r="I54" t="s">
        <v>39</v>
      </c>
      <c r="J54">
        <v>10</v>
      </c>
      <c r="K54" t="s">
        <v>231</v>
      </c>
      <c r="L54" t="s">
        <v>53</v>
      </c>
      <c r="M54" t="s">
        <v>36</v>
      </c>
      <c r="N54">
        <v>3</v>
      </c>
      <c r="O54" t="s">
        <v>114</v>
      </c>
      <c r="P54" t="s">
        <v>35</v>
      </c>
      <c r="Q54" t="s">
        <v>33</v>
      </c>
      <c r="R54">
        <v>67.5</v>
      </c>
      <c r="S54">
        <v>485.5</v>
      </c>
    </row>
    <row r="55" spans="1:19" x14ac:dyDescent="0.25">
      <c r="A55" t="s">
        <v>212</v>
      </c>
      <c r="B55" t="s">
        <v>73</v>
      </c>
      <c r="C55" t="s">
        <v>66</v>
      </c>
      <c r="D55" t="s">
        <v>27</v>
      </c>
      <c r="E55" t="s">
        <v>15</v>
      </c>
      <c r="F55">
        <v>7</v>
      </c>
      <c r="G55" t="s">
        <v>232</v>
      </c>
      <c r="H55" t="s">
        <v>64</v>
      </c>
      <c r="I55" t="s">
        <v>97</v>
      </c>
      <c r="J55">
        <v>3</v>
      </c>
      <c r="K55" t="s">
        <v>233</v>
      </c>
      <c r="L55" t="s">
        <v>94</v>
      </c>
      <c r="M55" t="s">
        <v>36</v>
      </c>
      <c r="N55">
        <v>1</v>
      </c>
      <c r="O55" t="s">
        <v>234</v>
      </c>
      <c r="P55" t="s">
        <v>32</v>
      </c>
      <c r="Q55" t="s">
        <v>33</v>
      </c>
      <c r="R55">
        <v>270</v>
      </c>
      <c r="S55">
        <v>1879.5</v>
      </c>
    </row>
    <row r="56" spans="1:19" x14ac:dyDescent="0.25">
      <c r="A56" t="s">
        <v>212</v>
      </c>
      <c r="B56" t="s">
        <v>79</v>
      </c>
      <c r="C56" t="s">
        <v>66</v>
      </c>
      <c r="D56" t="s">
        <v>27</v>
      </c>
      <c r="E56" t="s">
        <v>15</v>
      </c>
      <c r="F56">
        <v>6</v>
      </c>
      <c r="G56" t="s">
        <v>235</v>
      </c>
      <c r="H56" t="s">
        <v>41</v>
      </c>
      <c r="I56" t="s">
        <v>49</v>
      </c>
      <c r="J56">
        <v>1</v>
      </c>
      <c r="K56" t="s">
        <v>236</v>
      </c>
      <c r="L56" t="s">
        <v>17</v>
      </c>
      <c r="M56" t="s">
        <v>140</v>
      </c>
      <c r="N56">
        <v>10</v>
      </c>
      <c r="O56" t="s">
        <v>237</v>
      </c>
      <c r="P56" t="s">
        <v>20</v>
      </c>
      <c r="Q56" t="s">
        <v>69</v>
      </c>
      <c r="R56">
        <v>163.5</v>
      </c>
      <c r="S56">
        <v>322.5</v>
      </c>
    </row>
    <row r="57" spans="1:19" x14ac:dyDescent="0.25">
      <c r="A57" t="s">
        <v>238</v>
      </c>
      <c r="B57" t="s">
        <v>12</v>
      </c>
      <c r="C57" t="s">
        <v>13</v>
      </c>
      <c r="D57" t="s">
        <v>157</v>
      </c>
      <c r="E57" t="s">
        <v>15</v>
      </c>
      <c r="F57">
        <v>7</v>
      </c>
      <c r="G57" t="s">
        <v>19</v>
      </c>
      <c r="H57" t="s">
        <v>41</v>
      </c>
      <c r="I57" t="s">
        <v>21</v>
      </c>
      <c r="J57">
        <v>8</v>
      </c>
      <c r="K57" t="s">
        <v>239</v>
      </c>
      <c r="L57" t="s">
        <v>240</v>
      </c>
      <c r="M57" t="s">
        <v>71</v>
      </c>
      <c r="N57">
        <v>4</v>
      </c>
      <c r="O57" t="s">
        <v>241</v>
      </c>
      <c r="P57" t="s">
        <v>76</v>
      </c>
      <c r="Q57" t="s">
        <v>97</v>
      </c>
      <c r="R57">
        <v>19.5</v>
      </c>
      <c r="S57">
        <v>77.5</v>
      </c>
    </row>
    <row r="58" spans="1:19" x14ac:dyDescent="0.25">
      <c r="A58" t="s">
        <v>238</v>
      </c>
      <c r="B58" t="s">
        <v>25</v>
      </c>
      <c r="C58" t="s">
        <v>26</v>
      </c>
      <c r="D58" t="s">
        <v>60</v>
      </c>
      <c r="E58" t="s">
        <v>15</v>
      </c>
      <c r="F58">
        <v>7</v>
      </c>
      <c r="G58" t="s">
        <v>242</v>
      </c>
      <c r="H58" t="s">
        <v>20</v>
      </c>
      <c r="I58" t="s">
        <v>24</v>
      </c>
      <c r="J58">
        <v>12</v>
      </c>
      <c r="K58" t="s">
        <v>243</v>
      </c>
      <c r="L58" t="s">
        <v>91</v>
      </c>
      <c r="M58" t="s">
        <v>57</v>
      </c>
      <c r="N58">
        <v>2</v>
      </c>
      <c r="O58" t="s">
        <v>244</v>
      </c>
      <c r="P58" t="s">
        <v>94</v>
      </c>
      <c r="Q58" t="s">
        <v>122</v>
      </c>
      <c r="R58">
        <v>297</v>
      </c>
      <c r="S58">
        <v>5094</v>
      </c>
    </row>
    <row r="59" spans="1:19" x14ac:dyDescent="0.25">
      <c r="A59" t="s">
        <v>238</v>
      </c>
      <c r="B59" t="s">
        <v>37</v>
      </c>
      <c r="C59" t="s">
        <v>66</v>
      </c>
      <c r="D59" t="s">
        <v>27</v>
      </c>
      <c r="E59" t="s">
        <v>15</v>
      </c>
      <c r="F59">
        <v>7</v>
      </c>
      <c r="G59" t="s">
        <v>245</v>
      </c>
      <c r="H59" t="s">
        <v>48</v>
      </c>
      <c r="I59" t="s">
        <v>42</v>
      </c>
      <c r="J59">
        <v>9</v>
      </c>
      <c r="K59" t="s">
        <v>246</v>
      </c>
      <c r="L59" t="s">
        <v>91</v>
      </c>
      <c r="M59" t="s">
        <v>57</v>
      </c>
      <c r="N59">
        <v>5</v>
      </c>
      <c r="O59" t="s">
        <v>247</v>
      </c>
      <c r="P59" t="s">
        <v>148</v>
      </c>
      <c r="Q59" t="s">
        <v>69</v>
      </c>
      <c r="R59">
        <v>63</v>
      </c>
      <c r="S59">
        <v>330.5</v>
      </c>
    </row>
    <row r="60" spans="1:19" x14ac:dyDescent="0.25">
      <c r="A60" t="s">
        <v>238</v>
      </c>
      <c r="B60" t="s">
        <v>45</v>
      </c>
      <c r="C60" t="s">
        <v>26</v>
      </c>
      <c r="D60" t="s">
        <v>27</v>
      </c>
      <c r="E60" t="s">
        <v>15</v>
      </c>
      <c r="F60">
        <v>7</v>
      </c>
      <c r="G60" t="s">
        <v>248</v>
      </c>
      <c r="H60" t="s">
        <v>82</v>
      </c>
      <c r="I60" t="s">
        <v>42</v>
      </c>
      <c r="J60">
        <v>1</v>
      </c>
      <c r="K60" t="s">
        <v>249</v>
      </c>
      <c r="L60" t="s">
        <v>41</v>
      </c>
      <c r="M60" t="s">
        <v>71</v>
      </c>
      <c r="N60">
        <v>4</v>
      </c>
      <c r="O60" t="s">
        <v>250</v>
      </c>
      <c r="P60" t="s">
        <v>17</v>
      </c>
      <c r="Q60" t="s">
        <v>140</v>
      </c>
      <c r="R60">
        <v>21.5</v>
      </c>
      <c r="S60">
        <v>70.5</v>
      </c>
    </row>
    <row r="61" spans="1:19" x14ac:dyDescent="0.25">
      <c r="A61" t="s">
        <v>238</v>
      </c>
      <c r="B61" t="s">
        <v>54</v>
      </c>
      <c r="C61" t="s">
        <v>66</v>
      </c>
      <c r="D61" t="s">
        <v>27</v>
      </c>
      <c r="E61" t="s">
        <v>15</v>
      </c>
      <c r="F61">
        <v>8</v>
      </c>
      <c r="G61" t="s">
        <v>251</v>
      </c>
      <c r="H61" t="s">
        <v>148</v>
      </c>
      <c r="I61" t="s">
        <v>69</v>
      </c>
      <c r="J61">
        <v>1</v>
      </c>
      <c r="K61" t="s">
        <v>252</v>
      </c>
      <c r="L61" t="s">
        <v>41</v>
      </c>
      <c r="M61" t="s">
        <v>21</v>
      </c>
      <c r="N61">
        <v>10</v>
      </c>
      <c r="O61" t="s">
        <v>253</v>
      </c>
      <c r="P61" t="s">
        <v>91</v>
      </c>
      <c r="Q61" t="s">
        <v>39</v>
      </c>
      <c r="R61">
        <v>35.5</v>
      </c>
      <c r="S61">
        <v>38.5</v>
      </c>
    </row>
    <row r="62" spans="1:19" x14ac:dyDescent="0.25">
      <c r="A62" t="s">
        <v>238</v>
      </c>
      <c r="B62" t="s">
        <v>59</v>
      </c>
      <c r="C62" t="s">
        <v>26</v>
      </c>
      <c r="D62" t="s">
        <v>14</v>
      </c>
      <c r="E62" t="s">
        <v>15</v>
      </c>
      <c r="F62">
        <v>7</v>
      </c>
      <c r="G62" t="s">
        <v>254</v>
      </c>
      <c r="H62" t="s">
        <v>32</v>
      </c>
      <c r="I62" t="s">
        <v>69</v>
      </c>
      <c r="J62">
        <v>12</v>
      </c>
      <c r="K62" t="s">
        <v>255</v>
      </c>
      <c r="L62" t="s">
        <v>148</v>
      </c>
      <c r="M62" t="s">
        <v>42</v>
      </c>
      <c r="N62">
        <v>10</v>
      </c>
      <c r="O62" t="s">
        <v>256</v>
      </c>
      <c r="P62" t="s">
        <v>29</v>
      </c>
      <c r="Q62" t="s">
        <v>85</v>
      </c>
      <c r="R62">
        <v>327</v>
      </c>
      <c r="S62">
        <v>3410.5</v>
      </c>
    </row>
    <row r="63" spans="1:19" x14ac:dyDescent="0.25">
      <c r="A63" t="s">
        <v>238</v>
      </c>
      <c r="B63" t="s">
        <v>65</v>
      </c>
      <c r="C63" t="s">
        <v>87</v>
      </c>
      <c r="D63" t="s">
        <v>14</v>
      </c>
      <c r="E63" t="s">
        <v>15</v>
      </c>
      <c r="F63">
        <v>1</v>
      </c>
      <c r="G63" t="s">
        <v>90</v>
      </c>
      <c r="H63" t="s">
        <v>148</v>
      </c>
      <c r="I63" t="s">
        <v>57</v>
      </c>
      <c r="J63">
        <v>2</v>
      </c>
      <c r="K63" t="s">
        <v>257</v>
      </c>
      <c r="L63" t="s">
        <v>17</v>
      </c>
      <c r="M63" t="s">
        <v>36</v>
      </c>
      <c r="N63">
        <v>8</v>
      </c>
      <c r="O63" t="s">
        <v>258</v>
      </c>
      <c r="P63" t="s">
        <v>53</v>
      </c>
      <c r="Q63" t="s">
        <v>85</v>
      </c>
      <c r="R63">
        <v>18</v>
      </c>
      <c r="S63">
        <v>72</v>
      </c>
    </row>
    <row r="64" spans="1:19" x14ac:dyDescent="0.25">
      <c r="A64" t="s">
        <v>238</v>
      </c>
      <c r="B64" t="s">
        <v>73</v>
      </c>
      <c r="C64" t="s">
        <v>188</v>
      </c>
      <c r="D64" t="s">
        <v>60</v>
      </c>
      <c r="E64" t="s">
        <v>15</v>
      </c>
      <c r="F64">
        <v>2</v>
      </c>
      <c r="G64" t="s">
        <v>259</v>
      </c>
      <c r="H64" t="s">
        <v>41</v>
      </c>
      <c r="I64" t="s">
        <v>69</v>
      </c>
      <c r="J64">
        <v>4</v>
      </c>
      <c r="K64" t="s">
        <v>52</v>
      </c>
      <c r="L64" t="s">
        <v>53</v>
      </c>
      <c r="M64" t="s">
        <v>39</v>
      </c>
      <c r="N64">
        <v>3</v>
      </c>
      <c r="O64" t="s">
        <v>132</v>
      </c>
      <c r="P64" t="s">
        <v>148</v>
      </c>
      <c r="Q64" t="s">
        <v>33</v>
      </c>
      <c r="R64">
        <v>19.5</v>
      </c>
      <c r="S64">
        <v>50.5</v>
      </c>
    </row>
    <row r="65" spans="1:19" x14ac:dyDescent="0.25">
      <c r="A65" t="s">
        <v>238</v>
      </c>
      <c r="B65" t="s">
        <v>79</v>
      </c>
      <c r="C65" t="s">
        <v>26</v>
      </c>
      <c r="D65" t="s">
        <v>67</v>
      </c>
      <c r="E65" t="s">
        <v>15</v>
      </c>
      <c r="F65">
        <v>1</v>
      </c>
      <c r="G65" t="s">
        <v>260</v>
      </c>
      <c r="H65" t="s">
        <v>148</v>
      </c>
      <c r="I65" t="s">
        <v>33</v>
      </c>
      <c r="J65">
        <v>4</v>
      </c>
      <c r="K65" t="s">
        <v>261</v>
      </c>
      <c r="L65" t="s">
        <v>48</v>
      </c>
      <c r="M65" t="s">
        <v>44</v>
      </c>
      <c r="N65">
        <v>5</v>
      </c>
      <c r="O65" t="s">
        <v>75</v>
      </c>
      <c r="P65" t="s">
        <v>76</v>
      </c>
      <c r="Q65" t="s">
        <v>77</v>
      </c>
      <c r="R65">
        <v>59</v>
      </c>
      <c r="S65">
        <v>618</v>
      </c>
    </row>
    <row r="66" spans="1:19" x14ac:dyDescent="0.25">
      <c r="A66" t="s">
        <v>238</v>
      </c>
      <c r="B66" t="s">
        <v>86</v>
      </c>
      <c r="C66" t="s">
        <v>66</v>
      </c>
      <c r="D66" t="s">
        <v>67</v>
      </c>
      <c r="E66" t="s">
        <v>15</v>
      </c>
      <c r="F66">
        <v>8</v>
      </c>
      <c r="G66" t="s">
        <v>74</v>
      </c>
      <c r="H66" t="s">
        <v>32</v>
      </c>
      <c r="I66" t="s">
        <v>21</v>
      </c>
      <c r="J66">
        <v>4</v>
      </c>
      <c r="K66" t="s">
        <v>262</v>
      </c>
      <c r="L66" t="s">
        <v>29</v>
      </c>
      <c r="M66" t="s">
        <v>85</v>
      </c>
      <c r="N66">
        <v>11</v>
      </c>
      <c r="O66" t="s">
        <v>263</v>
      </c>
      <c r="P66" t="s">
        <v>94</v>
      </c>
      <c r="Q66" t="s">
        <v>18</v>
      </c>
      <c r="R66">
        <v>29.5</v>
      </c>
      <c r="S66">
        <v>117.5</v>
      </c>
    </row>
    <row r="67" spans="1:19" x14ac:dyDescent="0.25">
      <c r="A67" t="s">
        <v>264</v>
      </c>
      <c r="B67" t="s">
        <v>12</v>
      </c>
      <c r="C67" t="s">
        <v>13</v>
      </c>
      <c r="D67" t="s">
        <v>98</v>
      </c>
      <c r="E67" t="s">
        <v>15</v>
      </c>
      <c r="F67">
        <v>7</v>
      </c>
      <c r="G67" t="s">
        <v>265</v>
      </c>
      <c r="H67" t="s">
        <v>76</v>
      </c>
      <c r="I67" t="s">
        <v>51</v>
      </c>
      <c r="J67">
        <v>3</v>
      </c>
      <c r="K67" t="s">
        <v>266</v>
      </c>
      <c r="L67" t="s">
        <v>17</v>
      </c>
      <c r="M67" t="s">
        <v>18</v>
      </c>
      <c r="N67">
        <v>8</v>
      </c>
      <c r="O67" t="s">
        <v>267</v>
      </c>
      <c r="P67" t="s">
        <v>20</v>
      </c>
      <c r="Q67" t="s">
        <v>51</v>
      </c>
      <c r="R67">
        <v>130</v>
      </c>
      <c r="S67">
        <v>174</v>
      </c>
    </row>
    <row r="68" spans="1:19" x14ac:dyDescent="0.25">
      <c r="A68" t="s">
        <v>264</v>
      </c>
      <c r="B68" t="s">
        <v>25</v>
      </c>
      <c r="C68" t="s">
        <v>13</v>
      </c>
      <c r="D68" t="s">
        <v>27</v>
      </c>
      <c r="E68" t="s">
        <v>15</v>
      </c>
      <c r="F68">
        <v>2</v>
      </c>
      <c r="G68" t="s">
        <v>268</v>
      </c>
      <c r="H68" t="s">
        <v>91</v>
      </c>
      <c r="I68" t="s">
        <v>57</v>
      </c>
      <c r="J68">
        <v>8</v>
      </c>
      <c r="K68" t="s">
        <v>269</v>
      </c>
      <c r="L68" t="s">
        <v>41</v>
      </c>
      <c r="M68" t="s">
        <v>51</v>
      </c>
      <c r="N68">
        <v>3</v>
      </c>
      <c r="O68" t="s">
        <v>95</v>
      </c>
      <c r="P68" t="s">
        <v>17</v>
      </c>
      <c r="Q68" t="s">
        <v>18</v>
      </c>
      <c r="R68">
        <v>99</v>
      </c>
      <c r="S68">
        <v>162</v>
      </c>
    </row>
    <row r="69" spans="1:19" x14ac:dyDescent="0.25">
      <c r="A69" t="s">
        <v>264</v>
      </c>
      <c r="B69" t="s">
        <v>37</v>
      </c>
      <c r="C69" t="s">
        <v>66</v>
      </c>
      <c r="D69" t="s">
        <v>60</v>
      </c>
      <c r="E69" t="s">
        <v>15</v>
      </c>
      <c r="F69">
        <v>4</v>
      </c>
      <c r="G69" t="s">
        <v>117</v>
      </c>
      <c r="H69" t="s">
        <v>48</v>
      </c>
      <c r="I69" t="s">
        <v>39</v>
      </c>
      <c r="J69">
        <v>3</v>
      </c>
      <c r="K69" t="s">
        <v>270</v>
      </c>
      <c r="L69" t="s">
        <v>20</v>
      </c>
      <c r="M69" t="s">
        <v>21</v>
      </c>
      <c r="N69">
        <v>6</v>
      </c>
      <c r="O69" t="s">
        <v>116</v>
      </c>
      <c r="P69" t="s">
        <v>41</v>
      </c>
      <c r="Q69" t="s">
        <v>42</v>
      </c>
      <c r="R69">
        <v>95.5</v>
      </c>
      <c r="S69">
        <v>219</v>
      </c>
    </row>
    <row r="70" spans="1:19" x14ac:dyDescent="0.25">
      <c r="A70" t="s">
        <v>264</v>
      </c>
      <c r="B70" t="s">
        <v>45</v>
      </c>
      <c r="C70" t="s">
        <v>26</v>
      </c>
      <c r="D70" t="s">
        <v>98</v>
      </c>
      <c r="E70" t="s">
        <v>15</v>
      </c>
      <c r="F70">
        <v>2</v>
      </c>
      <c r="G70" t="s">
        <v>164</v>
      </c>
      <c r="H70" t="s">
        <v>17</v>
      </c>
      <c r="I70" t="s">
        <v>33</v>
      </c>
      <c r="J70">
        <v>8</v>
      </c>
      <c r="K70" t="s">
        <v>271</v>
      </c>
      <c r="L70" t="s">
        <v>20</v>
      </c>
      <c r="M70" t="s">
        <v>44</v>
      </c>
      <c r="N70">
        <v>11</v>
      </c>
      <c r="O70" t="s">
        <v>272</v>
      </c>
      <c r="P70" t="s">
        <v>91</v>
      </c>
      <c r="Q70" t="s">
        <v>39</v>
      </c>
      <c r="R70">
        <v>36</v>
      </c>
      <c r="S70">
        <v>85.5</v>
      </c>
    </row>
    <row r="71" spans="1:19" x14ac:dyDescent="0.25">
      <c r="A71" t="s">
        <v>264</v>
      </c>
      <c r="B71" t="s">
        <v>54</v>
      </c>
      <c r="C71" t="s">
        <v>66</v>
      </c>
      <c r="D71" t="s">
        <v>27</v>
      </c>
      <c r="E71" t="s">
        <v>15</v>
      </c>
      <c r="F71">
        <v>5</v>
      </c>
      <c r="G71" t="s">
        <v>273</v>
      </c>
      <c r="H71" t="s">
        <v>148</v>
      </c>
      <c r="I71" t="s">
        <v>33</v>
      </c>
      <c r="J71">
        <v>7</v>
      </c>
      <c r="K71" t="s">
        <v>230</v>
      </c>
      <c r="L71" t="s">
        <v>29</v>
      </c>
      <c r="M71" t="s">
        <v>39</v>
      </c>
      <c r="N71">
        <v>1</v>
      </c>
      <c r="O71" t="s">
        <v>274</v>
      </c>
      <c r="P71" t="s">
        <v>17</v>
      </c>
      <c r="Q71" t="s">
        <v>39</v>
      </c>
      <c r="R71">
        <v>83</v>
      </c>
      <c r="S71">
        <v>1294</v>
      </c>
    </row>
    <row r="72" spans="1:19" x14ac:dyDescent="0.25">
      <c r="A72" t="s">
        <v>264</v>
      </c>
      <c r="B72" t="s">
        <v>59</v>
      </c>
      <c r="C72" t="s">
        <v>26</v>
      </c>
      <c r="D72" t="s">
        <v>27</v>
      </c>
      <c r="E72" t="s">
        <v>15</v>
      </c>
      <c r="F72">
        <v>1</v>
      </c>
      <c r="G72" t="s">
        <v>104</v>
      </c>
      <c r="H72" t="s">
        <v>41</v>
      </c>
      <c r="I72" t="s">
        <v>49</v>
      </c>
      <c r="J72">
        <v>5</v>
      </c>
      <c r="K72" t="s">
        <v>275</v>
      </c>
      <c r="L72" t="s">
        <v>76</v>
      </c>
      <c r="M72" t="s">
        <v>36</v>
      </c>
      <c r="N72">
        <v>7</v>
      </c>
      <c r="O72" t="s">
        <v>276</v>
      </c>
      <c r="P72" t="s">
        <v>20</v>
      </c>
      <c r="Q72" t="s">
        <v>97</v>
      </c>
      <c r="R72">
        <v>16.5</v>
      </c>
      <c r="S72">
        <v>55.5</v>
      </c>
    </row>
    <row r="73" spans="1:19" x14ac:dyDescent="0.25">
      <c r="A73" t="s">
        <v>264</v>
      </c>
      <c r="B73" t="s">
        <v>65</v>
      </c>
      <c r="C73" t="s">
        <v>26</v>
      </c>
      <c r="D73" t="s">
        <v>27</v>
      </c>
      <c r="E73" t="s">
        <v>15</v>
      </c>
      <c r="F73">
        <v>4</v>
      </c>
      <c r="G73" t="s">
        <v>151</v>
      </c>
      <c r="H73" t="s">
        <v>41</v>
      </c>
      <c r="I73" t="s">
        <v>49</v>
      </c>
      <c r="J73">
        <v>11</v>
      </c>
      <c r="K73" t="s">
        <v>277</v>
      </c>
      <c r="L73" t="s">
        <v>32</v>
      </c>
      <c r="M73" t="s">
        <v>33</v>
      </c>
      <c r="N73">
        <v>1</v>
      </c>
      <c r="O73" t="s">
        <v>278</v>
      </c>
      <c r="P73" t="s">
        <v>148</v>
      </c>
      <c r="Q73" t="s">
        <v>85</v>
      </c>
      <c r="R73">
        <v>27</v>
      </c>
      <c r="S73">
        <v>108.5</v>
      </c>
    </row>
    <row r="74" spans="1:19" x14ac:dyDescent="0.25">
      <c r="A74" t="s">
        <v>264</v>
      </c>
      <c r="B74" t="s">
        <v>73</v>
      </c>
      <c r="C74" t="s">
        <v>66</v>
      </c>
      <c r="D74" t="s">
        <v>98</v>
      </c>
      <c r="E74" t="s">
        <v>15</v>
      </c>
      <c r="F74">
        <v>6</v>
      </c>
      <c r="G74" t="s">
        <v>279</v>
      </c>
      <c r="H74" t="s">
        <v>41</v>
      </c>
      <c r="I74" t="s">
        <v>227</v>
      </c>
      <c r="J74">
        <v>5</v>
      </c>
      <c r="K74" t="s">
        <v>280</v>
      </c>
      <c r="L74" t="s">
        <v>32</v>
      </c>
      <c r="M74" t="s">
        <v>69</v>
      </c>
      <c r="N74">
        <v>11</v>
      </c>
      <c r="O74" t="s">
        <v>281</v>
      </c>
      <c r="P74" t="s">
        <v>94</v>
      </c>
      <c r="Q74" t="s">
        <v>71</v>
      </c>
      <c r="R74">
        <v>62</v>
      </c>
      <c r="S74">
        <v>212</v>
      </c>
    </row>
    <row r="75" spans="1:19" x14ac:dyDescent="0.25">
      <c r="A75" t="s">
        <v>282</v>
      </c>
      <c r="B75" t="s">
        <v>12</v>
      </c>
      <c r="C75" t="s">
        <v>13</v>
      </c>
      <c r="D75" t="s">
        <v>60</v>
      </c>
      <c r="E75" t="s">
        <v>15</v>
      </c>
      <c r="F75">
        <v>2</v>
      </c>
      <c r="G75" t="s">
        <v>283</v>
      </c>
      <c r="H75" t="s">
        <v>29</v>
      </c>
      <c r="I75" t="s">
        <v>36</v>
      </c>
      <c r="J75">
        <v>3</v>
      </c>
      <c r="K75" t="s">
        <v>96</v>
      </c>
      <c r="L75" t="s">
        <v>240</v>
      </c>
      <c r="M75" t="s">
        <v>97</v>
      </c>
      <c r="N75">
        <v>7</v>
      </c>
      <c r="O75" t="s">
        <v>284</v>
      </c>
      <c r="P75" t="s">
        <v>48</v>
      </c>
      <c r="Q75" t="s">
        <v>24</v>
      </c>
      <c r="R75">
        <v>123.5</v>
      </c>
      <c r="S75">
        <v>499</v>
      </c>
    </row>
    <row r="76" spans="1:19" x14ac:dyDescent="0.25">
      <c r="A76" t="s">
        <v>282</v>
      </c>
      <c r="B76" t="s">
        <v>25</v>
      </c>
      <c r="C76" t="s">
        <v>13</v>
      </c>
      <c r="D76" t="s">
        <v>98</v>
      </c>
      <c r="E76" t="s">
        <v>15</v>
      </c>
      <c r="F76">
        <v>12</v>
      </c>
      <c r="G76" t="s">
        <v>285</v>
      </c>
      <c r="H76" t="s">
        <v>20</v>
      </c>
      <c r="I76" t="s">
        <v>193</v>
      </c>
      <c r="J76">
        <v>3</v>
      </c>
      <c r="K76" t="s">
        <v>160</v>
      </c>
      <c r="L76" t="s">
        <v>41</v>
      </c>
      <c r="M76" t="s">
        <v>97</v>
      </c>
      <c r="N76">
        <v>10</v>
      </c>
      <c r="O76" t="s">
        <v>286</v>
      </c>
      <c r="P76" t="s">
        <v>48</v>
      </c>
      <c r="Q76" t="s">
        <v>24</v>
      </c>
      <c r="R76">
        <v>163.5</v>
      </c>
      <c r="S76">
        <v>401.5</v>
      </c>
    </row>
    <row r="77" spans="1:19" x14ac:dyDescent="0.25">
      <c r="A77" t="s">
        <v>282</v>
      </c>
      <c r="B77" t="s">
        <v>37</v>
      </c>
      <c r="C77" t="s">
        <v>66</v>
      </c>
      <c r="D77" t="s">
        <v>98</v>
      </c>
      <c r="E77" t="s">
        <v>15</v>
      </c>
      <c r="F77">
        <v>8</v>
      </c>
      <c r="G77" t="s">
        <v>287</v>
      </c>
      <c r="H77" t="s">
        <v>94</v>
      </c>
      <c r="I77" t="s">
        <v>21</v>
      </c>
      <c r="J77">
        <v>6</v>
      </c>
      <c r="K77" t="s">
        <v>288</v>
      </c>
      <c r="L77" t="s">
        <v>23</v>
      </c>
      <c r="M77" t="s">
        <v>97</v>
      </c>
      <c r="N77">
        <v>3</v>
      </c>
      <c r="O77" t="s">
        <v>289</v>
      </c>
      <c r="P77" t="s">
        <v>91</v>
      </c>
      <c r="Q77" t="s">
        <v>39</v>
      </c>
      <c r="R77">
        <v>98</v>
      </c>
      <c r="S77">
        <v>832</v>
      </c>
    </row>
    <row r="78" spans="1:19" x14ac:dyDescent="0.25">
      <c r="A78" t="s">
        <v>282</v>
      </c>
      <c r="B78" t="s">
        <v>45</v>
      </c>
      <c r="C78" t="s">
        <v>26</v>
      </c>
      <c r="D78" t="s">
        <v>27</v>
      </c>
      <c r="E78" t="s">
        <v>15</v>
      </c>
      <c r="F78">
        <v>4</v>
      </c>
      <c r="G78" t="s">
        <v>290</v>
      </c>
      <c r="H78" t="s">
        <v>29</v>
      </c>
      <c r="I78" t="s">
        <v>227</v>
      </c>
      <c r="J78">
        <v>6</v>
      </c>
      <c r="K78" t="s">
        <v>163</v>
      </c>
      <c r="L78" t="s">
        <v>48</v>
      </c>
      <c r="M78" t="s">
        <v>71</v>
      </c>
      <c r="N78">
        <v>5</v>
      </c>
      <c r="O78" t="s">
        <v>291</v>
      </c>
      <c r="P78" t="s">
        <v>41</v>
      </c>
      <c r="Q78" t="s">
        <v>51</v>
      </c>
      <c r="R78">
        <v>185.5</v>
      </c>
      <c r="S78">
        <v>435.5</v>
      </c>
    </row>
    <row r="79" spans="1:19" x14ac:dyDescent="0.25">
      <c r="A79" t="s">
        <v>282</v>
      </c>
      <c r="B79" t="s">
        <v>54</v>
      </c>
      <c r="C79" t="s">
        <v>26</v>
      </c>
      <c r="D79" t="s">
        <v>60</v>
      </c>
      <c r="E79" t="s">
        <v>15</v>
      </c>
      <c r="F79">
        <v>6</v>
      </c>
      <c r="G79" t="s">
        <v>292</v>
      </c>
      <c r="H79" t="s">
        <v>148</v>
      </c>
      <c r="I79" t="s">
        <v>122</v>
      </c>
      <c r="J79">
        <v>5</v>
      </c>
      <c r="K79" t="s">
        <v>293</v>
      </c>
      <c r="L79" t="s">
        <v>29</v>
      </c>
      <c r="M79" t="s">
        <v>24</v>
      </c>
      <c r="N79">
        <v>2</v>
      </c>
      <c r="O79" t="s">
        <v>294</v>
      </c>
      <c r="P79" t="s">
        <v>17</v>
      </c>
      <c r="Q79" t="s">
        <v>140</v>
      </c>
      <c r="R79">
        <v>70.5</v>
      </c>
      <c r="S79">
        <v>561.5</v>
      </c>
    </row>
    <row r="80" spans="1:19" x14ac:dyDescent="0.25">
      <c r="A80" t="s">
        <v>282</v>
      </c>
      <c r="B80" t="s">
        <v>59</v>
      </c>
      <c r="C80" t="s">
        <v>26</v>
      </c>
      <c r="D80" t="s">
        <v>27</v>
      </c>
      <c r="E80" t="s">
        <v>15</v>
      </c>
      <c r="F80">
        <v>7</v>
      </c>
      <c r="G80" t="s">
        <v>106</v>
      </c>
      <c r="H80" t="s">
        <v>23</v>
      </c>
      <c r="I80" t="s">
        <v>49</v>
      </c>
      <c r="J80">
        <v>1</v>
      </c>
      <c r="K80" t="s">
        <v>295</v>
      </c>
      <c r="L80" t="s">
        <v>64</v>
      </c>
      <c r="M80" t="s">
        <v>227</v>
      </c>
      <c r="N80">
        <v>3</v>
      </c>
      <c r="O80" t="s">
        <v>296</v>
      </c>
      <c r="P80" t="s">
        <v>48</v>
      </c>
      <c r="Q80" t="s">
        <v>140</v>
      </c>
      <c r="R80">
        <v>158</v>
      </c>
      <c r="S80">
        <v>633</v>
      </c>
    </row>
    <row r="81" spans="1:19" x14ac:dyDescent="0.25">
      <c r="A81" t="s">
        <v>282</v>
      </c>
      <c r="B81" t="s">
        <v>65</v>
      </c>
      <c r="C81" t="s">
        <v>26</v>
      </c>
      <c r="D81" t="s">
        <v>98</v>
      </c>
      <c r="E81" t="s">
        <v>15</v>
      </c>
      <c r="F81">
        <v>2</v>
      </c>
      <c r="G81" t="s">
        <v>297</v>
      </c>
      <c r="H81" t="s">
        <v>17</v>
      </c>
      <c r="I81" t="s">
        <v>44</v>
      </c>
      <c r="J81">
        <v>7</v>
      </c>
      <c r="K81" t="s">
        <v>298</v>
      </c>
      <c r="L81" t="s">
        <v>41</v>
      </c>
      <c r="M81" t="s">
        <v>51</v>
      </c>
      <c r="N81">
        <v>10</v>
      </c>
      <c r="O81" t="s">
        <v>100</v>
      </c>
      <c r="P81" t="s">
        <v>48</v>
      </c>
      <c r="Q81" t="s">
        <v>42</v>
      </c>
      <c r="R81">
        <v>52.5</v>
      </c>
      <c r="S81">
        <v>109.5</v>
      </c>
    </row>
    <row r="82" spans="1:19" x14ac:dyDescent="0.25">
      <c r="A82" t="s">
        <v>282</v>
      </c>
      <c r="B82" t="s">
        <v>73</v>
      </c>
      <c r="C82" t="s">
        <v>66</v>
      </c>
      <c r="D82" t="s">
        <v>27</v>
      </c>
      <c r="E82" t="s">
        <v>15</v>
      </c>
      <c r="F82">
        <v>5</v>
      </c>
      <c r="G82" t="s">
        <v>235</v>
      </c>
      <c r="H82" t="s">
        <v>41</v>
      </c>
      <c r="I82" t="s">
        <v>49</v>
      </c>
      <c r="J82">
        <v>7</v>
      </c>
      <c r="K82" t="s">
        <v>119</v>
      </c>
      <c r="L82" t="s">
        <v>17</v>
      </c>
      <c r="M82" t="s">
        <v>33</v>
      </c>
      <c r="N82">
        <v>3</v>
      </c>
      <c r="O82" t="s">
        <v>299</v>
      </c>
      <c r="P82" t="s">
        <v>148</v>
      </c>
      <c r="Q82" t="s">
        <v>69</v>
      </c>
      <c r="R82">
        <v>35.5</v>
      </c>
      <c r="S82">
        <v>97</v>
      </c>
    </row>
    <row r="83" spans="1:19" x14ac:dyDescent="0.25">
      <c r="A83" t="s">
        <v>300</v>
      </c>
      <c r="B83" t="s">
        <v>12</v>
      </c>
      <c r="C83" t="s">
        <v>13</v>
      </c>
      <c r="D83" t="s">
        <v>301</v>
      </c>
      <c r="E83" t="s">
        <v>15</v>
      </c>
      <c r="F83">
        <v>1</v>
      </c>
      <c r="G83" t="s">
        <v>302</v>
      </c>
      <c r="H83" t="s">
        <v>17</v>
      </c>
      <c r="I83" t="s">
        <v>18</v>
      </c>
      <c r="J83">
        <v>7</v>
      </c>
      <c r="K83" t="s">
        <v>239</v>
      </c>
      <c r="L83" t="s">
        <v>84</v>
      </c>
      <c r="M83" t="s">
        <v>71</v>
      </c>
      <c r="N83">
        <v>4</v>
      </c>
      <c r="O83" t="s">
        <v>159</v>
      </c>
      <c r="P83" t="s">
        <v>48</v>
      </c>
      <c r="Q83" t="s">
        <v>85</v>
      </c>
      <c r="R83">
        <v>78</v>
      </c>
      <c r="S83">
        <v>253.5</v>
      </c>
    </row>
    <row r="84" spans="1:19" x14ac:dyDescent="0.25">
      <c r="A84" t="s">
        <v>300</v>
      </c>
      <c r="B84" t="s">
        <v>25</v>
      </c>
      <c r="C84" t="s">
        <v>26</v>
      </c>
      <c r="D84" t="s">
        <v>60</v>
      </c>
      <c r="E84" t="s">
        <v>15</v>
      </c>
      <c r="F84">
        <v>4</v>
      </c>
      <c r="G84" t="s">
        <v>303</v>
      </c>
      <c r="H84" t="s">
        <v>17</v>
      </c>
      <c r="I84" t="s">
        <v>18</v>
      </c>
      <c r="J84">
        <v>3</v>
      </c>
      <c r="K84" t="s">
        <v>304</v>
      </c>
      <c r="L84" t="s">
        <v>94</v>
      </c>
      <c r="M84" t="s">
        <v>36</v>
      </c>
      <c r="N84">
        <v>1</v>
      </c>
      <c r="O84" t="s">
        <v>305</v>
      </c>
      <c r="P84" t="s">
        <v>29</v>
      </c>
      <c r="Q84" t="s">
        <v>42</v>
      </c>
      <c r="R84">
        <v>75.5</v>
      </c>
      <c r="S84">
        <v>188</v>
      </c>
    </row>
    <row r="85" spans="1:19" x14ac:dyDescent="0.25">
      <c r="A85" t="s">
        <v>300</v>
      </c>
      <c r="B85" t="s">
        <v>37</v>
      </c>
      <c r="C85" t="s">
        <v>26</v>
      </c>
      <c r="D85" t="s">
        <v>27</v>
      </c>
      <c r="E85" t="s">
        <v>15</v>
      </c>
      <c r="F85">
        <v>8</v>
      </c>
      <c r="G85" t="s">
        <v>55</v>
      </c>
      <c r="H85" t="s">
        <v>84</v>
      </c>
      <c r="I85" t="s">
        <v>42</v>
      </c>
      <c r="J85">
        <v>5</v>
      </c>
      <c r="K85" t="s">
        <v>149</v>
      </c>
      <c r="L85" t="s">
        <v>41</v>
      </c>
      <c r="M85" t="s">
        <v>30</v>
      </c>
      <c r="N85">
        <v>2</v>
      </c>
      <c r="O85" t="s">
        <v>184</v>
      </c>
      <c r="P85" t="s">
        <v>17</v>
      </c>
      <c r="Q85" t="s">
        <v>33</v>
      </c>
      <c r="R85">
        <v>72.5</v>
      </c>
      <c r="S85">
        <v>73</v>
      </c>
    </row>
    <row r="86" spans="1:19" x14ac:dyDescent="0.25">
      <c r="A86" t="s">
        <v>300</v>
      </c>
      <c r="B86" t="s">
        <v>45</v>
      </c>
      <c r="C86" t="s">
        <v>26</v>
      </c>
      <c r="D86" t="s">
        <v>67</v>
      </c>
      <c r="E86" t="s">
        <v>15</v>
      </c>
      <c r="F86">
        <v>2</v>
      </c>
      <c r="G86" t="s">
        <v>306</v>
      </c>
      <c r="H86" t="s">
        <v>29</v>
      </c>
      <c r="I86" t="s">
        <v>71</v>
      </c>
      <c r="J86">
        <v>5</v>
      </c>
      <c r="K86" t="s">
        <v>195</v>
      </c>
      <c r="L86" t="s">
        <v>148</v>
      </c>
      <c r="M86" t="s">
        <v>69</v>
      </c>
      <c r="N86">
        <v>4</v>
      </c>
      <c r="O86" t="s">
        <v>250</v>
      </c>
      <c r="P86" t="s">
        <v>17</v>
      </c>
      <c r="Q86" t="s">
        <v>140</v>
      </c>
      <c r="R86">
        <v>211</v>
      </c>
      <c r="S86">
        <v>606.5</v>
      </c>
    </row>
    <row r="87" spans="1:19" x14ac:dyDescent="0.25">
      <c r="A87" t="s">
        <v>300</v>
      </c>
      <c r="B87" t="s">
        <v>54</v>
      </c>
      <c r="C87" t="s">
        <v>26</v>
      </c>
      <c r="D87" t="s">
        <v>67</v>
      </c>
      <c r="E87" t="s">
        <v>15</v>
      </c>
      <c r="F87">
        <v>8</v>
      </c>
      <c r="G87" t="s">
        <v>307</v>
      </c>
      <c r="H87" t="s">
        <v>17</v>
      </c>
      <c r="I87" t="s">
        <v>33</v>
      </c>
      <c r="J87">
        <v>9</v>
      </c>
      <c r="K87" t="s">
        <v>308</v>
      </c>
      <c r="L87" t="s">
        <v>84</v>
      </c>
      <c r="M87" t="s">
        <v>36</v>
      </c>
      <c r="N87">
        <v>13</v>
      </c>
      <c r="O87" t="s">
        <v>309</v>
      </c>
      <c r="P87" t="s">
        <v>41</v>
      </c>
      <c r="Q87" t="s">
        <v>44</v>
      </c>
      <c r="R87">
        <v>69.5</v>
      </c>
      <c r="S87">
        <v>170.5</v>
      </c>
    </row>
    <row r="88" spans="1:19" x14ac:dyDescent="0.25">
      <c r="A88" t="s">
        <v>300</v>
      </c>
      <c r="B88" t="s">
        <v>59</v>
      </c>
      <c r="C88" t="s">
        <v>66</v>
      </c>
      <c r="D88" t="s">
        <v>157</v>
      </c>
      <c r="E88" t="s">
        <v>15</v>
      </c>
      <c r="F88">
        <v>11</v>
      </c>
      <c r="G88" t="s">
        <v>310</v>
      </c>
      <c r="H88" t="s">
        <v>41</v>
      </c>
      <c r="I88" t="s">
        <v>140</v>
      </c>
      <c r="J88">
        <v>6</v>
      </c>
      <c r="K88" t="s">
        <v>72</v>
      </c>
      <c r="L88" t="s">
        <v>48</v>
      </c>
      <c r="M88" t="s">
        <v>44</v>
      </c>
      <c r="N88">
        <v>9</v>
      </c>
      <c r="O88" t="s">
        <v>311</v>
      </c>
      <c r="P88" t="s">
        <v>64</v>
      </c>
      <c r="Q88" t="s">
        <v>57</v>
      </c>
      <c r="R88">
        <v>78</v>
      </c>
      <c r="S88">
        <v>275.5</v>
      </c>
    </row>
    <row r="89" spans="1:19" x14ac:dyDescent="0.25">
      <c r="A89" t="s">
        <v>300</v>
      </c>
      <c r="B89" t="s">
        <v>65</v>
      </c>
      <c r="C89" t="s">
        <v>312</v>
      </c>
      <c r="D89" t="s">
        <v>14</v>
      </c>
      <c r="E89" t="s">
        <v>15</v>
      </c>
      <c r="F89">
        <v>1</v>
      </c>
      <c r="G89" t="s">
        <v>313</v>
      </c>
      <c r="H89" t="s">
        <v>17</v>
      </c>
      <c r="I89" t="s">
        <v>85</v>
      </c>
      <c r="J89">
        <v>9</v>
      </c>
      <c r="K89" t="s">
        <v>314</v>
      </c>
      <c r="L89" t="s">
        <v>76</v>
      </c>
      <c r="M89" t="s">
        <v>51</v>
      </c>
      <c r="N89">
        <v>3</v>
      </c>
      <c r="O89" t="s">
        <v>315</v>
      </c>
      <c r="P89" t="s">
        <v>41</v>
      </c>
      <c r="Q89" t="s">
        <v>140</v>
      </c>
      <c r="R89">
        <v>44</v>
      </c>
      <c r="S89">
        <v>356</v>
      </c>
    </row>
    <row r="90" spans="1:19" x14ac:dyDescent="0.25">
      <c r="A90" t="s">
        <v>300</v>
      </c>
      <c r="B90" t="s">
        <v>73</v>
      </c>
      <c r="C90" t="s">
        <v>66</v>
      </c>
      <c r="D90" t="s">
        <v>27</v>
      </c>
      <c r="E90" t="s">
        <v>15</v>
      </c>
      <c r="F90">
        <v>2</v>
      </c>
      <c r="G90" t="s">
        <v>145</v>
      </c>
      <c r="H90" t="s">
        <v>48</v>
      </c>
      <c r="I90" t="s">
        <v>44</v>
      </c>
      <c r="J90">
        <v>1</v>
      </c>
      <c r="K90" t="s">
        <v>83</v>
      </c>
      <c r="L90" t="s">
        <v>17</v>
      </c>
      <c r="M90" t="s">
        <v>85</v>
      </c>
      <c r="N90">
        <v>14</v>
      </c>
      <c r="O90" t="s">
        <v>40</v>
      </c>
      <c r="P90" t="s">
        <v>53</v>
      </c>
      <c r="Q90" t="s">
        <v>42</v>
      </c>
      <c r="R90">
        <v>21.5</v>
      </c>
      <c r="S90">
        <v>180</v>
      </c>
    </row>
    <row r="91" spans="1:19" x14ac:dyDescent="0.25">
      <c r="A91" t="s">
        <v>300</v>
      </c>
      <c r="B91" t="s">
        <v>79</v>
      </c>
      <c r="C91" t="s">
        <v>66</v>
      </c>
      <c r="D91" t="s">
        <v>67</v>
      </c>
      <c r="E91" t="s">
        <v>15</v>
      </c>
      <c r="F91">
        <v>2</v>
      </c>
      <c r="G91" t="s">
        <v>203</v>
      </c>
      <c r="H91" t="s">
        <v>41</v>
      </c>
      <c r="I91" t="s">
        <v>42</v>
      </c>
      <c r="J91">
        <v>13</v>
      </c>
      <c r="K91" t="s">
        <v>28</v>
      </c>
      <c r="L91" t="s">
        <v>29</v>
      </c>
      <c r="M91" t="s">
        <v>30</v>
      </c>
      <c r="N91">
        <v>6</v>
      </c>
      <c r="O91" t="s">
        <v>147</v>
      </c>
      <c r="P91" t="s">
        <v>148</v>
      </c>
      <c r="Q91" t="s">
        <v>69</v>
      </c>
      <c r="R91">
        <v>33.5</v>
      </c>
      <c r="S91">
        <v>302</v>
      </c>
    </row>
    <row r="92" spans="1:19" x14ac:dyDescent="0.25">
      <c r="A92" t="s">
        <v>300</v>
      </c>
      <c r="B92" t="s">
        <v>86</v>
      </c>
      <c r="C92" t="s">
        <v>87</v>
      </c>
      <c r="D92" t="s">
        <v>27</v>
      </c>
      <c r="E92" t="s">
        <v>15</v>
      </c>
      <c r="F92">
        <v>6</v>
      </c>
      <c r="G92" t="s">
        <v>316</v>
      </c>
      <c r="H92" t="s">
        <v>84</v>
      </c>
      <c r="I92" t="s">
        <v>39</v>
      </c>
      <c r="J92">
        <v>4</v>
      </c>
      <c r="K92" t="s">
        <v>210</v>
      </c>
      <c r="L92" t="s">
        <v>41</v>
      </c>
      <c r="M92" t="s">
        <v>18</v>
      </c>
      <c r="N92">
        <v>9</v>
      </c>
      <c r="O92" t="s">
        <v>317</v>
      </c>
      <c r="P92" t="s">
        <v>48</v>
      </c>
      <c r="Q92" t="s">
        <v>140</v>
      </c>
      <c r="R92">
        <v>274.5</v>
      </c>
      <c r="S92">
        <v>697.5</v>
      </c>
    </row>
    <row r="93" spans="1:19" x14ac:dyDescent="0.25">
      <c r="A93" t="s">
        <v>318</v>
      </c>
      <c r="B93" t="s">
        <v>12</v>
      </c>
      <c r="C93" t="s">
        <v>13</v>
      </c>
      <c r="D93" t="s">
        <v>27</v>
      </c>
      <c r="E93" t="s">
        <v>15</v>
      </c>
      <c r="F93">
        <v>6</v>
      </c>
      <c r="G93" t="s">
        <v>319</v>
      </c>
      <c r="H93" t="s">
        <v>32</v>
      </c>
      <c r="I93" t="s">
        <v>77</v>
      </c>
      <c r="J93">
        <v>9</v>
      </c>
      <c r="K93" t="s">
        <v>167</v>
      </c>
      <c r="L93" t="s">
        <v>91</v>
      </c>
      <c r="M93" t="s">
        <v>57</v>
      </c>
      <c r="N93">
        <v>3</v>
      </c>
      <c r="O93" t="s">
        <v>320</v>
      </c>
      <c r="P93" t="s">
        <v>82</v>
      </c>
      <c r="Q93" t="s">
        <v>69</v>
      </c>
      <c r="R93">
        <v>214</v>
      </c>
      <c r="S93">
        <v>547.5</v>
      </c>
    </row>
    <row r="94" spans="1:19" x14ac:dyDescent="0.25">
      <c r="A94" t="s">
        <v>318</v>
      </c>
      <c r="B94" t="s">
        <v>25</v>
      </c>
      <c r="C94" t="s">
        <v>26</v>
      </c>
      <c r="D94" t="s">
        <v>60</v>
      </c>
      <c r="E94" t="s">
        <v>15</v>
      </c>
      <c r="F94">
        <v>12</v>
      </c>
      <c r="G94" t="s">
        <v>283</v>
      </c>
      <c r="H94" t="s">
        <v>108</v>
      </c>
      <c r="I94" t="s">
        <v>36</v>
      </c>
      <c r="J94">
        <v>5</v>
      </c>
      <c r="K94" t="s">
        <v>321</v>
      </c>
      <c r="L94" t="s">
        <v>17</v>
      </c>
      <c r="M94" t="s">
        <v>122</v>
      </c>
      <c r="N94">
        <v>2</v>
      </c>
      <c r="O94" t="s">
        <v>322</v>
      </c>
      <c r="P94" t="s">
        <v>29</v>
      </c>
      <c r="Q94" t="s">
        <v>42</v>
      </c>
      <c r="R94">
        <v>65</v>
      </c>
      <c r="S94">
        <v>350</v>
      </c>
    </row>
    <row r="95" spans="1:19" x14ac:dyDescent="0.25">
      <c r="A95" t="s">
        <v>318</v>
      </c>
      <c r="B95" t="s">
        <v>37</v>
      </c>
      <c r="C95" t="s">
        <v>26</v>
      </c>
      <c r="D95" t="s">
        <v>27</v>
      </c>
      <c r="E95" t="s">
        <v>15</v>
      </c>
      <c r="F95">
        <v>10</v>
      </c>
      <c r="G95" t="s">
        <v>323</v>
      </c>
      <c r="H95" t="s">
        <v>199</v>
      </c>
      <c r="I95" t="s">
        <v>42</v>
      </c>
      <c r="J95">
        <v>8</v>
      </c>
      <c r="K95" t="s">
        <v>324</v>
      </c>
      <c r="L95" t="s">
        <v>32</v>
      </c>
      <c r="M95" t="s">
        <v>21</v>
      </c>
      <c r="N95">
        <v>2</v>
      </c>
      <c r="O95" t="s">
        <v>325</v>
      </c>
      <c r="P95" t="s">
        <v>17</v>
      </c>
      <c r="Q95" t="s">
        <v>44</v>
      </c>
      <c r="R95">
        <v>749.5</v>
      </c>
      <c r="S95">
        <v>1922.5</v>
      </c>
    </row>
    <row r="96" spans="1:19" x14ac:dyDescent="0.25">
      <c r="A96" t="s">
        <v>318</v>
      </c>
      <c r="B96" t="s">
        <v>45</v>
      </c>
      <c r="C96" t="s">
        <v>13</v>
      </c>
      <c r="D96" t="s">
        <v>98</v>
      </c>
      <c r="E96" t="s">
        <v>15</v>
      </c>
      <c r="F96">
        <v>2</v>
      </c>
      <c r="G96" t="s">
        <v>266</v>
      </c>
      <c r="H96" t="s">
        <v>17</v>
      </c>
      <c r="I96" t="s">
        <v>18</v>
      </c>
      <c r="J96">
        <v>9</v>
      </c>
      <c r="K96" t="s">
        <v>326</v>
      </c>
      <c r="L96" t="s">
        <v>23</v>
      </c>
      <c r="M96" t="s">
        <v>85</v>
      </c>
      <c r="N96">
        <v>7</v>
      </c>
      <c r="O96" t="s">
        <v>214</v>
      </c>
      <c r="P96" t="s">
        <v>32</v>
      </c>
      <c r="Q96" t="s">
        <v>21</v>
      </c>
      <c r="R96">
        <v>28.5</v>
      </c>
      <c r="S96">
        <v>194</v>
      </c>
    </row>
    <row r="97" spans="1:19" x14ac:dyDescent="0.25">
      <c r="A97" t="s">
        <v>318</v>
      </c>
      <c r="B97" t="s">
        <v>54</v>
      </c>
      <c r="C97" t="s">
        <v>26</v>
      </c>
      <c r="D97" t="s">
        <v>27</v>
      </c>
      <c r="E97" t="s">
        <v>15</v>
      </c>
      <c r="F97">
        <v>9</v>
      </c>
      <c r="G97" t="s">
        <v>327</v>
      </c>
      <c r="H97" t="s">
        <v>32</v>
      </c>
      <c r="I97" t="s">
        <v>42</v>
      </c>
      <c r="J97">
        <v>2</v>
      </c>
      <c r="K97" t="s">
        <v>328</v>
      </c>
      <c r="L97" t="s">
        <v>35</v>
      </c>
      <c r="M97" t="s">
        <v>140</v>
      </c>
      <c r="N97">
        <v>4</v>
      </c>
      <c r="O97" t="s">
        <v>329</v>
      </c>
      <c r="P97" t="s">
        <v>17</v>
      </c>
      <c r="Q97" t="s">
        <v>227</v>
      </c>
      <c r="R97">
        <v>92</v>
      </c>
      <c r="S97">
        <v>660</v>
      </c>
    </row>
    <row r="98" spans="1:19" x14ac:dyDescent="0.25">
      <c r="A98" t="s">
        <v>318</v>
      </c>
      <c r="B98" t="s">
        <v>59</v>
      </c>
      <c r="C98" t="s">
        <v>26</v>
      </c>
      <c r="D98" t="s">
        <v>98</v>
      </c>
      <c r="E98" t="s">
        <v>15</v>
      </c>
      <c r="F98">
        <v>11</v>
      </c>
      <c r="G98" t="s">
        <v>272</v>
      </c>
      <c r="H98" t="s">
        <v>91</v>
      </c>
      <c r="I98" t="s">
        <v>39</v>
      </c>
      <c r="J98">
        <v>8</v>
      </c>
      <c r="K98" t="s">
        <v>330</v>
      </c>
      <c r="L98" t="s">
        <v>94</v>
      </c>
      <c r="M98" t="s">
        <v>71</v>
      </c>
      <c r="N98">
        <v>9</v>
      </c>
      <c r="O98" t="s">
        <v>331</v>
      </c>
      <c r="P98" t="s">
        <v>108</v>
      </c>
      <c r="Q98" t="s">
        <v>18</v>
      </c>
      <c r="R98">
        <v>49.5</v>
      </c>
      <c r="S98">
        <v>320.5</v>
      </c>
    </row>
    <row r="99" spans="1:19" x14ac:dyDescent="0.25">
      <c r="A99" t="s">
        <v>318</v>
      </c>
      <c r="B99" t="s">
        <v>65</v>
      </c>
      <c r="C99" t="s">
        <v>66</v>
      </c>
      <c r="D99" t="s">
        <v>98</v>
      </c>
      <c r="E99" t="s">
        <v>15</v>
      </c>
      <c r="F99">
        <v>4</v>
      </c>
      <c r="G99" t="s">
        <v>262</v>
      </c>
      <c r="H99" t="s">
        <v>29</v>
      </c>
      <c r="I99" t="s">
        <v>85</v>
      </c>
      <c r="J99">
        <v>12</v>
      </c>
      <c r="K99" t="s">
        <v>332</v>
      </c>
      <c r="L99" t="s">
        <v>53</v>
      </c>
      <c r="M99" t="s">
        <v>39</v>
      </c>
      <c r="N99">
        <v>2</v>
      </c>
      <c r="O99" t="s">
        <v>279</v>
      </c>
      <c r="P99" t="s">
        <v>41</v>
      </c>
      <c r="Q99" t="s">
        <v>227</v>
      </c>
      <c r="R99">
        <v>51</v>
      </c>
      <c r="S99">
        <v>284</v>
      </c>
    </row>
    <row r="100" spans="1:19" x14ac:dyDescent="0.25">
      <c r="A100" t="s">
        <v>318</v>
      </c>
      <c r="B100" t="s">
        <v>73</v>
      </c>
      <c r="C100" t="s">
        <v>66</v>
      </c>
      <c r="D100" t="s">
        <v>27</v>
      </c>
      <c r="E100" t="s">
        <v>15</v>
      </c>
      <c r="F100">
        <v>12</v>
      </c>
      <c r="G100" t="s">
        <v>333</v>
      </c>
      <c r="H100" t="s">
        <v>94</v>
      </c>
      <c r="I100" t="s">
        <v>18</v>
      </c>
      <c r="J100">
        <v>3</v>
      </c>
      <c r="K100" t="s">
        <v>334</v>
      </c>
      <c r="L100" t="s">
        <v>41</v>
      </c>
      <c r="M100" t="s">
        <v>69</v>
      </c>
      <c r="N100">
        <v>2</v>
      </c>
      <c r="O100" t="s">
        <v>335</v>
      </c>
      <c r="P100" t="s">
        <v>32</v>
      </c>
      <c r="Q100" t="s">
        <v>57</v>
      </c>
      <c r="R100">
        <v>73.5</v>
      </c>
      <c r="S100">
        <v>86.5</v>
      </c>
    </row>
    <row r="101" spans="1:19" x14ac:dyDescent="0.25">
      <c r="A101" t="s">
        <v>318</v>
      </c>
      <c r="B101" t="s">
        <v>79</v>
      </c>
      <c r="C101" t="s">
        <v>66</v>
      </c>
      <c r="D101" t="s">
        <v>27</v>
      </c>
      <c r="E101" t="s">
        <v>15</v>
      </c>
      <c r="F101">
        <v>10</v>
      </c>
      <c r="G101" t="s">
        <v>151</v>
      </c>
      <c r="H101" t="s">
        <v>84</v>
      </c>
      <c r="I101" t="s">
        <v>49</v>
      </c>
      <c r="J101">
        <v>1</v>
      </c>
      <c r="K101" t="s">
        <v>336</v>
      </c>
      <c r="L101" t="s">
        <v>23</v>
      </c>
      <c r="M101" t="s">
        <v>97</v>
      </c>
      <c r="N101">
        <v>6</v>
      </c>
      <c r="O101" t="s">
        <v>337</v>
      </c>
      <c r="P101" t="s">
        <v>53</v>
      </c>
      <c r="Q101" t="s">
        <v>140</v>
      </c>
      <c r="R101">
        <v>28</v>
      </c>
      <c r="S101">
        <v>168</v>
      </c>
    </row>
    <row r="102" spans="1:19" x14ac:dyDescent="0.25">
      <c r="A102" t="s">
        <v>338</v>
      </c>
      <c r="B102" t="s">
        <v>12</v>
      </c>
      <c r="C102" t="s">
        <v>13</v>
      </c>
      <c r="D102" t="s">
        <v>67</v>
      </c>
      <c r="E102" t="s">
        <v>15</v>
      </c>
      <c r="F102">
        <v>8</v>
      </c>
      <c r="G102" t="s">
        <v>339</v>
      </c>
      <c r="H102" t="s">
        <v>48</v>
      </c>
      <c r="I102" t="s">
        <v>227</v>
      </c>
      <c r="J102">
        <v>12</v>
      </c>
      <c r="K102" t="s">
        <v>340</v>
      </c>
      <c r="L102" t="s">
        <v>35</v>
      </c>
      <c r="M102" t="s">
        <v>122</v>
      </c>
      <c r="N102">
        <v>2</v>
      </c>
      <c r="O102" t="s">
        <v>341</v>
      </c>
      <c r="P102" t="s">
        <v>41</v>
      </c>
      <c r="Q102" t="s">
        <v>57</v>
      </c>
      <c r="R102">
        <v>72.5</v>
      </c>
      <c r="S102">
        <v>996.5</v>
      </c>
    </row>
    <row r="103" spans="1:19" x14ac:dyDescent="0.25">
      <c r="A103" t="s">
        <v>338</v>
      </c>
      <c r="B103" t="s">
        <v>25</v>
      </c>
      <c r="C103" t="s">
        <v>26</v>
      </c>
      <c r="D103" t="s">
        <v>27</v>
      </c>
      <c r="E103" t="s">
        <v>15</v>
      </c>
      <c r="F103">
        <v>7</v>
      </c>
      <c r="G103" t="s">
        <v>342</v>
      </c>
      <c r="H103" t="s">
        <v>17</v>
      </c>
      <c r="I103" t="s">
        <v>30</v>
      </c>
      <c r="J103">
        <v>12</v>
      </c>
      <c r="K103" t="s">
        <v>343</v>
      </c>
      <c r="L103" t="s">
        <v>48</v>
      </c>
      <c r="M103" t="s">
        <v>44</v>
      </c>
      <c r="N103">
        <v>1</v>
      </c>
      <c r="O103" t="s">
        <v>248</v>
      </c>
      <c r="P103" t="s">
        <v>82</v>
      </c>
      <c r="Q103" t="s">
        <v>42</v>
      </c>
      <c r="R103">
        <v>57</v>
      </c>
      <c r="S103">
        <v>645</v>
      </c>
    </row>
    <row r="104" spans="1:19" x14ac:dyDescent="0.25">
      <c r="A104" t="s">
        <v>338</v>
      </c>
      <c r="B104" t="s">
        <v>37</v>
      </c>
      <c r="C104" t="s">
        <v>26</v>
      </c>
      <c r="D104" t="s">
        <v>27</v>
      </c>
      <c r="E104" t="s">
        <v>15</v>
      </c>
      <c r="F104">
        <v>2</v>
      </c>
      <c r="G104" t="s">
        <v>61</v>
      </c>
      <c r="H104" t="s">
        <v>84</v>
      </c>
      <c r="I104" t="s">
        <v>49</v>
      </c>
      <c r="J104">
        <v>4</v>
      </c>
      <c r="K104" t="s">
        <v>185</v>
      </c>
      <c r="L104" t="s">
        <v>20</v>
      </c>
      <c r="M104" t="s">
        <v>44</v>
      </c>
      <c r="N104">
        <v>12</v>
      </c>
      <c r="O104" t="s">
        <v>344</v>
      </c>
      <c r="P104" t="s">
        <v>53</v>
      </c>
      <c r="Q104" t="s">
        <v>18</v>
      </c>
      <c r="R104">
        <v>76</v>
      </c>
      <c r="S104">
        <v>184.5</v>
      </c>
    </row>
    <row r="105" spans="1:19" x14ac:dyDescent="0.25">
      <c r="A105" t="s">
        <v>338</v>
      </c>
      <c r="B105" t="s">
        <v>45</v>
      </c>
      <c r="C105" t="s">
        <v>26</v>
      </c>
      <c r="D105" t="s">
        <v>14</v>
      </c>
      <c r="E105" t="s">
        <v>15</v>
      </c>
      <c r="F105">
        <v>1</v>
      </c>
      <c r="G105" t="s">
        <v>254</v>
      </c>
      <c r="H105" t="s">
        <v>32</v>
      </c>
      <c r="I105" t="s">
        <v>69</v>
      </c>
      <c r="J105">
        <v>5</v>
      </c>
      <c r="K105" t="s">
        <v>256</v>
      </c>
      <c r="L105" t="s">
        <v>29</v>
      </c>
      <c r="M105" t="s">
        <v>85</v>
      </c>
      <c r="N105">
        <v>9</v>
      </c>
      <c r="O105" t="s">
        <v>255</v>
      </c>
      <c r="P105" t="s">
        <v>84</v>
      </c>
      <c r="Q105" t="s">
        <v>42</v>
      </c>
      <c r="R105">
        <v>73</v>
      </c>
      <c r="S105">
        <v>309</v>
      </c>
    </row>
    <row r="106" spans="1:19" x14ac:dyDescent="0.25">
      <c r="A106" t="s">
        <v>338</v>
      </c>
      <c r="B106" t="s">
        <v>54</v>
      </c>
      <c r="C106" t="s">
        <v>66</v>
      </c>
      <c r="D106" t="s">
        <v>60</v>
      </c>
      <c r="E106" t="s">
        <v>15</v>
      </c>
      <c r="F106">
        <v>4</v>
      </c>
      <c r="G106" t="s">
        <v>345</v>
      </c>
      <c r="H106" t="s">
        <v>17</v>
      </c>
      <c r="I106" t="s">
        <v>18</v>
      </c>
      <c r="J106">
        <v>13</v>
      </c>
      <c r="K106" t="s">
        <v>305</v>
      </c>
      <c r="L106" t="s">
        <v>48</v>
      </c>
      <c r="M106" t="s">
        <v>42</v>
      </c>
      <c r="N106">
        <v>3</v>
      </c>
      <c r="O106" t="s">
        <v>346</v>
      </c>
      <c r="P106" t="s">
        <v>91</v>
      </c>
      <c r="Q106" t="s">
        <v>57</v>
      </c>
      <c r="R106">
        <v>40.5</v>
      </c>
      <c r="S106">
        <v>210.5</v>
      </c>
    </row>
    <row r="107" spans="1:19" x14ac:dyDescent="0.25">
      <c r="A107" t="s">
        <v>338</v>
      </c>
      <c r="B107" t="s">
        <v>59</v>
      </c>
      <c r="C107" t="s">
        <v>26</v>
      </c>
      <c r="D107" t="s">
        <v>67</v>
      </c>
      <c r="E107" t="s">
        <v>15</v>
      </c>
      <c r="F107">
        <v>5</v>
      </c>
      <c r="G107" t="s">
        <v>347</v>
      </c>
      <c r="H107" t="s">
        <v>23</v>
      </c>
      <c r="I107" t="s">
        <v>97</v>
      </c>
      <c r="J107">
        <v>4</v>
      </c>
      <c r="K107" t="s">
        <v>348</v>
      </c>
      <c r="L107" t="s">
        <v>64</v>
      </c>
      <c r="M107" t="s">
        <v>69</v>
      </c>
      <c r="N107">
        <v>1</v>
      </c>
      <c r="O107" t="s">
        <v>349</v>
      </c>
      <c r="P107" t="s">
        <v>41</v>
      </c>
      <c r="Q107" t="s">
        <v>57</v>
      </c>
      <c r="R107">
        <v>190.5</v>
      </c>
      <c r="S107">
        <v>2367.5</v>
      </c>
    </row>
    <row r="108" spans="1:19" x14ac:dyDescent="0.25">
      <c r="A108" t="s">
        <v>338</v>
      </c>
      <c r="B108" t="s">
        <v>65</v>
      </c>
      <c r="C108" t="s">
        <v>312</v>
      </c>
      <c r="D108" t="s">
        <v>27</v>
      </c>
      <c r="E108" t="s">
        <v>15</v>
      </c>
      <c r="F108">
        <v>2</v>
      </c>
      <c r="G108" t="s">
        <v>350</v>
      </c>
      <c r="H108" t="s">
        <v>35</v>
      </c>
      <c r="I108" t="s">
        <v>140</v>
      </c>
      <c r="J108">
        <v>1</v>
      </c>
      <c r="K108" t="s">
        <v>50</v>
      </c>
      <c r="L108" t="s">
        <v>41</v>
      </c>
      <c r="M108" t="s">
        <v>51</v>
      </c>
      <c r="N108">
        <v>4</v>
      </c>
      <c r="O108" t="s">
        <v>351</v>
      </c>
      <c r="P108" t="s">
        <v>32</v>
      </c>
      <c r="Q108" t="s">
        <v>42</v>
      </c>
      <c r="R108">
        <v>240</v>
      </c>
      <c r="S108">
        <v>97.5</v>
      </c>
    </row>
    <row r="109" spans="1:19" x14ac:dyDescent="0.25">
      <c r="A109" t="s">
        <v>338</v>
      </c>
      <c r="B109" t="s">
        <v>73</v>
      </c>
      <c r="C109" t="s">
        <v>66</v>
      </c>
      <c r="D109" t="s">
        <v>67</v>
      </c>
      <c r="E109" t="s">
        <v>15</v>
      </c>
      <c r="F109">
        <v>9</v>
      </c>
      <c r="G109" t="s">
        <v>154</v>
      </c>
      <c r="H109" t="s">
        <v>20</v>
      </c>
      <c r="I109" t="s">
        <v>39</v>
      </c>
      <c r="J109">
        <v>5</v>
      </c>
      <c r="K109" t="s">
        <v>352</v>
      </c>
      <c r="L109" t="s">
        <v>17</v>
      </c>
      <c r="M109" t="s">
        <v>21</v>
      </c>
      <c r="N109">
        <v>2</v>
      </c>
      <c r="O109" t="s">
        <v>353</v>
      </c>
      <c r="P109" t="s">
        <v>53</v>
      </c>
      <c r="Q109" t="s">
        <v>51</v>
      </c>
      <c r="R109">
        <v>56.5</v>
      </c>
      <c r="S109">
        <v>302.5</v>
      </c>
    </row>
    <row r="110" spans="1:19" x14ac:dyDescent="0.25">
      <c r="A110" t="s">
        <v>338</v>
      </c>
      <c r="B110" t="s">
        <v>79</v>
      </c>
      <c r="C110" t="s">
        <v>87</v>
      </c>
      <c r="D110" t="s">
        <v>157</v>
      </c>
      <c r="E110" t="s">
        <v>15</v>
      </c>
      <c r="F110">
        <v>12</v>
      </c>
      <c r="G110" t="s">
        <v>172</v>
      </c>
      <c r="H110" t="s">
        <v>94</v>
      </c>
      <c r="I110" t="s">
        <v>69</v>
      </c>
      <c r="J110">
        <v>10</v>
      </c>
      <c r="K110" t="s">
        <v>354</v>
      </c>
      <c r="L110" t="s">
        <v>84</v>
      </c>
      <c r="M110" t="s">
        <v>36</v>
      </c>
      <c r="N110">
        <v>3</v>
      </c>
      <c r="O110" t="s">
        <v>355</v>
      </c>
      <c r="P110" t="s">
        <v>17</v>
      </c>
      <c r="Q110" t="s">
        <v>85</v>
      </c>
      <c r="R110">
        <v>230</v>
      </c>
      <c r="S110">
        <v>2935</v>
      </c>
    </row>
    <row r="111" spans="1:19" x14ac:dyDescent="0.25">
      <c r="A111" t="s">
        <v>338</v>
      </c>
      <c r="B111" t="s">
        <v>86</v>
      </c>
      <c r="C111" t="s">
        <v>87</v>
      </c>
      <c r="D111" t="s">
        <v>67</v>
      </c>
      <c r="E111" t="s">
        <v>15</v>
      </c>
      <c r="F111">
        <v>11</v>
      </c>
      <c r="G111" t="s">
        <v>356</v>
      </c>
      <c r="H111" t="s">
        <v>94</v>
      </c>
      <c r="I111" t="s">
        <v>18</v>
      </c>
      <c r="J111">
        <v>9</v>
      </c>
      <c r="K111" t="s">
        <v>357</v>
      </c>
      <c r="L111" t="s">
        <v>41</v>
      </c>
      <c r="M111" t="s">
        <v>122</v>
      </c>
      <c r="N111">
        <v>4</v>
      </c>
      <c r="O111" t="s">
        <v>358</v>
      </c>
      <c r="P111" t="s">
        <v>64</v>
      </c>
      <c r="Q111" t="s">
        <v>39</v>
      </c>
      <c r="R111">
        <v>111.5</v>
      </c>
      <c r="S111">
        <v>297</v>
      </c>
    </row>
    <row r="112" spans="1:19" x14ac:dyDescent="0.25">
      <c r="A112" t="s">
        <v>359</v>
      </c>
      <c r="B112" t="s">
        <v>12</v>
      </c>
      <c r="C112" t="s">
        <v>13</v>
      </c>
      <c r="D112" t="s">
        <v>157</v>
      </c>
      <c r="E112" t="s">
        <v>124</v>
      </c>
      <c r="F112">
        <v>7</v>
      </c>
      <c r="G112" t="s">
        <v>360</v>
      </c>
      <c r="H112" t="s">
        <v>82</v>
      </c>
      <c r="I112" t="s">
        <v>57</v>
      </c>
      <c r="J112">
        <v>2</v>
      </c>
      <c r="K112" t="s">
        <v>130</v>
      </c>
      <c r="L112" t="s">
        <v>91</v>
      </c>
      <c r="M112" t="s">
        <v>42</v>
      </c>
      <c r="N112">
        <v>11</v>
      </c>
      <c r="O112" t="s">
        <v>187</v>
      </c>
      <c r="P112" t="s">
        <v>48</v>
      </c>
      <c r="Q112" t="s">
        <v>42</v>
      </c>
      <c r="R112">
        <v>92</v>
      </c>
      <c r="S112">
        <v>279.5</v>
      </c>
    </row>
    <row r="113" spans="1:19" x14ac:dyDescent="0.25">
      <c r="A113" t="s">
        <v>359</v>
      </c>
      <c r="B113" t="s">
        <v>25</v>
      </c>
      <c r="C113" t="s">
        <v>13</v>
      </c>
      <c r="D113" t="s">
        <v>27</v>
      </c>
      <c r="E113" t="s">
        <v>124</v>
      </c>
      <c r="F113">
        <v>11</v>
      </c>
      <c r="G113" t="s">
        <v>361</v>
      </c>
      <c r="H113" t="s">
        <v>64</v>
      </c>
      <c r="I113" t="s">
        <v>193</v>
      </c>
      <c r="J113">
        <v>10</v>
      </c>
      <c r="K113" t="s">
        <v>362</v>
      </c>
      <c r="L113" t="s">
        <v>23</v>
      </c>
      <c r="M113" t="s">
        <v>97</v>
      </c>
      <c r="N113">
        <v>3</v>
      </c>
      <c r="O113" t="s">
        <v>95</v>
      </c>
      <c r="P113" t="s">
        <v>35</v>
      </c>
      <c r="Q113" t="s">
        <v>18</v>
      </c>
      <c r="R113">
        <v>45</v>
      </c>
      <c r="S113">
        <v>608</v>
      </c>
    </row>
    <row r="114" spans="1:19" x14ac:dyDescent="0.25">
      <c r="A114" t="s">
        <v>359</v>
      </c>
      <c r="B114" t="s">
        <v>37</v>
      </c>
      <c r="C114" t="s">
        <v>26</v>
      </c>
      <c r="D114" t="s">
        <v>98</v>
      </c>
      <c r="E114" t="s">
        <v>124</v>
      </c>
      <c r="F114">
        <v>7</v>
      </c>
      <c r="G114" t="s">
        <v>192</v>
      </c>
      <c r="H114" t="s">
        <v>64</v>
      </c>
      <c r="I114" t="s">
        <v>193</v>
      </c>
      <c r="J114">
        <v>5</v>
      </c>
      <c r="K114" t="s">
        <v>363</v>
      </c>
      <c r="L114" t="s">
        <v>364</v>
      </c>
      <c r="M114" t="s">
        <v>33</v>
      </c>
      <c r="N114">
        <v>11</v>
      </c>
      <c r="O114" t="s">
        <v>365</v>
      </c>
      <c r="P114" t="s">
        <v>91</v>
      </c>
      <c r="Q114" t="s">
        <v>122</v>
      </c>
      <c r="R114">
        <v>41.5</v>
      </c>
      <c r="S114">
        <v>255</v>
      </c>
    </row>
    <row r="115" spans="1:19" x14ac:dyDescent="0.25">
      <c r="A115" t="s">
        <v>359</v>
      </c>
      <c r="B115" t="s">
        <v>45</v>
      </c>
      <c r="C115" t="s">
        <v>26</v>
      </c>
      <c r="D115" t="s">
        <v>27</v>
      </c>
      <c r="E115" t="s">
        <v>124</v>
      </c>
      <c r="F115">
        <v>8</v>
      </c>
      <c r="G115" t="s">
        <v>139</v>
      </c>
      <c r="H115" t="s">
        <v>35</v>
      </c>
      <c r="I115" t="s">
        <v>140</v>
      </c>
      <c r="J115">
        <v>6</v>
      </c>
      <c r="K115" t="s">
        <v>366</v>
      </c>
      <c r="L115" t="s">
        <v>94</v>
      </c>
      <c r="M115" t="s">
        <v>21</v>
      </c>
      <c r="N115">
        <v>12</v>
      </c>
      <c r="O115" t="s">
        <v>367</v>
      </c>
      <c r="P115" t="s">
        <v>82</v>
      </c>
      <c r="Q115" t="s">
        <v>33</v>
      </c>
      <c r="R115">
        <v>27.5</v>
      </c>
      <c r="S115">
        <v>502</v>
      </c>
    </row>
    <row r="116" spans="1:19" x14ac:dyDescent="0.25">
      <c r="A116" t="s">
        <v>359</v>
      </c>
      <c r="B116" t="s">
        <v>54</v>
      </c>
      <c r="C116" t="s">
        <v>26</v>
      </c>
      <c r="D116" t="s">
        <v>27</v>
      </c>
      <c r="E116" t="s">
        <v>124</v>
      </c>
      <c r="F116">
        <v>4</v>
      </c>
      <c r="G116" t="s">
        <v>368</v>
      </c>
      <c r="H116" t="s">
        <v>91</v>
      </c>
      <c r="I116" t="s">
        <v>51</v>
      </c>
      <c r="J116">
        <v>6</v>
      </c>
      <c r="K116" t="s">
        <v>369</v>
      </c>
      <c r="L116" t="s">
        <v>35</v>
      </c>
      <c r="M116" t="s">
        <v>140</v>
      </c>
      <c r="N116">
        <v>11</v>
      </c>
      <c r="O116" t="s">
        <v>243</v>
      </c>
      <c r="P116" t="s">
        <v>48</v>
      </c>
      <c r="Q116" t="s">
        <v>57</v>
      </c>
      <c r="R116">
        <v>123</v>
      </c>
      <c r="S116">
        <v>316</v>
      </c>
    </row>
    <row r="117" spans="1:19" x14ac:dyDescent="0.25">
      <c r="A117" t="s">
        <v>359</v>
      </c>
      <c r="B117" t="s">
        <v>59</v>
      </c>
      <c r="C117" t="s">
        <v>66</v>
      </c>
      <c r="D117" t="s">
        <v>98</v>
      </c>
      <c r="E117" t="s">
        <v>124</v>
      </c>
      <c r="F117">
        <v>11</v>
      </c>
      <c r="G117" t="s">
        <v>370</v>
      </c>
      <c r="H117" t="s">
        <v>128</v>
      </c>
      <c r="I117" t="s">
        <v>33</v>
      </c>
      <c r="J117">
        <v>2</v>
      </c>
      <c r="K117" t="s">
        <v>127</v>
      </c>
      <c r="L117" t="s">
        <v>23</v>
      </c>
      <c r="M117" t="s">
        <v>97</v>
      </c>
      <c r="N117">
        <v>3</v>
      </c>
      <c r="O117" t="s">
        <v>371</v>
      </c>
      <c r="P117" t="s">
        <v>48</v>
      </c>
      <c r="Q117" t="s">
        <v>36</v>
      </c>
      <c r="R117">
        <v>125</v>
      </c>
      <c r="S117">
        <v>764.5</v>
      </c>
    </row>
    <row r="118" spans="1:19" x14ac:dyDescent="0.25">
      <c r="A118" t="s">
        <v>359</v>
      </c>
      <c r="B118" t="s">
        <v>65</v>
      </c>
      <c r="C118" t="s">
        <v>87</v>
      </c>
      <c r="D118" t="s">
        <v>98</v>
      </c>
      <c r="E118" t="s">
        <v>124</v>
      </c>
      <c r="F118">
        <v>12</v>
      </c>
      <c r="G118" t="s">
        <v>372</v>
      </c>
      <c r="H118" t="s">
        <v>108</v>
      </c>
      <c r="I118" t="s">
        <v>39</v>
      </c>
      <c r="J118">
        <v>2</v>
      </c>
      <c r="K118" t="s">
        <v>373</v>
      </c>
      <c r="L118" t="s">
        <v>84</v>
      </c>
      <c r="M118" t="s">
        <v>69</v>
      </c>
      <c r="N118">
        <v>11</v>
      </c>
      <c r="O118" t="s">
        <v>180</v>
      </c>
      <c r="P118" t="s">
        <v>94</v>
      </c>
      <c r="Q118" t="s">
        <v>122</v>
      </c>
      <c r="R118">
        <v>130</v>
      </c>
      <c r="S118">
        <v>753</v>
      </c>
    </row>
    <row r="119" spans="1:19" x14ac:dyDescent="0.25">
      <c r="A119" t="s">
        <v>359</v>
      </c>
      <c r="B119" t="s">
        <v>73</v>
      </c>
      <c r="C119" t="s">
        <v>66</v>
      </c>
      <c r="D119" t="s">
        <v>27</v>
      </c>
      <c r="E119" t="s">
        <v>124</v>
      </c>
      <c r="F119">
        <v>11</v>
      </c>
      <c r="G119" t="s">
        <v>374</v>
      </c>
      <c r="H119" t="s">
        <v>84</v>
      </c>
      <c r="I119" t="s">
        <v>49</v>
      </c>
      <c r="J119">
        <v>2</v>
      </c>
      <c r="K119" t="s">
        <v>375</v>
      </c>
      <c r="L119" t="s">
        <v>35</v>
      </c>
      <c r="M119" t="s">
        <v>122</v>
      </c>
      <c r="N119">
        <v>4</v>
      </c>
      <c r="O119" t="s">
        <v>125</v>
      </c>
      <c r="P119" t="s">
        <v>41</v>
      </c>
      <c r="Q119" t="s">
        <v>51</v>
      </c>
      <c r="R119">
        <v>51</v>
      </c>
      <c r="S119">
        <v>273.5</v>
      </c>
    </row>
    <row r="120" spans="1:19" x14ac:dyDescent="0.25">
      <c r="A120" t="s">
        <v>376</v>
      </c>
      <c r="B120" t="s">
        <v>12</v>
      </c>
      <c r="C120" t="s">
        <v>13</v>
      </c>
      <c r="D120" t="s">
        <v>27</v>
      </c>
      <c r="E120" t="s">
        <v>15</v>
      </c>
      <c r="F120">
        <v>8</v>
      </c>
      <c r="G120" t="s">
        <v>377</v>
      </c>
      <c r="H120" t="s">
        <v>53</v>
      </c>
      <c r="I120" t="s">
        <v>57</v>
      </c>
      <c r="J120">
        <v>7</v>
      </c>
      <c r="K120" t="s">
        <v>378</v>
      </c>
      <c r="L120" t="s">
        <v>48</v>
      </c>
      <c r="M120" t="s">
        <v>36</v>
      </c>
      <c r="N120">
        <v>1</v>
      </c>
      <c r="O120" t="s">
        <v>379</v>
      </c>
      <c r="P120" t="s">
        <v>76</v>
      </c>
      <c r="Q120" t="s">
        <v>122</v>
      </c>
      <c r="R120">
        <v>84.5</v>
      </c>
      <c r="S120">
        <v>161</v>
      </c>
    </row>
    <row r="121" spans="1:19" x14ac:dyDescent="0.25">
      <c r="A121" t="s">
        <v>376</v>
      </c>
      <c r="B121" t="s">
        <v>25</v>
      </c>
      <c r="C121" t="s">
        <v>66</v>
      </c>
      <c r="D121" t="s">
        <v>380</v>
      </c>
      <c r="E121" t="s">
        <v>15</v>
      </c>
      <c r="F121">
        <v>4</v>
      </c>
      <c r="G121" t="s">
        <v>381</v>
      </c>
      <c r="H121" t="s">
        <v>41</v>
      </c>
      <c r="I121" t="s">
        <v>42</v>
      </c>
      <c r="J121">
        <v>5</v>
      </c>
      <c r="K121" t="s">
        <v>222</v>
      </c>
      <c r="L121" t="s">
        <v>29</v>
      </c>
      <c r="M121" t="s">
        <v>85</v>
      </c>
      <c r="N121">
        <v>1</v>
      </c>
      <c r="O121" t="s">
        <v>382</v>
      </c>
      <c r="P121" t="s">
        <v>48</v>
      </c>
      <c r="Q121" t="s">
        <v>36</v>
      </c>
      <c r="R121">
        <v>24</v>
      </c>
      <c r="S121">
        <v>79.5</v>
      </c>
    </row>
    <row r="122" spans="1:19" x14ac:dyDescent="0.25">
      <c r="A122" t="s">
        <v>376</v>
      </c>
      <c r="B122" t="s">
        <v>37</v>
      </c>
      <c r="C122" t="s">
        <v>13</v>
      </c>
      <c r="D122" t="s">
        <v>98</v>
      </c>
      <c r="E122" t="s">
        <v>15</v>
      </c>
      <c r="F122">
        <v>12</v>
      </c>
      <c r="G122" t="s">
        <v>383</v>
      </c>
      <c r="H122" t="s">
        <v>48</v>
      </c>
      <c r="I122" t="s">
        <v>57</v>
      </c>
      <c r="J122">
        <v>3</v>
      </c>
      <c r="K122" t="s">
        <v>384</v>
      </c>
      <c r="L122" t="s">
        <v>29</v>
      </c>
      <c r="M122" t="s">
        <v>57</v>
      </c>
      <c r="N122">
        <v>1</v>
      </c>
      <c r="O122" t="s">
        <v>385</v>
      </c>
      <c r="P122" t="s">
        <v>20</v>
      </c>
      <c r="Q122" t="s">
        <v>69</v>
      </c>
      <c r="R122">
        <v>43.5</v>
      </c>
      <c r="S122">
        <v>189</v>
      </c>
    </row>
    <row r="123" spans="1:19" x14ac:dyDescent="0.25">
      <c r="A123" t="s">
        <v>376</v>
      </c>
      <c r="B123" t="s">
        <v>45</v>
      </c>
      <c r="C123" t="s">
        <v>26</v>
      </c>
      <c r="D123" t="s">
        <v>60</v>
      </c>
      <c r="E123" t="s">
        <v>15</v>
      </c>
      <c r="F123">
        <v>11</v>
      </c>
      <c r="G123" t="s">
        <v>386</v>
      </c>
      <c r="H123" t="s">
        <v>35</v>
      </c>
      <c r="I123" t="s">
        <v>18</v>
      </c>
      <c r="J123">
        <v>4</v>
      </c>
      <c r="K123" t="s">
        <v>293</v>
      </c>
      <c r="L123" t="s">
        <v>76</v>
      </c>
      <c r="M123" t="s">
        <v>24</v>
      </c>
      <c r="N123">
        <v>1</v>
      </c>
      <c r="O123" t="s">
        <v>387</v>
      </c>
      <c r="P123" t="s">
        <v>120</v>
      </c>
      <c r="Q123" t="s">
        <v>33</v>
      </c>
      <c r="R123">
        <v>54</v>
      </c>
      <c r="S123">
        <v>275.5</v>
      </c>
    </row>
    <row r="124" spans="1:19" x14ac:dyDescent="0.25">
      <c r="A124" t="s">
        <v>376</v>
      </c>
      <c r="B124" t="s">
        <v>54</v>
      </c>
      <c r="C124" t="s">
        <v>26</v>
      </c>
      <c r="D124" t="s">
        <v>98</v>
      </c>
      <c r="E124" t="s">
        <v>15</v>
      </c>
      <c r="F124">
        <v>8</v>
      </c>
      <c r="G124" t="s">
        <v>388</v>
      </c>
      <c r="H124" t="s">
        <v>41</v>
      </c>
      <c r="I124" t="s">
        <v>21</v>
      </c>
      <c r="J124">
        <v>12</v>
      </c>
      <c r="K124" t="s">
        <v>100</v>
      </c>
      <c r="L124" t="s">
        <v>48</v>
      </c>
      <c r="M124" t="s">
        <v>42</v>
      </c>
      <c r="N124">
        <v>2</v>
      </c>
      <c r="O124" t="s">
        <v>389</v>
      </c>
      <c r="P124" t="s">
        <v>82</v>
      </c>
      <c r="Q124" t="s">
        <v>85</v>
      </c>
      <c r="R124">
        <v>53</v>
      </c>
      <c r="S124">
        <v>164</v>
      </c>
    </row>
    <row r="125" spans="1:19" x14ac:dyDescent="0.25">
      <c r="A125" t="s">
        <v>376</v>
      </c>
      <c r="B125" t="s">
        <v>59</v>
      </c>
      <c r="C125" t="s">
        <v>26</v>
      </c>
      <c r="D125" t="s">
        <v>27</v>
      </c>
      <c r="E125" t="s">
        <v>15</v>
      </c>
      <c r="F125">
        <v>1</v>
      </c>
      <c r="G125" t="s">
        <v>390</v>
      </c>
      <c r="H125" t="s">
        <v>41</v>
      </c>
      <c r="I125" t="s">
        <v>44</v>
      </c>
      <c r="J125">
        <v>3</v>
      </c>
      <c r="K125" t="s">
        <v>391</v>
      </c>
      <c r="L125" t="s">
        <v>20</v>
      </c>
      <c r="M125" t="s">
        <v>69</v>
      </c>
      <c r="N125">
        <v>9</v>
      </c>
      <c r="O125" t="s">
        <v>392</v>
      </c>
      <c r="P125" t="s">
        <v>94</v>
      </c>
      <c r="Q125" t="s">
        <v>21</v>
      </c>
      <c r="R125">
        <v>25</v>
      </c>
      <c r="S125">
        <v>308.5</v>
      </c>
    </row>
    <row r="126" spans="1:19" x14ac:dyDescent="0.25">
      <c r="A126" t="s">
        <v>376</v>
      </c>
      <c r="B126" t="s">
        <v>65</v>
      </c>
      <c r="C126" t="s">
        <v>87</v>
      </c>
      <c r="D126" t="s">
        <v>60</v>
      </c>
      <c r="E126" t="s">
        <v>15</v>
      </c>
      <c r="F126">
        <v>8</v>
      </c>
      <c r="G126" t="s">
        <v>393</v>
      </c>
      <c r="H126" t="s">
        <v>41</v>
      </c>
      <c r="I126" t="s">
        <v>122</v>
      </c>
      <c r="J126">
        <v>9</v>
      </c>
      <c r="K126" t="s">
        <v>236</v>
      </c>
      <c r="L126" t="s">
        <v>53</v>
      </c>
      <c r="M126" t="s">
        <v>140</v>
      </c>
      <c r="N126">
        <v>7</v>
      </c>
      <c r="O126" t="s">
        <v>134</v>
      </c>
      <c r="P126" t="s">
        <v>29</v>
      </c>
      <c r="Q126" t="s">
        <v>21</v>
      </c>
      <c r="R126">
        <v>27.5</v>
      </c>
      <c r="S126">
        <v>72</v>
      </c>
    </row>
    <row r="127" spans="1:19" x14ac:dyDescent="0.25">
      <c r="A127" t="s">
        <v>376</v>
      </c>
      <c r="B127" t="s">
        <v>73</v>
      </c>
      <c r="C127" t="s">
        <v>26</v>
      </c>
      <c r="D127" t="s">
        <v>157</v>
      </c>
      <c r="E127" t="s">
        <v>15</v>
      </c>
      <c r="F127">
        <v>9</v>
      </c>
      <c r="G127" t="s">
        <v>394</v>
      </c>
      <c r="H127" t="s">
        <v>84</v>
      </c>
      <c r="I127" t="s">
        <v>36</v>
      </c>
      <c r="J127">
        <v>2</v>
      </c>
      <c r="K127" t="s">
        <v>395</v>
      </c>
      <c r="L127" t="s">
        <v>35</v>
      </c>
      <c r="M127" t="s">
        <v>140</v>
      </c>
      <c r="N127">
        <v>8</v>
      </c>
      <c r="O127" t="s">
        <v>16</v>
      </c>
      <c r="P127" t="s">
        <v>41</v>
      </c>
      <c r="Q127" t="s">
        <v>18</v>
      </c>
      <c r="R127">
        <v>169</v>
      </c>
      <c r="S127">
        <v>3855</v>
      </c>
    </row>
    <row r="128" spans="1:19" x14ac:dyDescent="0.25">
      <c r="A128" t="s">
        <v>376</v>
      </c>
      <c r="B128" t="s">
        <v>79</v>
      </c>
      <c r="C128" t="s">
        <v>66</v>
      </c>
      <c r="D128" t="s">
        <v>27</v>
      </c>
      <c r="E128" t="s">
        <v>15</v>
      </c>
      <c r="F128">
        <v>6</v>
      </c>
      <c r="G128" t="s">
        <v>396</v>
      </c>
      <c r="H128" t="s">
        <v>84</v>
      </c>
      <c r="I128" t="s">
        <v>36</v>
      </c>
      <c r="J128">
        <v>5</v>
      </c>
      <c r="K128" t="s">
        <v>397</v>
      </c>
      <c r="L128" t="s">
        <v>20</v>
      </c>
      <c r="M128" t="s">
        <v>69</v>
      </c>
      <c r="N128">
        <v>12</v>
      </c>
      <c r="O128" t="s">
        <v>295</v>
      </c>
      <c r="P128" t="s">
        <v>76</v>
      </c>
      <c r="Q128" t="s">
        <v>227</v>
      </c>
      <c r="R128">
        <v>63.5</v>
      </c>
      <c r="S128">
        <v>185</v>
      </c>
    </row>
    <row r="129" spans="1:19" x14ac:dyDescent="0.25">
      <c r="A129" t="s">
        <v>376</v>
      </c>
      <c r="B129" t="s">
        <v>86</v>
      </c>
      <c r="C129" t="s">
        <v>66</v>
      </c>
      <c r="D129" t="s">
        <v>98</v>
      </c>
      <c r="E129" t="s">
        <v>15</v>
      </c>
      <c r="F129">
        <v>4</v>
      </c>
      <c r="G129" t="s">
        <v>111</v>
      </c>
      <c r="H129" t="s">
        <v>20</v>
      </c>
      <c r="I129" t="s">
        <v>36</v>
      </c>
      <c r="J129">
        <v>6</v>
      </c>
      <c r="K129" t="s">
        <v>398</v>
      </c>
      <c r="L129" t="s">
        <v>108</v>
      </c>
      <c r="M129" t="s">
        <v>42</v>
      </c>
      <c r="N129">
        <v>7</v>
      </c>
      <c r="O129" t="s">
        <v>297</v>
      </c>
      <c r="P129" t="s">
        <v>48</v>
      </c>
      <c r="Q129" t="s">
        <v>44</v>
      </c>
      <c r="R129">
        <v>39</v>
      </c>
      <c r="S129">
        <v>212</v>
      </c>
    </row>
    <row r="130" spans="1:19" x14ac:dyDescent="0.25">
      <c r="A130" t="s">
        <v>399</v>
      </c>
      <c r="B130" t="s">
        <v>12</v>
      </c>
      <c r="C130" t="s">
        <v>13</v>
      </c>
      <c r="D130" t="s">
        <v>60</v>
      </c>
      <c r="E130" t="s">
        <v>15</v>
      </c>
      <c r="F130">
        <v>3</v>
      </c>
      <c r="G130" t="s">
        <v>400</v>
      </c>
      <c r="H130" t="s">
        <v>64</v>
      </c>
      <c r="I130" t="s">
        <v>21</v>
      </c>
      <c r="J130">
        <v>8</v>
      </c>
      <c r="K130" t="s">
        <v>93</v>
      </c>
      <c r="L130" t="s">
        <v>35</v>
      </c>
      <c r="M130" t="s">
        <v>33</v>
      </c>
      <c r="N130">
        <v>2</v>
      </c>
      <c r="O130" t="s">
        <v>96</v>
      </c>
      <c r="P130" t="s">
        <v>41</v>
      </c>
      <c r="Q130" t="s">
        <v>97</v>
      </c>
      <c r="R130">
        <v>87</v>
      </c>
      <c r="S130">
        <v>83</v>
      </c>
    </row>
    <row r="131" spans="1:19" x14ac:dyDescent="0.25">
      <c r="A131" t="s">
        <v>399</v>
      </c>
      <c r="B131" t="s">
        <v>25</v>
      </c>
      <c r="C131" t="s">
        <v>13</v>
      </c>
      <c r="D131" t="s">
        <v>157</v>
      </c>
      <c r="E131" t="s">
        <v>15</v>
      </c>
      <c r="F131">
        <v>8</v>
      </c>
      <c r="G131" t="s">
        <v>286</v>
      </c>
      <c r="H131" t="s">
        <v>48</v>
      </c>
      <c r="I131" t="s">
        <v>24</v>
      </c>
      <c r="J131">
        <v>1</v>
      </c>
      <c r="K131" t="s">
        <v>136</v>
      </c>
      <c r="L131" t="s">
        <v>41</v>
      </c>
      <c r="M131" t="s">
        <v>44</v>
      </c>
      <c r="N131">
        <v>7</v>
      </c>
      <c r="O131" t="s">
        <v>241</v>
      </c>
      <c r="P131" t="s">
        <v>76</v>
      </c>
      <c r="Q131" t="s">
        <v>97</v>
      </c>
      <c r="R131">
        <v>81</v>
      </c>
      <c r="S131">
        <v>222.5</v>
      </c>
    </row>
    <row r="132" spans="1:19" x14ac:dyDescent="0.25">
      <c r="A132" t="s">
        <v>399</v>
      </c>
      <c r="B132" t="s">
        <v>37</v>
      </c>
      <c r="C132" t="s">
        <v>66</v>
      </c>
      <c r="D132" t="s">
        <v>60</v>
      </c>
      <c r="E132" t="s">
        <v>15</v>
      </c>
      <c r="F132">
        <v>3</v>
      </c>
      <c r="G132" t="s">
        <v>270</v>
      </c>
      <c r="H132" t="s">
        <v>29</v>
      </c>
      <c r="I132" t="s">
        <v>21</v>
      </c>
      <c r="J132">
        <v>5</v>
      </c>
      <c r="K132" t="s">
        <v>116</v>
      </c>
      <c r="L132" t="s">
        <v>41</v>
      </c>
      <c r="M132" t="s">
        <v>42</v>
      </c>
      <c r="N132">
        <v>2</v>
      </c>
      <c r="O132" t="s">
        <v>401</v>
      </c>
      <c r="P132" t="s">
        <v>20</v>
      </c>
      <c r="Q132" t="s">
        <v>33</v>
      </c>
      <c r="R132">
        <v>26</v>
      </c>
      <c r="S132">
        <v>41</v>
      </c>
    </row>
    <row r="133" spans="1:19" x14ac:dyDescent="0.25">
      <c r="A133" t="s">
        <v>399</v>
      </c>
      <c r="B133" t="s">
        <v>45</v>
      </c>
      <c r="C133" t="s">
        <v>26</v>
      </c>
      <c r="D133" t="s">
        <v>27</v>
      </c>
      <c r="E133" t="s">
        <v>15</v>
      </c>
      <c r="F133">
        <v>2</v>
      </c>
      <c r="G133" t="s">
        <v>402</v>
      </c>
      <c r="H133" t="s">
        <v>29</v>
      </c>
      <c r="I133" t="s">
        <v>21</v>
      </c>
      <c r="J133">
        <v>3</v>
      </c>
      <c r="K133" t="s">
        <v>325</v>
      </c>
      <c r="L133" t="s">
        <v>48</v>
      </c>
      <c r="M133" t="s">
        <v>44</v>
      </c>
      <c r="N133">
        <v>12</v>
      </c>
      <c r="O133" t="s">
        <v>403</v>
      </c>
      <c r="P133" t="s">
        <v>94</v>
      </c>
      <c r="Q133" t="s">
        <v>18</v>
      </c>
      <c r="R133">
        <v>140.5</v>
      </c>
      <c r="S133">
        <v>639</v>
      </c>
    </row>
    <row r="134" spans="1:19" x14ac:dyDescent="0.25">
      <c r="A134" t="s">
        <v>399</v>
      </c>
      <c r="B134" t="s">
        <v>54</v>
      </c>
      <c r="C134" t="s">
        <v>26</v>
      </c>
      <c r="D134" t="s">
        <v>98</v>
      </c>
      <c r="E134" t="s">
        <v>15</v>
      </c>
      <c r="F134">
        <v>12</v>
      </c>
      <c r="G134" t="s">
        <v>404</v>
      </c>
      <c r="H134" t="s">
        <v>91</v>
      </c>
      <c r="I134" t="s">
        <v>24</v>
      </c>
      <c r="J134">
        <v>8</v>
      </c>
      <c r="K134" t="s">
        <v>298</v>
      </c>
      <c r="L134" t="s">
        <v>41</v>
      </c>
      <c r="M134" t="s">
        <v>51</v>
      </c>
      <c r="N134">
        <v>10</v>
      </c>
      <c r="O134" t="s">
        <v>129</v>
      </c>
      <c r="P134" t="s">
        <v>108</v>
      </c>
      <c r="Q134" t="s">
        <v>36</v>
      </c>
      <c r="R134">
        <v>143.5</v>
      </c>
      <c r="S134">
        <v>117.5</v>
      </c>
    </row>
    <row r="135" spans="1:19" x14ac:dyDescent="0.25">
      <c r="A135" t="s">
        <v>399</v>
      </c>
      <c r="B135" t="s">
        <v>59</v>
      </c>
      <c r="C135" t="s">
        <v>26</v>
      </c>
      <c r="D135" t="s">
        <v>27</v>
      </c>
      <c r="E135" t="s">
        <v>15</v>
      </c>
      <c r="F135">
        <v>3</v>
      </c>
      <c r="G135" t="s">
        <v>278</v>
      </c>
      <c r="H135" t="s">
        <v>29</v>
      </c>
      <c r="I135" t="s">
        <v>85</v>
      </c>
      <c r="J135">
        <v>12</v>
      </c>
      <c r="K135" t="s">
        <v>405</v>
      </c>
      <c r="L135" t="s">
        <v>82</v>
      </c>
      <c r="M135" t="s">
        <v>21</v>
      </c>
      <c r="N135">
        <v>8</v>
      </c>
      <c r="O135" t="s">
        <v>323</v>
      </c>
      <c r="P135" t="s">
        <v>199</v>
      </c>
      <c r="Q135" t="s">
        <v>42</v>
      </c>
      <c r="R135">
        <v>26.5</v>
      </c>
      <c r="S135">
        <v>258.5</v>
      </c>
    </row>
    <row r="136" spans="1:19" x14ac:dyDescent="0.25">
      <c r="A136" t="s">
        <v>399</v>
      </c>
      <c r="B136" t="s">
        <v>65</v>
      </c>
      <c r="C136" t="s">
        <v>26</v>
      </c>
      <c r="D136" t="s">
        <v>27</v>
      </c>
      <c r="E136" t="s">
        <v>15</v>
      </c>
      <c r="F136">
        <v>3</v>
      </c>
      <c r="G136" t="s">
        <v>163</v>
      </c>
      <c r="H136" t="s">
        <v>48</v>
      </c>
      <c r="I136" t="s">
        <v>71</v>
      </c>
      <c r="J136">
        <v>10</v>
      </c>
      <c r="K136" t="s">
        <v>406</v>
      </c>
      <c r="L136" t="s">
        <v>53</v>
      </c>
      <c r="M136" t="s">
        <v>24</v>
      </c>
      <c r="N136">
        <v>4</v>
      </c>
      <c r="O136" t="s">
        <v>407</v>
      </c>
      <c r="P136" t="s">
        <v>32</v>
      </c>
      <c r="Q136" t="s">
        <v>33</v>
      </c>
      <c r="R136">
        <v>60</v>
      </c>
      <c r="S136">
        <v>418</v>
      </c>
    </row>
    <row r="137" spans="1:19" x14ac:dyDescent="0.25">
      <c r="A137" t="s">
        <v>399</v>
      </c>
      <c r="B137" t="s">
        <v>73</v>
      </c>
      <c r="C137" t="s">
        <v>66</v>
      </c>
      <c r="D137" t="s">
        <v>98</v>
      </c>
      <c r="E137" t="s">
        <v>15</v>
      </c>
      <c r="F137">
        <v>11</v>
      </c>
      <c r="G137" t="s">
        <v>408</v>
      </c>
      <c r="H137" t="s">
        <v>20</v>
      </c>
      <c r="I137" t="s">
        <v>49</v>
      </c>
      <c r="J137">
        <v>3</v>
      </c>
      <c r="K137" t="s">
        <v>409</v>
      </c>
      <c r="L137" t="s">
        <v>35</v>
      </c>
      <c r="M137" t="s">
        <v>140</v>
      </c>
      <c r="N137">
        <v>5</v>
      </c>
      <c r="O137" t="s">
        <v>288</v>
      </c>
      <c r="P137" t="s">
        <v>48</v>
      </c>
      <c r="Q137" t="s">
        <v>97</v>
      </c>
      <c r="R137">
        <v>82.5</v>
      </c>
      <c r="S137">
        <v>1548</v>
      </c>
    </row>
    <row r="138" spans="1:19" x14ac:dyDescent="0.25">
      <c r="A138" t="s">
        <v>399</v>
      </c>
      <c r="B138" t="s">
        <v>79</v>
      </c>
      <c r="C138" t="s">
        <v>66</v>
      </c>
      <c r="D138" t="s">
        <v>27</v>
      </c>
      <c r="E138" t="s">
        <v>15</v>
      </c>
      <c r="F138">
        <v>6</v>
      </c>
      <c r="G138" t="s">
        <v>230</v>
      </c>
      <c r="H138" t="s">
        <v>108</v>
      </c>
      <c r="I138" t="s">
        <v>39</v>
      </c>
      <c r="J138">
        <v>8</v>
      </c>
      <c r="K138" t="s">
        <v>410</v>
      </c>
      <c r="L138" t="s">
        <v>29</v>
      </c>
      <c r="M138" t="s">
        <v>85</v>
      </c>
      <c r="N138">
        <v>9</v>
      </c>
      <c r="O138" t="s">
        <v>337</v>
      </c>
      <c r="P138" t="s">
        <v>53</v>
      </c>
      <c r="Q138" t="s">
        <v>140</v>
      </c>
      <c r="R138">
        <v>177.5</v>
      </c>
      <c r="S138">
        <v>915</v>
      </c>
    </row>
    <row r="139" spans="1:19" x14ac:dyDescent="0.25">
      <c r="A139" t="s">
        <v>411</v>
      </c>
      <c r="B139" t="s">
        <v>12</v>
      </c>
      <c r="C139" t="s">
        <v>13</v>
      </c>
      <c r="D139" t="s">
        <v>67</v>
      </c>
      <c r="E139" t="s">
        <v>15</v>
      </c>
      <c r="F139">
        <v>12</v>
      </c>
      <c r="G139" t="s">
        <v>412</v>
      </c>
      <c r="H139" t="s">
        <v>29</v>
      </c>
      <c r="I139" t="s">
        <v>24</v>
      </c>
      <c r="J139">
        <v>7</v>
      </c>
      <c r="K139" t="s">
        <v>413</v>
      </c>
      <c r="L139" t="s">
        <v>23</v>
      </c>
      <c r="M139" t="s">
        <v>97</v>
      </c>
      <c r="N139">
        <v>14</v>
      </c>
      <c r="O139" t="s">
        <v>414</v>
      </c>
      <c r="P139" t="s">
        <v>94</v>
      </c>
      <c r="Q139" t="s">
        <v>71</v>
      </c>
      <c r="R139">
        <v>135.5</v>
      </c>
      <c r="S139">
        <v>1743</v>
      </c>
    </row>
    <row r="140" spans="1:19" x14ac:dyDescent="0.25">
      <c r="A140" t="s">
        <v>411</v>
      </c>
      <c r="B140" t="s">
        <v>25</v>
      </c>
      <c r="C140" t="s">
        <v>26</v>
      </c>
      <c r="D140" t="s">
        <v>27</v>
      </c>
      <c r="E140" t="s">
        <v>15</v>
      </c>
      <c r="F140">
        <v>2</v>
      </c>
      <c r="G140" t="s">
        <v>55</v>
      </c>
      <c r="H140" t="s">
        <v>84</v>
      </c>
      <c r="I140" t="s">
        <v>42</v>
      </c>
      <c r="J140">
        <v>7</v>
      </c>
      <c r="K140" t="s">
        <v>415</v>
      </c>
      <c r="L140" t="s">
        <v>41</v>
      </c>
      <c r="M140" t="s">
        <v>140</v>
      </c>
      <c r="N140">
        <v>9</v>
      </c>
      <c r="O140" t="s">
        <v>416</v>
      </c>
      <c r="P140" t="s">
        <v>128</v>
      </c>
      <c r="Q140" t="s">
        <v>33</v>
      </c>
      <c r="R140">
        <v>58.5</v>
      </c>
      <c r="S140">
        <v>114.5</v>
      </c>
    </row>
    <row r="141" spans="1:19" x14ac:dyDescent="0.25">
      <c r="A141" t="s">
        <v>411</v>
      </c>
      <c r="B141" t="s">
        <v>37</v>
      </c>
      <c r="C141" t="s">
        <v>26</v>
      </c>
      <c r="D141" t="s">
        <v>60</v>
      </c>
      <c r="E141" t="s">
        <v>15</v>
      </c>
      <c r="F141">
        <v>12</v>
      </c>
      <c r="G141" t="s">
        <v>417</v>
      </c>
      <c r="H141" t="s">
        <v>48</v>
      </c>
      <c r="I141" t="s">
        <v>140</v>
      </c>
      <c r="J141">
        <v>4</v>
      </c>
      <c r="K141" t="s">
        <v>304</v>
      </c>
      <c r="L141" t="s">
        <v>41</v>
      </c>
      <c r="M141" t="s">
        <v>36</v>
      </c>
      <c r="N141">
        <v>8</v>
      </c>
      <c r="O141" t="s">
        <v>418</v>
      </c>
      <c r="P141" t="s">
        <v>94</v>
      </c>
      <c r="Q141" t="s">
        <v>30</v>
      </c>
      <c r="R141">
        <v>105</v>
      </c>
      <c r="S141">
        <v>281</v>
      </c>
    </row>
    <row r="142" spans="1:19" x14ac:dyDescent="0.25">
      <c r="A142" t="s">
        <v>411</v>
      </c>
      <c r="B142" t="s">
        <v>45</v>
      </c>
      <c r="C142" t="s">
        <v>26</v>
      </c>
      <c r="D142" t="s">
        <v>14</v>
      </c>
      <c r="E142" t="s">
        <v>15</v>
      </c>
      <c r="F142">
        <v>4</v>
      </c>
      <c r="G142" t="s">
        <v>419</v>
      </c>
      <c r="H142" t="s">
        <v>20</v>
      </c>
      <c r="I142" t="s">
        <v>44</v>
      </c>
      <c r="J142">
        <v>7</v>
      </c>
      <c r="K142" t="s">
        <v>256</v>
      </c>
      <c r="L142" t="s">
        <v>29</v>
      </c>
      <c r="M142" t="s">
        <v>85</v>
      </c>
      <c r="N142">
        <v>10</v>
      </c>
      <c r="O142" t="s">
        <v>255</v>
      </c>
      <c r="P142" t="s">
        <v>41</v>
      </c>
      <c r="Q142" t="s">
        <v>42</v>
      </c>
      <c r="R142">
        <v>352.5</v>
      </c>
      <c r="S142">
        <v>577</v>
      </c>
    </row>
    <row r="143" spans="1:19" x14ac:dyDescent="0.25">
      <c r="A143" t="s">
        <v>411</v>
      </c>
      <c r="B143" t="s">
        <v>54</v>
      </c>
      <c r="C143" t="s">
        <v>87</v>
      </c>
      <c r="D143" t="s">
        <v>14</v>
      </c>
      <c r="E143" t="s">
        <v>15</v>
      </c>
      <c r="F143">
        <v>7</v>
      </c>
      <c r="G143" t="s">
        <v>208</v>
      </c>
      <c r="H143" t="s">
        <v>53</v>
      </c>
      <c r="I143" t="s">
        <v>39</v>
      </c>
      <c r="J143">
        <v>10</v>
      </c>
      <c r="K143" t="s">
        <v>420</v>
      </c>
      <c r="L143" t="s">
        <v>29</v>
      </c>
      <c r="M143" t="s">
        <v>85</v>
      </c>
      <c r="N143">
        <v>1</v>
      </c>
      <c r="O143" t="s">
        <v>258</v>
      </c>
      <c r="P143" t="s">
        <v>41</v>
      </c>
      <c r="Q143" t="s">
        <v>85</v>
      </c>
      <c r="R143">
        <v>37.5</v>
      </c>
      <c r="S143">
        <v>373.5</v>
      </c>
    </row>
    <row r="144" spans="1:19" x14ac:dyDescent="0.25">
      <c r="A144" t="s">
        <v>411</v>
      </c>
      <c r="B144" t="s">
        <v>59</v>
      </c>
      <c r="C144" t="s">
        <v>26</v>
      </c>
      <c r="D144" t="s">
        <v>67</v>
      </c>
      <c r="E144" t="s">
        <v>15</v>
      </c>
      <c r="F144">
        <v>13</v>
      </c>
      <c r="G144" t="s">
        <v>225</v>
      </c>
      <c r="H144" t="s">
        <v>48</v>
      </c>
      <c r="I144" t="s">
        <v>36</v>
      </c>
      <c r="J144">
        <v>2</v>
      </c>
      <c r="K144" t="s">
        <v>261</v>
      </c>
      <c r="L144" t="s">
        <v>64</v>
      </c>
      <c r="M144" t="s">
        <v>44</v>
      </c>
      <c r="N144">
        <v>11</v>
      </c>
      <c r="O144" t="s">
        <v>344</v>
      </c>
      <c r="P144" t="s">
        <v>53</v>
      </c>
      <c r="Q144" t="s">
        <v>18</v>
      </c>
      <c r="R144">
        <v>119</v>
      </c>
      <c r="S144">
        <v>515</v>
      </c>
    </row>
    <row r="145" spans="1:19" x14ac:dyDescent="0.25">
      <c r="A145" t="s">
        <v>411</v>
      </c>
      <c r="B145" t="s">
        <v>65</v>
      </c>
      <c r="C145" t="s">
        <v>188</v>
      </c>
      <c r="D145" t="s">
        <v>157</v>
      </c>
      <c r="E145" t="s">
        <v>15</v>
      </c>
      <c r="F145">
        <v>2</v>
      </c>
      <c r="G145" t="s">
        <v>314</v>
      </c>
      <c r="H145" t="s">
        <v>76</v>
      </c>
      <c r="I145" t="s">
        <v>51</v>
      </c>
      <c r="J145">
        <v>9</v>
      </c>
      <c r="K145" t="s">
        <v>421</v>
      </c>
      <c r="L145" t="s">
        <v>108</v>
      </c>
      <c r="M145" t="s">
        <v>85</v>
      </c>
      <c r="N145">
        <v>10</v>
      </c>
      <c r="O145" t="s">
        <v>422</v>
      </c>
      <c r="P145" t="s">
        <v>48</v>
      </c>
      <c r="Q145" t="s">
        <v>85</v>
      </c>
      <c r="R145">
        <v>123.5</v>
      </c>
      <c r="S145">
        <v>687</v>
      </c>
    </row>
    <row r="146" spans="1:19" x14ac:dyDescent="0.25">
      <c r="A146" t="s">
        <v>411</v>
      </c>
      <c r="B146" t="s">
        <v>73</v>
      </c>
      <c r="C146" t="s">
        <v>26</v>
      </c>
      <c r="D146" t="s">
        <v>67</v>
      </c>
      <c r="E146" t="s">
        <v>15</v>
      </c>
      <c r="F146">
        <v>5</v>
      </c>
      <c r="G146" t="s">
        <v>250</v>
      </c>
      <c r="H146" t="s">
        <v>41</v>
      </c>
      <c r="I146" t="s">
        <v>140</v>
      </c>
      <c r="J146">
        <v>3</v>
      </c>
      <c r="K146" t="s">
        <v>423</v>
      </c>
      <c r="L146" t="s">
        <v>29</v>
      </c>
      <c r="M146" t="s">
        <v>85</v>
      </c>
      <c r="N146">
        <v>6</v>
      </c>
      <c r="O146" t="s">
        <v>424</v>
      </c>
      <c r="P146" t="s">
        <v>84</v>
      </c>
      <c r="Q146" t="s">
        <v>36</v>
      </c>
      <c r="R146">
        <v>31.5</v>
      </c>
      <c r="S146">
        <v>93.5</v>
      </c>
    </row>
    <row r="147" spans="1:19" x14ac:dyDescent="0.25">
      <c r="A147" t="s">
        <v>411</v>
      </c>
      <c r="B147" t="s">
        <v>79</v>
      </c>
      <c r="C147" t="s">
        <v>66</v>
      </c>
      <c r="D147" t="s">
        <v>27</v>
      </c>
      <c r="E147" t="s">
        <v>15</v>
      </c>
      <c r="F147">
        <v>5</v>
      </c>
      <c r="G147" t="s">
        <v>425</v>
      </c>
      <c r="H147" t="s">
        <v>48</v>
      </c>
      <c r="I147" t="s">
        <v>44</v>
      </c>
      <c r="J147">
        <v>10</v>
      </c>
      <c r="K147" t="s">
        <v>249</v>
      </c>
      <c r="L147" t="s">
        <v>41</v>
      </c>
      <c r="M147" t="s">
        <v>71</v>
      </c>
      <c r="N147">
        <v>1</v>
      </c>
      <c r="O147" t="s">
        <v>83</v>
      </c>
      <c r="P147" t="s">
        <v>29</v>
      </c>
      <c r="Q147" t="s">
        <v>85</v>
      </c>
      <c r="R147">
        <v>62.5</v>
      </c>
      <c r="S147">
        <v>174</v>
      </c>
    </row>
    <row r="148" spans="1:19" x14ac:dyDescent="0.25">
      <c r="A148" t="s">
        <v>411</v>
      </c>
      <c r="B148" t="s">
        <v>86</v>
      </c>
      <c r="C148" t="s">
        <v>66</v>
      </c>
      <c r="D148" t="s">
        <v>67</v>
      </c>
      <c r="E148" t="s">
        <v>15</v>
      </c>
      <c r="F148">
        <v>1</v>
      </c>
      <c r="G148" t="s">
        <v>426</v>
      </c>
      <c r="H148" t="s">
        <v>29</v>
      </c>
      <c r="I148" t="s">
        <v>42</v>
      </c>
      <c r="J148">
        <v>7</v>
      </c>
      <c r="K148" t="s">
        <v>205</v>
      </c>
      <c r="L148" t="s">
        <v>41</v>
      </c>
      <c r="M148" t="s">
        <v>36</v>
      </c>
      <c r="N148">
        <v>11</v>
      </c>
      <c r="O148" t="s">
        <v>427</v>
      </c>
      <c r="P148" t="s">
        <v>199</v>
      </c>
      <c r="Q148" t="s">
        <v>140</v>
      </c>
      <c r="R148">
        <v>181</v>
      </c>
      <c r="S148">
        <v>219</v>
      </c>
    </row>
    <row r="149" spans="1:19" x14ac:dyDescent="0.25">
      <c r="A149" t="s">
        <v>428</v>
      </c>
      <c r="B149" t="s">
        <v>12</v>
      </c>
      <c r="C149" t="s">
        <v>13</v>
      </c>
      <c r="D149" t="s">
        <v>27</v>
      </c>
      <c r="E149" t="s">
        <v>15</v>
      </c>
      <c r="F149">
        <v>3</v>
      </c>
      <c r="G149" t="s">
        <v>429</v>
      </c>
      <c r="H149" t="s">
        <v>199</v>
      </c>
      <c r="I149" t="s">
        <v>42</v>
      </c>
      <c r="J149">
        <v>2</v>
      </c>
      <c r="K149" t="s">
        <v>430</v>
      </c>
      <c r="L149" t="s">
        <v>120</v>
      </c>
      <c r="M149" t="s">
        <v>33</v>
      </c>
      <c r="N149">
        <v>1</v>
      </c>
      <c r="O149" t="s">
        <v>431</v>
      </c>
      <c r="P149" t="s">
        <v>94</v>
      </c>
      <c r="Q149" t="s">
        <v>122</v>
      </c>
      <c r="R149">
        <v>145</v>
      </c>
      <c r="S149">
        <v>1027.5</v>
      </c>
    </row>
    <row r="150" spans="1:19" x14ac:dyDescent="0.25">
      <c r="A150" t="s">
        <v>428</v>
      </c>
      <c r="B150" t="s">
        <v>25</v>
      </c>
      <c r="C150" t="s">
        <v>26</v>
      </c>
      <c r="D150" t="s">
        <v>27</v>
      </c>
      <c r="E150" t="s">
        <v>15</v>
      </c>
      <c r="F150">
        <v>5</v>
      </c>
      <c r="G150" t="s">
        <v>324</v>
      </c>
      <c r="H150" t="s">
        <v>64</v>
      </c>
      <c r="I150" t="s">
        <v>21</v>
      </c>
      <c r="J150">
        <v>3</v>
      </c>
      <c r="K150" t="s">
        <v>106</v>
      </c>
      <c r="L150" t="s">
        <v>23</v>
      </c>
      <c r="M150" t="s">
        <v>49</v>
      </c>
      <c r="N150">
        <v>11</v>
      </c>
      <c r="O150" t="s">
        <v>343</v>
      </c>
      <c r="P150" t="s">
        <v>48</v>
      </c>
      <c r="Q150" t="s">
        <v>44</v>
      </c>
      <c r="R150">
        <v>82.5</v>
      </c>
      <c r="S150">
        <v>318.5</v>
      </c>
    </row>
    <row r="151" spans="1:19" x14ac:dyDescent="0.25">
      <c r="A151" t="s">
        <v>428</v>
      </c>
      <c r="B151" t="s">
        <v>37</v>
      </c>
      <c r="C151" t="s">
        <v>13</v>
      </c>
      <c r="D151" t="s">
        <v>98</v>
      </c>
      <c r="E151" t="s">
        <v>15</v>
      </c>
      <c r="F151">
        <v>1</v>
      </c>
      <c r="G151" t="s">
        <v>432</v>
      </c>
      <c r="H151" t="s">
        <v>91</v>
      </c>
      <c r="I151" t="s">
        <v>193</v>
      </c>
      <c r="J151">
        <v>6</v>
      </c>
      <c r="K151" t="s">
        <v>433</v>
      </c>
      <c r="L151" t="s">
        <v>53</v>
      </c>
      <c r="M151" t="s">
        <v>85</v>
      </c>
      <c r="N151">
        <v>3</v>
      </c>
      <c r="O151" t="s">
        <v>160</v>
      </c>
      <c r="P151" t="s">
        <v>41</v>
      </c>
      <c r="Q151" t="s">
        <v>97</v>
      </c>
      <c r="R151">
        <v>124</v>
      </c>
      <c r="S151">
        <v>1969</v>
      </c>
    </row>
    <row r="152" spans="1:19" x14ac:dyDescent="0.25">
      <c r="A152" t="s">
        <v>428</v>
      </c>
      <c r="B152" t="s">
        <v>45</v>
      </c>
      <c r="C152" t="s">
        <v>26</v>
      </c>
      <c r="D152" t="s">
        <v>60</v>
      </c>
      <c r="E152" t="s">
        <v>15</v>
      </c>
      <c r="F152">
        <v>3</v>
      </c>
      <c r="G152" t="s">
        <v>434</v>
      </c>
      <c r="H152" t="s">
        <v>48</v>
      </c>
      <c r="I152" t="s">
        <v>42</v>
      </c>
      <c r="J152">
        <v>12</v>
      </c>
      <c r="K152" t="s">
        <v>435</v>
      </c>
      <c r="L152" t="s">
        <v>20</v>
      </c>
      <c r="M152" t="s">
        <v>122</v>
      </c>
      <c r="N152">
        <v>6</v>
      </c>
      <c r="O152" t="s">
        <v>366</v>
      </c>
      <c r="P152" t="s">
        <v>94</v>
      </c>
      <c r="Q152" t="s">
        <v>21</v>
      </c>
      <c r="R152">
        <v>70</v>
      </c>
      <c r="S152">
        <v>518.5</v>
      </c>
    </row>
    <row r="153" spans="1:19" x14ac:dyDescent="0.25">
      <c r="A153" t="s">
        <v>428</v>
      </c>
      <c r="B153" t="s">
        <v>54</v>
      </c>
      <c r="C153" t="s">
        <v>26</v>
      </c>
      <c r="D153" t="s">
        <v>98</v>
      </c>
      <c r="E153" t="s">
        <v>15</v>
      </c>
      <c r="F153">
        <v>1</v>
      </c>
      <c r="G153" t="s">
        <v>436</v>
      </c>
      <c r="H153" t="s">
        <v>35</v>
      </c>
      <c r="I153" t="s">
        <v>18</v>
      </c>
      <c r="J153">
        <v>8</v>
      </c>
      <c r="K153" t="s">
        <v>207</v>
      </c>
      <c r="L153" t="s">
        <v>41</v>
      </c>
      <c r="M153" t="s">
        <v>44</v>
      </c>
      <c r="N153">
        <v>11</v>
      </c>
      <c r="O153" t="s">
        <v>437</v>
      </c>
      <c r="P153" t="s">
        <v>20</v>
      </c>
      <c r="Q153" t="s">
        <v>122</v>
      </c>
      <c r="R153">
        <v>139.5</v>
      </c>
      <c r="S153">
        <v>193.5</v>
      </c>
    </row>
    <row r="154" spans="1:19" x14ac:dyDescent="0.25">
      <c r="A154" t="s">
        <v>428</v>
      </c>
      <c r="B154" t="s">
        <v>59</v>
      </c>
      <c r="C154" t="s">
        <v>26</v>
      </c>
      <c r="D154" t="s">
        <v>27</v>
      </c>
      <c r="E154" t="s">
        <v>15</v>
      </c>
      <c r="F154">
        <v>1</v>
      </c>
      <c r="G154" t="s">
        <v>438</v>
      </c>
      <c r="H154" t="s">
        <v>41</v>
      </c>
      <c r="I154" t="s">
        <v>140</v>
      </c>
      <c r="J154">
        <v>10</v>
      </c>
      <c r="K154" t="s">
        <v>439</v>
      </c>
      <c r="L154" t="s">
        <v>35</v>
      </c>
      <c r="M154" t="s">
        <v>49</v>
      </c>
      <c r="N154">
        <v>12</v>
      </c>
      <c r="O154" t="s">
        <v>277</v>
      </c>
      <c r="P154" t="s">
        <v>53</v>
      </c>
      <c r="Q154" t="s">
        <v>33</v>
      </c>
      <c r="R154">
        <v>24.5</v>
      </c>
      <c r="S154">
        <v>219</v>
      </c>
    </row>
    <row r="155" spans="1:19" x14ac:dyDescent="0.25">
      <c r="A155" t="s">
        <v>428</v>
      </c>
      <c r="B155" t="s">
        <v>65</v>
      </c>
      <c r="C155" t="s">
        <v>66</v>
      </c>
      <c r="D155" t="s">
        <v>157</v>
      </c>
      <c r="E155" t="s">
        <v>15</v>
      </c>
      <c r="F155">
        <v>8</v>
      </c>
      <c r="G155" t="s">
        <v>297</v>
      </c>
      <c r="H155" t="s">
        <v>76</v>
      </c>
      <c r="I155" t="s">
        <v>44</v>
      </c>
      <c r="J155">
        <v>11</v>
      </c>
      <c r="K155" t="s">
        <v>281</v>
      </c>
      <c r="L155" t="s">
        <v>94</v>
      </c>
      <c r="M155" t="s">
        <v>71</v>
      </c>
      <c r="N155">
        <v>12</v>
      </c>
      <c r="O155" t="s">
        <v>440</v>
      </c>
      <c r="P155" t="s">
        <v>82</v>
      </c>
      <c r="Q155" t="s">
        <v>42</v>
      </c>
      <c r="R155">
        <v>66.5</v>
      </c>
      <c r="S155">
        <v>390.5</v>
      </c>
    </row>
    <row r="156" spans="1:19" x14ac:dyDescent="0.25">
      <c r="A156" t="s">
        <v>428</v>
      </c>
      <c r="B156" t="s">
        <v>73</v>
      </c>
      <c r="C156" t="s">
        <v>66</v>
      </c>
      <c r="D156" t="s">
        <v>27</v>
      </c>
      <c r="E156" t="s">
        <v>15</v>
      </c>
      <c r="F156">
        <v>6</v>
      </c>
      <c r="G156" t="s">
        <v>176</v>
      </c>
      <c r="H156" t="s">
        <v>29</v>
      </c>
      <c r="I156" t="s">
        <v>85</v>
      </c>
      <c r="J156">
        <v>2</v>
      </c>
      <c r="K156" t="s">
        <v>335</v>
      </c>
      <c r="L156" t="s">
        <v>84</v>
      </c>
      <c r="M156" t="s">
        <v>57</v>
      </c>
      <c r="N156">
        <v>7</v>
      </c>
      <c r="O156" t="s">
        <v>237</v>
      </c>
      <c r="P156" t="s">
        <v>20</v>
      </c>
      <c r="Q156" t="s">
        <v>69</v>
      </c>
      <c r="R156">
        <v>61.5</v>
      </c>
      <c r="S156">
        <v>370.5</v>
      </c>
    </row>
    <row r="157" spans="1:19" x14ac:dyDescent="0.25">
      <c r="A157" t="s">
        <v>428</v>
      </c>
      <c r="B157" t="s">
        <v>79</v>
      </c>
      <c r="C157" t="s">
        <v>87</v>
      </c>
      <c r="D157" t="s">
        <v>27</v>
      </c>
      <c r="E157" t="s">
        <v>15</v>
      </c>
      <c r="F157">
        <v>11</v>
      </c>
      <c r="G157" t="s">
        <v>336</v>
      </c>
      <c r="H157" t="s">
        <v>23</v>
      </c>
      <c r="I157" t="s">
        <v>97</v>
      </c>
      <c r="J157">
        <v>6</v>
      </c>
      <c r="K157" t="s">
        <v>317</v>
      </c>
      <c r="L157" t="s">
        <v>48</v>
      </c>
      <c r="M157" t="s">
        <v>140</v>
      </c>
      <c r="N157">
        <v>10</v>
      </c>
      <c r="O157" t="s">
        <v>236</v>
      </c>
      <c r="P157" t="s">
        <v>53</v>
      </c>
      <c r="Q157" t="s">
        <v>140</v>
      </c>
      <c r="R157">
        <v>70.5</v>
      </c>
      <c r="S157">
        <v>511</v>
      </c>
    </row>
    <row r="158" spans="1:19" x14ac:dyDescent="0.25">
      <c r="A158" t="s">
        <v>441</v>
      </c>
      <c r="B158" t="s">
        <v>12</v>
      </c>
      <c r="C158" t="s">
        <v>182</v>
      </c>
      <c r="D158" t="s">
        <v>27</v>
      </c>
      <c r="E158" t="s">
        <v>15</v>
      </c>
      <c r="F158">
        <v>1</v>
      </c>
      <c r="G158" t="s">
        <v>184</v>
      </c>
      <c r="H158" t="s">
        <v>128</v>
      </c>
      <c r="I158" t="s">
        <v>33</v>
      </c>
      <c r="J158">
        <v>2</v>
      </c>
      <c r="K158" t="s">
        <v>183</v>
      </c>
      <c r="L158" t="s">
        <v>17</v>
      </c>
      <c r="M158" t="s">
        <v>49</v>
      </c>
      <c r="N158">
        <v>3</v>
      </c>
      <c r="O158" t="s">
        <v>185</v>
      </c>
      <c r="P158" t="s">
        <v>20</v>
      </c>
      <c r="Q158" t="s">
        <v>44</v>
      </c>
      <c r="R158">
        <v>33.5</v>
      </c>
      <c r="S158">
        <v>64.5</v>
      </c>
    </row>
    <row r="159" spans="1:19" x14ac:dyDescent="0.25">
      <c r="A159" t="s">
        <v>441</v>
      </c>
      <c r="B159" t="s">
        <v>25</v>
      </c>
      <c r="C159" t="s">
        <v>13</v>
      </c>
      <c r="D159" t="s">
        <v>301</v>
      </c>
      <c r="E159" t="s">
        <v>15</v>
      </c>
      <c r="F159">
        <v>10</v>
      </c>
      <c r="G159" t="s">
        <v>285</v>
      </c>
      <c r="H159" t="s">
        <v>41</v>
      </c>
      <c r="I159" t="s">
        <v>193</v>
      </c>
      <c r="J159">
        <v>3</v>
      </c>
      <c r="K159" t="s">
        <v>159</v>
      </c>
      <c r="L159" t="s">
        <v>17</v>
      </c>
      <c r="M159" t="s">
        <v>85</v>
      </c>
      <c r="N159">
        <v>2</v>
      </c>
      <c r="O159" t="s">
        <v>186</v>
      </c>
      <c r="P159" t="s">
        <v>84</v>
      </c>
      <c r="Q159" t="s">
        <v>18</v>
      </c>
      <c r="R159">
        <v>38</v>
      </c>
      <c r="S159">
        <v>57</v>
      </c>
    </row>
    <row r="160" spans="1:19" x14ac:dyDescent="0.25">
      <c r="A160" t="s">
        <v>441</v>
      </c>
      <c r="B160" t="s">
        <v>37</v>
      </c>
      <c r="C160" t="s">
        <v>66</v>
      </c>
      <c r="D160" t="s">
        <v>60</v>
      </c>
      <c r="E160" t="s">
        <v>15</v>
      </c>
      <c r="F160">
        <v>1</v>
      </c>
      <c r="G160" t="s">
        <v>345</v>
      </c>
      <c r="H160" t="s">
        <v>17</v>
      </c>
      <c r="I160" t="s">
        <v>18</v>
      </c>
      <c r="J160">
        <v>3</v>
      </c>
      <c r="K160" t="s">
        <v>198</v>
      </c>
      <c r="L160" t="s">
        <v>199</v>
      </c>
      <c r="M160" t="s">
        <v>30</v>
      </c>
      <c r="N160">
        <v>9</v>
      </c>
      <c r="O160" t="s">
        <v>303</v>
      </c>
      <c r="P160" t="s">
        <v>53</v>
      </c>
      <c r="Q160" t="s">
        <v>18</v>
      </c>
      <c r="R160">
        <v>22</v>
      </c>
      <c r="S160">
        <v>175.5</v>
      </c>
    </row>
    <row r="161" spans="1:19" x14ac:dyDescent="0.25">
      <c r="A161" t="s">
        <v>441</v>
      </c>
      <c r="B161" t="s">
        <v>45</v>
      </c>
      <c r="C161" t="s">
        <v>26</v>
      </c>
      <c r="D161" t="s">
        <v>301</v>
      </c>
      <c r="E161" t="s">
        <v>15</v>
      </c>
      <c r="F161">
        <v>4</v>
      </c>
      <c r="G161" t="s">
        <v>442</v>
      </c>
      <c r="H161" t="s">
        <v>41</v>
      </c>
      <c r="I161" t="s">
        <v>42</v>
      </c>
      <c r="J161">
        <v>2</v>
      </c>
      <c r="K161" t="s">
        <v>443</v>
      </c>
      <c r="L161" t="s">
        <v>29</v>
      </c>
      <c r="M161" t="s">
        <v>36</v>
      </c>
      <c r="N161">
        <v>14</v>
      </c>
      <c r="O161" t="s">
        <v>360</v>
      </c>
      <c r="P161" t="s">
        <v>82</v>
      </c>
      <c r="Q161" t="s">
        <v>57</v>
      </c>
      <c r="R161">
        <v>29</v>
      </c>
      <c r="S161">
        <v>348.5</v>
      </c>
    </row>
    <row r="162" spans="1:19" x14ac:dyDescent="0.25">
      <c r="A162" t="s">
        <v>441</v>
      </c>
      <c r="B162" t="s">
        <v>54</v>
      </c>
      <c r="C162" t="s">
        <v>66</v>
      </c>
      <c r="D162" t="s">
        <v>14</v>
      </c>
      <c r="E162" t="s">
        <v>15</v>
      </c>
      <c r="F162">
        <v>9</v>
      </c>
      <c r="G162" t="s">
        <v>444</v>
      </c>
      <c r="H162" t="s">
        <v>41</v>
      </c>
      <c r="I162" t="s">
        <v>42</v>
      </c>
      <c r="J162">
        <v>8</v>
      </c>
      <c r="K162" t="s">
        <v>427</v>
      </c>
      <c r="L162" t="s">
        <v>199</v>
      </c>
      <c r="M162" t="s">
        <v>140</v>
      </c>
      <c r="N162">
        <v>2</v>
      </c>
      <c r="O162" t="s">
        <v>445</v>
      </c>
      <c r="P162" t="s">
        <v>17</v>
      </c>
      <c r="Q162" t="s">
        <v>39</v>
      </c>
      <c r="R162">
        <v>35</v>
      </c>
      <c r="S162">
        <v>59.5</v>
      </c>
    </row>
    <row r="163" spans="1:19" x14ac:dyDescent="0.25">
      <c r="A163" t="s">
        <v>441</v>
      </c>
      <c r="B163" t="s">
        <v>59</v>
      </c>
      <c r="C163" t="s">
        <v>26</v>
      </c>
      <c r="D163" t="s">
        <v>67</v>
      </c>
      <c r="E163" t="s">
        <v>15</v>
      </c>
      <c r="F163">
        <v>8</v>
      </c>
      <c r="G163" t="s">
        <v>348</v>
      </c>
      <c r="H163" t="s">
        <v>35</v>
      </c>
      <c r="I163" t="s">
        <v>69</v>
      </c>
      <c r="J163">
        <v>2</v>
      </c>
      <c r="K163" t="s">
        <v>446</v>
      </c>
      <c r="L163" t="s">
        <v>29</v>
      </c>
      <c r="M163" t="s">
        <v>51</v>
      </c>
      <c r="N163">
        <v>12</v>
      </c>
      <c r="O163" t="s">
        <v>339</v>
      </c>
      <c r="P163" t="s">
        <v>48</v>
      </c>
      <c r="Q163" t="s">
        <v>227</v>
      </c>
      <c r="R163">
        <v>59</v>
      </c>
      <c r="S163">
        <v>491.5</v>
      </c>
    </row>
    <row r="164" spans="1:19" x14ac:dyDescent="0.25">
      <c r="A164" t="s">
        <v>441</v>
      </c>
      <c r="B164" t="s">
        <v>65</v>
      </c>
      <c r="C164" t="s">
        <v>46</v>
      </c>
      <c r="D164" t="s">
        <v>67</v>
      </c>
      <c r="E164" t="s">
        <v>15</v>
      </c>
      <c r="F164">
        <v>5</v>
      </c>
      <c r="G164" t="s">
        <v>358</v>
      </c>
      <c r="H164" t="s">
        <v>64</v>
      </c>
      <c r="I164" t="s">
        <v>39</v>
      </c>
      <c r="J164">
        <v>3</v>
      </c>
      <c r="K164" t="s">
        <v>447</v>
      </c>
      <c r="L164" t="s">
        <v>53</v>
      </c>
      <c r="M164" t="s">
        <v>140</v>
      </c>
      <c r="N164">
        <v>8</v>
      </c>
      <c r="O164" t="s">
        <v>175</v>
      </c>
      <c r="P164" t="s">
        <v>91</v>
      </c>
      <c r="Q164" t="s">
        <v>33</v>
      </c>
      <c r="R164">
        <v>115.5</v>
      </c>
      <c r="S164">
        <v>445</v>
      </c>
    </row>
    <row r="165" spans="1:19" x14ac:dyDescent="0.25">
      <c r="A165" t="s">
        <v>441</v>
      </c>
      <c r="B165" t="s">
        <v>73</v>
      </c>
      <c r="C165" t="s">
        <v>26</v>
      </c>
      <c r="D165" t="s">
        <v>14</v>
      </c>
      <c r="E165" t="s">
        <v>15</v>
      </c>
      <c r="F165">
        <v>8</v>
      </c>
      <c r="G165" t="s">
        <v>255</v>
      </c>
      <c r="H165" t="s">
        <v>41</v>
      </c>
      <c r="I165" t="s">
        <v>42</v>
      </c>
      <c r="J165">
        <v>4</v>
      </c>
      <c r="K165" t="s">
        <v>226</v>
      </c>
      <c r="L165" t="s">
        <v>91</v>
      </c>
      <c r="M165" t="s">
        <v>227</v>
      </c>
      <c r="N165">
        <v>12</v>
      </c>
      <c r="O165" t="s">
        <v>448</v>
      </c>
      <c r="P165" t="s">
        <v>23</v>
      </c>
      <c r="Q165" t="s">
        <v>97</v>
      </c>
      <c r="R165">
        <v>24</v>
      </c>
      <c r="S165">
        <v>76</v>
      </c>
    </row>
    <row r="166" spans="1:19" x14ac:dyDescent="0.25">
      <c r="A166" t="s">
        <v>441</v>
      </c>
      <c r="B166" t="s">
        <v>79</v>
      </c>
      <c r="C166" t="s">
        <v>66</v>
      </c>
      <c r="D166" t="s">
        <v>27</v>
      </c>
      <c r="E166" t="s">
        <v>15</v>
      </c>
      <c r="F166">
        <v>9</v>
      </c>
      <c r="G166" t="s">
        <v>449</v>
      </c>
      <c r="H166" t="s">
        <v>48</v>
      </c>
      <c r="I166" t="s">
        <v>42</v>
      </c>
      <c r="J166">
        <v>7</v>
      </c>
      <c r="K166" t="s">
        <v>450</v>
      </c>
      <c r="L166" t="s">
        <v>41</v>
      </c>
      <c r="M166" t="s">
        <v>21</v>
      </c>
      <c r="N166">
        <v>4</v>
      </c>
      <c r="O166" t="s">
        <v>251</v>
      </c>
      <c r="P166" t="s">
        <v>20</v>
      </c>
      <c r="Q166" t="s">
        <v>69</v>
      </c>
      <c r="R166">
        <v>87</v>
      </c>
      <c r="S166">
        <v>758.5</v>
      </c>
    </row>
    <row r="167" spans="1:19" x14ac:dyDescent="0.25">
      <c r="A167" t="s">
        <v>441</v>
      </c>
      <c r="B167" t="s">
        <v>86</v>
      </c>
      <c r="C167" t="s">
        <v>66</v>
      </c>
      <c r="D167" t="s">
        <v>67</v>
      </c>
      <c r="E167" t="s">
        <v>15</v>
      </c>
      <c r="F167">
        <v>11</v>
      </c>
      <c r="G167" t="s">
        <v>28</v>
      </c>
      <c r="H167" t="s">
        <v>29</v>
      </c>
      <c r="I167" t="s">
        <v>30</v>
      </c>
      <c r="J167">
        <v>9</v>
      </c>
      <c r="K167" t="s">
        <v>99</v>
      </c>
      <c r="L167" t="s">
        <v>91</v>
      </c>
      <c r="M167" t="s">
        <v>85</v>
      </c>
      <c r="N167">
        <v>14</v>
      </c>
      <c r="O167" t="s">
        <v>248</v>
      </c>
      <c r="P167" t="s">
        <v>82</v>
      </c>
      <c r="Q167" t="s">
        <v>42</v>
      </c>
      <c r="R167">
        <v>97.5</v>
      </c>
      <c r="S167">
        <v>1041</v>
      </c>
    </row>
    <row r="168" spans="1:19" x14ac:dyDescent="0.25">
      <c r="A168" t="s">
        <v>451</v>
      </c>
      <c r="B168" t="s">
        <v>12</v>
      </c>
      <c r="C168" t="s">
        <v>13</v>
      </c>
      <c r="D168" t="s">
        <v>27</v>
      </c>
      <c r="E168" t="s">
        <v>15</v>
      </c>
      <c r="F168">
        <v>10</v>
      </c>
      <c r="G168" t="s">
        <v>93</v>
      </c>
      <c r="H168" t="s">
        <v>148</v>
      </c>
      <c r="I168" t="s">
        <v>33</v>
      </c>
      <c r="J168">
        <v>12</v>
      </c>
      <c r="K168" t="s">
        <v>452</v>
      </c>
      <c r="L168" t="s">
        <v>29</v>
      </c>
      <c r="M168" t="s">
        <v>71</v>
      </c>
      <c r="N168">
        <v>3</v>
      </c>
      <c r="O168" t="s">
        <v>453</v>
      </c>
      <c r="P168" t="s">
        <v>41</v>
      </c>
      <c r="Q168" t="s">
        <v>97</v>
      </c>
      <c r="R168">
        <v>19.5</v>
      </c>
      <c r="S168">
        <v>178</v>
      </c>
    </row>
    <row r="169" spans="1:19" x14ac:dyDescent="0.25">
      <c r="A169" t="s">
        <v>451</v>
      </c>
      <c r="B169" t="s">
        <v>25</v>
      </c>
      <c r="C169" t="s">
        <v>66</v>
      </c>
      <c r="D169" t="s">
        <v>60</v>
      </c>
      <c r="E169" t="s">
        <v>15</v>
      </c>
      <c r="F169">
        <v>4</v>
      </c>
      <c r="G169" t="s">
        <v>116</v>
      </c>
      <c r="H169" t="s">
        <v>41</v>
      </c>
      <c r="I169" t="s">
        <v>42</v>
      </c>
      <c r="J169">
        <v>6</v>
      </c>
      <c r="K169" t="s">
        <v>454</v>
      </c>
      <c r="L169" t="s">
        <v>53</v>
      </c>
      <c r="M169" t="s">
        <v>85</v>
      </c>
      <c r="N169">
        <v>2</v>
      </c>
      <c r="O169" t="s">
        <v>401</v>
      </c>
      <c r="P169" t="s">
        <v>148</v>
      </c>
      <c r="Q169" t="s">
        <v>33</v>
      </c>
      <c r="R169">
        <v>33.5</v>
      </c>
      <c r="S169">
        <v>153</v>
      </c>
    </row>
    <row r="170" spans="1:19" x14ac:dyDescent="0.25">
      <c r="A170" t="s">
        <v>451</v>
      </c>
      <c r="B170" t="s">
        <v>37</v>
      </c>
      <c r="C170" t="s">
        <v>26</v>
      </c>
      <c r="D170" t="s">
        <v>98</v>
      </c>
      <c r="E170" t="s">
        <v>15</v>
      </c>
      <c r="F170">
        <v>11</v>
      </c>
      <c r="G170" t="s">
        <v>100</v>
      </c>
      <c r="H170" t="s">
        <v>48</v>
      </c>
      <c r="I170" t="s">
        <v>42</v>
      </c>
      <c r="J170">
        <v>3</v>
      </c>
      <c r="K170" t="s">
        <v>455</v>
      </c>
      <c r="L170" t="s">
        <v>41</v>
      </c>
      <c r="M170" t="s">
        <v>44</v>
      </c>
      <c r="N170">
        <v>12</v>
      </c>
      <c r="O170" t="s">
        <v>341</v>
      </c>
      <c r="P170" t="s">
        <v>53</v>
      </c>
      <c r="Q170" t="s">
        <v>57</v>
      </c>
      <c r="R170">
        <v>24.5</v>
      </c>
      <c r="S170">
        <v>138.5</v>
      </c>
    </row>
    <row r="171" spans="1:19" x14ac:dyDescent="0.25">
      <c r="A171" t="s">
        <v>451</v>
      </c>
      <c r="B171" t="s">
        <v>45</v>
      </c>
      <c r="C171" t="s">
        <v>26</v>
      </c>
      <c r="D171" t="s">
        <v>27</v>
      </c>
      <c r="E171" t="s">
        <v>15</v>
      </c>
      <c r="F171">
        <v>11</v>
      </c>
      <c r="G171" t="s">
        <v>456</v>
      </c>
      <c r="H171" t="s">
        <v>41</v>
      </c>
      <c r="I171" t="s">
        <v>227</v>
      </c>
      <c r="J171">
        <v>9</v>
      </c>
      <c r="K171" t="s">
        <v>107</v>
      </c>
      <c r="L171" t="s">
        <v>35</v>
      </c>
      <c r="M171" t="s">
        <v>30</v>
      </c>
      <c r="N171">
        <v>2</v>
      </c>
      <c r="O171" t="s">
        <v>105</v>
      </c>
      <c r="P171" t="s">
        <v>82</v>
      </c>
      <c r="Q171" t="s">
        <v>69</v>
      </c>
      <c r="R171">
        <v>36</v>
      </c>
      <c r="S171">
        <v>193</v>
      </c>
    </row>
    <row r="172" spans="1:19" x14ac:dyDescent="0.25">
      <c r="A172" t="s">
        <v>451</v>
      </c>
      <c r="B172" t="s">
        <v>54</v>
      </c>
      <c r="C172" t="s">
        <v>26</v>
      </c>
      <c r="D172" t="s">
        <v>27</v>
      </c>
      <c r="E172" t="s">
        <v>15</v>
      </c>
      <c r="F172">
        <v>2</v>
      </c>
      <c r="G172" t="s">
        <v>292</v>
      </c>
      <c r="H172" t="s">
        <v>148</v>
      </c>
      <c r="I172" t="s">
        <v>122</v>
      </c>
      <c r="J172">
        <v>4</v>
      </c>
      <c r="K172" t="s">
        <v>407</v>
      </c>
      <c r="L172" t="s">
        <v>120</v>
      </c>
      <c r="M172" t="s">
        <v>33</v>
      </c>
      <c r="N172">
        <v>10</v>
      </c>
      <c r="O172" t="s">
        <v>457</v>
      </c>
      <c r="P172" t="s">
        <v>20</v>
      </c>
      <c r="Q172" t="s">
        <v>97</v>
      </c>
      <c r="R172">
        <v>29</v>
      </c>
      <c r="S172">
        <v>330.5</v>
      </c>
    </row>
    <row r="173" spans="1:19" x14ac:dyDescent="0.25">
      <c r="A173" t="s">
        <v>451</v>
      </c>
      <c r="B173" t="s">
        <v>59</v>
      </c>
      <c r="C173" t="s">
        <v>26</v>
      </c>
      <c r="D173" t="s">
        <v>27</v>
      </c>
      <c r="E173" t="s">
        <v>15</v>
      </c>
      <c r="F173">
        <v>12</v>
      </c>
      <c r="G173" t="s">
        <v>458</v>
      </c>
      <c r="H173" t="s">
        <v>240</v>
      </c>
      <c r="I173" t="s">
        <v>97</v>
      </c>
      <c r="J173">
        <v>1</v>
      </c>
      <c r="K173" t="s">
        <v>328</v>
      </c>
      <c r="L173" t="s">
        <v>41</v>
      </c>
      <c r="M173" t="s">
        <v>140</v>
      </c>
      <c r="N173">
        <v>4</v>
      </c>
      <c r="O173" t="s">
        <v>291</v>
      </c>
      <c r="P173" t="s">
        <v>35</v>
      </c>
      <c r="Q173" t="s">
        <v>51</v>
      </c>
      <c r="R173">
        <v>108</v>
      </c>
      <c r="S173">
        <v>305.5</v>
      </c>
    </row>
    <row r="174" spans="1:19" x14ac:dyDescent="0.25">
      <c r="A174" t="s">
        <v>451</v>
      </c>
      <c r="B174" t="s">
        <v>65</v>
      </c>
      <c r="C174" t="s">
        <v>87</v>
      </c>
      <c r="D174" t="s">
        <v>98</v>
      </c>
      <c r="E174" t="s">
        <v>15</v>
      </c>
      <c r="F174">
        <v>1</v>
      </c>
      <c r="G174" t="s">
        <v>459</v>
      </c>
      <c r="H174" t="s">
        <v>29</v>
      </c>
      <c r="I174" t="s">
        <v>24</v>
      </c>
      <c r="J174">
        <v>3</v>
      </c>
      <c r="K174" t="s">
        <v>460</v>
      </c>
      <c r="L174" t="s">
        <v>20</v>
      </c>
      <c r="M174" t="s">
        <v>69</v>
      </c>
      <c r="N174">
        <v>9</v>
      </c>
      <c r="O174" t="s">
        <v>461</v>
      </c>
      <c r="P174" t="s">
        <v>148</v>
      </c>
      <c r="Q174" t="s">
        <v>33</v>
      </c>
      <c r="R174">
        <v>189</v>
      </c>
      <c r="S174">
        <v>648</v>
      </c>
    </row>
    <row r="175" spans="1:19" x14ac:dyDescent="0.25">
      <c r="A175" t="s">
        <v>451</v>
      </c>
      <c r="B175" t="s">
        <v>73</v>
      </c>
      <c r="C175" t="s">
        <v>66</v>
      </c>
      <c r="D175" t="s">
        <v>27</v>
      </c>
      <c r="E175" t="s">
        <v>15</v>
      </c>
      <c r="F175">
        <v>1</v>
      </c>
      <c r="G175" t="s">
        <v>334</v>
      </c>
      <c r="H175" t="s">
        <v>20</v>
      </c>
      <c r="I175" t="s">
        <v>69</v>
      </c>
      <c r="J175">
        <v>4</v>
      </c>
      <c r="K175" t="s">
        <v>390</v>
      </c>
      <c r="L175" t="s">
        <v>41</v>
      </c>
      <c r="M175" t="s">
        <v>44</v>
      </c>
      <c r="N175">
        <v>3</v>
      </c>
      <c r="O175" t="s">
        <v>273</v>
      </c>
      <c r="P175" t="s">
        <v>148</v>
      </c>
      <c r="Q175" t="s">
        <v>33</v>
      </c>
      <c r="R175">
        <v>48.5</v>
      </c>
      <c r="S175">
        <v>83.5</v>
      </c>
    </row>
    <row r="176" spans="1:19" x14ac:dyDescent="0.25">
      <c r="A176" t="s">
        <v>451</v>
      </c>
      <c r="B176" t="s">
        <v>79</v>
      </c>
      <c r="C176" t="s">
        <v>66</v>
      </c>
      <c r="D176" t="s">
        <v>98</v>
      </c>
      <c r="E176" t="s">
        <v>15</v>
      </c>
      <c r="F176">
        <v>6</v>
      </c>
      <c r="G176" t="s">
        <v>408</v>
      </c>
      <c r="H176" t="s">
        <v>23</v>
      </c>
      <c r="I176" t="s">
        <v>49</v>
      </c>
      <c r="J176">
        <v>9</v>
      </c>
      <c r="K176" t="s">
        <v>260</v>
      </c>
      <c r="L176" t="s">
        <v>148</v>
      </c>
      <c r="M176" t="s">
        <v>33</v>
      </c>
      <c r="N176">
        <v>4</v>
      </c>
      <c r="O176" t="s">
        <v>279</v>
      </c>
      <c r="P176" t="s">
        <v>41</v>
      </c>
      <c r="Q176" t="s">
        <v>227</v>
      </c>
      <c r="R176">
        <v>28</v>
      </c>
      <c r="S176">
        <v>96.5</v>
      </c>
    </row>
    <row r="177" spans="1:19" x14ac:dyDescent="0.25">
      <c r="A177" t="s">
        <v>462</v>
      </c>
      <c r="B177" t="s">
        <v>12</v>
      </c>
      <c r="C177" t="s">
        <v>26</v>
      </c>
      <c r="D177" t="s">
        <v>27</v>
      </c>
      <c r="E177" t="s">
        <v>15</v>
      </c>
      <c r="F177">
        <v>10</v>
      </c>
      <c r="G177" t="s">
        <v>463</v>
      </c>
      <c r="H177" t="s">
        <v>35</v>
      </c>
      <c r="I177" t="s">
        <v>18</v>
      </c>
      <c r="J177">
        <v>6</v>
      </c>
      <c r="K177" t="s">
        <v>464</v>
      </c>
      <c r="L177" t="s">
        <v>23</v>
      </c>
      <c r="M177" t="s">
        <v>97</v>
      </c>
      <c r="N177">
        <v>1</v>
      </c>
      <c r="O177" t="s">
        <v>253</v>
      </c>
      <c r="P177" t="s">
        <v>91</v>
      </c>
      <c r="Q177" t="s">
        <v>39</v>
      </c>
      <c r="R177">
        <v>78.5</v>
      </c>
      <c r="S177">
        <v>1784.5</v>
      </c>
    </row>
    <row r="178" spans="1:19" x14ac:dyDescent="0.25">
      <c r="A178" t="s">
        <v>462</v>
      </c>
      <c r="B178" t="s">
        <v>25</v>
      </c>
      <c r="C178" t="s">
        <v>87</v>
      </c>
      <c r="D178" t="s">
        <v>157</v>
      </c>
      <c r="E178" t="s">
        <v>15</v>
      </c>
      <c r="F178">
        <v>4</v>
      </c>
      <c r="G178" t="s">
        <v>421</v>
      </c>
      <c r="H178" t="s">
        <v>53</v>
      </c>
      <c r="I178" t="s">
        <v>85</v>
      </c>
      <c r="J178">
        <v>1</v>
      </c>
      <c r="K178" t="s">
        <v>465</v>
      </c>
      <c r="L178" t="s">
        <v>35</v>
      </c>
      <c r="M178" t="s">
        <v>193</v>
      </c>
      <c r="N178">
        <v>3</v>
      </c>
      <c r="O178" t="s">
        <v>372</v>
      </c>
      <c r="P178" t="s">
        <v>108</v>
      </c>
      <c r="Q178" t="s">
        <v>39</v>
      </c>
      <c r="R178">
        <v>25</v>
      </c>
      <c r="S178">
        <v>204</v>
      </c>
    </row>
    <row r="179" spans="1:19" x14ac:dyDescent="0.25">
      <c r="A179" t="s">
        <v>462</v>
      </c>
      <c r="B179" t="s">
        <v>37</v>
      </c>
      <c r="C179" t="s">
        <v>26</v>
      </c>
      <c r="D179" t="s">
        <v>27</v>
      </c>
      <c r="E179" t="s">
        <v>15</v>
      </c>
      <c r="F179">
        <v>4</v>
      </c>
      <c r="G179" t="s">
        <v>466</v>
      </c>
      <c r="H179" t="s">
        <v>41</v>
      </c>
      <c r="I179" t="s">
        <v>140</v>
      </c>
      <c r="J179">
        <v>12</v>
      </c>
      <c r="K179" t="s">
        <v>467</v>
      </c>
      <c r="L179" t="s">
        <v>94</v>
      </c>
      <c r="M179" t="s">
        <v>21</v>
      </c>
      <c r="N179">
        <v>8</v>
      </c>
      <c r="O179" t="s">
        <v>468</v>
      </c>
      <c r="P179" t="s">
        <v>48</v>
      </c>
      <c r="Q179" t="s">
        <v>49</v>
      </c>
      <c r="R179">
        <v>24.5</v>
      </c>
      <c r="S179">
        <v>206.5</v>
      </c>
    </row>
    <row r="180" spans="1:19" x14ac:dyDescent="0.25">
      <c r="A180" t="s">
        <v>462</v>
      </c>
      <c r="B180" t="s">
        <v>45</v>
      </c>
      <c r="C180" t="s">
        <v>87</v>
      </c>
      <c r="D180" t="s">
        <v>27</v>
      </c>
      <c r="E180" t="s">
        <v>15</v>
      </c>
      <c r="F180">
        <v>8</v>
      </c>
      <c r="G180" t="s">
        <v>469</v>
      </c>
      <c r="H180" t="s">
        <v>35</v>
      </c>
      <c r="I180" t="s">
        <v>140</v>
      </c>
      <c r="J180">
        <v>1</v>
      </c>
      <c r="K180" t="s">
        <v>209</v>
      </c>
      <c r="L180" t="s">
        <v>20</v>
      </c>
      <c r="M180" t="s">
        <v>69</v>
      </c>
      <c r="N180">
        <v>2</v>
      </c>
      <c r="O180" t="s">
        <v>210</v>
      </c>
      <c r="P180" t="s">
        <v>41</v>
      </c>
      <c r="Q180" t="s">
        <v>18</v>
      </c>
      <c r="R180">
        <v>39</v>
      </c>
      <c r="S180">
        <v>401.5</v>
      </c>
    </row>
    <row r="181" spans="1:19" x14ac:dyDescent="0.25">
      <c r="A181" t="s">
        <v>462</v>
      </c>
      <c r="B181" t="s">
        <v>54</v>
      </c>
      <c r="C181" t="s">
        <v>26</v>
      </c>
      <c r="D181" t="s">
        <v>67</v>
      </c>
      <c r="E181" t="s">
        <v>15</v>
      </c>
      <c r="F181">
        <v>3</v>
      </c>
      <c r="G181" t="s">
        <v>206</v>
      </c>
      <c r="H181" t="s">
        <v>35</v>
      </c>
      <c r="I181" t="s">
        <v>71</v>
      </c>
      <c r="J181">
        <v>2</v>
      </c>
      <c r="K181" t="s">
        <v>470</v>
      </c>
      <c r="L181" t="s">
        <v>23</v>
      </c>
      <c r="M181" t="s">
        <v>97</v>
      </c>
      <c r="N181">
        <v>6</v>
      </c>
      <c r="O181" t="s">
        <v>471</v>
      </c>
      <c r="P181" t="s">
        <v>91</v>
      </c>
      <c r="Q181" t="s">
        <v>227</v>
      </c>
      <c r="R181">
        <v>56.5</v>
      </c>
      <c r="S181">
        <v>388.5</v>
      </c>
    </row>
    <row r="182" spans="1:19" x14ac:dyDescent="0.25">
      <c r="A182" t="s">
        <v>462</v>
      </c>
      <c r="B182" t="s">
        <v>59</v>
      </c>
      <c r="C182" t="s">
        <v>66</v>
      </c>
      <c r="D182" t="s">
        <v>301</v>
      </c>
      <c r="E182" t="s">
        <v>15</v>
      </c>
      <c r="F182">
        <v>7</v>
      </c>
      <c r="G182" t="s">
        <v>310</v>
      </c>
      <c r="H182" t="s">
        <v>35</v>
      </c>
      <c r="I182" t="s">
        <v>140</v>
      </c>
      <c r="J182">
        <v>6</v>
      </c>
      <c r="K182" t="s">
        <v>472</v>
      </c>
      <c r="L182" t="s">
        <v>148</v>
      </c>
      <c r="M182" t="s">
        <v>33</v>
      </c>
      <c r="N182">
        <v>8</v>
      </c>
      <c r="O182" t="s">
        <v>311</v>
      </c>
      <c r="P182" t="s">
        <v>64</v>
      </c>
      <c r="Q182" t="s">
        <v>57</v>
      </c>
      <c r="R182">
        <v>48.5</v>
      </c>
      <c r="S182">
        <v>388.5</v>
      </c>
    </row>
    <row r="183" spans="1:19" x14ac:dyDescent="0.25">
      <c r="A183" t="s">
        <v>462</v>
      </c>
      <c r="B183" t="s">
        <v>65</v>
      </c>
      <c r="C183" t="s">
        <v>312</v>
      </c>
      <c r="D183" t="s">
        <v>27</v>
      </c>
      <c r="E183" t="s">
        <v>15</v>
      </c>
      <c r="F183">
        <v>1</v>
      </c>
      <c r="G183" t="s">
        <v>50</v>
      </c>
      <c r="H183" t="s">
        <v>41</v>
      </c>
      <c r="I183" t="s">
        <v>51</v>
      </c>
      <c r="J183">
        <v>6</v>
      </c>
      <c r="K183" t="s">
        <v>47</v>
      </c>
      <c r="L183" t="s">
        <v>48</v>
      </c>
      <c r="M183" t="s">
        <v>49</v>
      </c>
      <c r="N183">
        <v>2</v>
      </c>
      <c r="O183" t="s">
        <v>473</v>
      </c>
      <c r="P183" t="s">
        <v>53</v>
      </c>
      <c r="Q183" t="s">
        <v>122</v>
      </c>
      <c r="R183">
        <v>13</v>
      </c>
      <c r="S183">
        <v>46.5</v>
      </c>
    </row>
    <row r="184" spans="1:19" x14ac:dyDescent="0.25">
      <c r="A184" t="s">
        <v>462</v>
      </c>
      <c r="B184" t="s">
        <v>73</v>
      </c>
      <c r="C184" t="s">
        <v>312</v>
      </c>
      <c r="D184" t="s">
        <v>14</v>
      </c>
      <c r="E184" t="s">
        <v>15</v>
      </c>
      <c r="F184">
        <v>5</v>
      </c>
      <c r="G184" t="s">
        <v>315</v>
      </c>
      <c r="H184" t="s">
        <v>41</v>
      </c>
      <c r="I184" t="s">
        <v>140</v>
      </c>
      <c r="J184">
        <v>2</v>
      </c>
      <c r="K184" t="s">
        <v>474</v>
      </c>
      <c r="L184" t="s">
        <v>76</v>
      </c>
      <c r="M184" t="s">
        <v>85</v>
      </c>
      <c r="N184">
        <v>4</v>
      </c>
      <c r="O184" t="s">
        <v>475</v>
      </c>
      <c r="P184" t="s">
        <v>53</v>
      </c>
      <c r="Q184" t="s">
        <v>36</v>
      </c>
      <c r="R184">
        <v>25.5</v>
      </c>
      <c r="S184">
        <v>89.5</v>
      </c>
    </row>
    <row r="185" spans="1:19" x14ac:dyDescent="0.25">
      <c r="A185" t="s">
        <v>462</v>
      </c>
      <c r="B185" t="s">
        <v>79</v>
      </c>
      <c r="C185" t="s">
        <v>312</v>
      </c>
      <c r="D185" t="s">
        <v>301</v>
      </c>
      <c r="E185" t="s">
        <v>15</v>
      </c>
      <c r="F185">
        <v>6</v>
      </c>
      <c r="G185" t="s">
        <v>476</v>
      </c>
      <c r="H185" t="s">
        <v>148</v>
      </c>
      <c r="I185" t="s">
        <v>33</v>
      </c>
      <c r="J185">
        <v>7</v>
      </c>
      <c r="K185" t="s">
        <v>477</v>
      </c>
      <c r="L185" t="s">
        <v>41</v>
      </c>
      <c r="M185" t="s">
        <v>39</v>
      </c>
      <c r="N185">
        <v>3</v>
      </c>
      <c r="O185" t="s">
        <v>478</v>
      </c>
      <c r="P185" t="s">
        <v>76</v>
      </c>
      <c r="Q185" t="s">
        <v>39</v>
      </c>
      <c r="R185">
        <v>57</v>
      </c>
      <c r="S185">
        <v>69</v>
      </c>
    </row>
    <row r="186" spans="1:19" x14ac:dyDescent="0.25">
      <c r="A186" t="s">
        <v>462</v>
      </c>
      <c r="B186" t="s">
        <v>86</v>
      </c>
      <c r="C186" t="s">
        <v>66</v>
      </c>
      <c r="D186" t="s">
        <v>27</v>
      </c>
      <c r="E186" t="s">
        <v>15</v>
      </c>
      <c r="F186">
        <v>4</v>
      </c>
      <c r="G186" t="s">
        <v>245</v>
      </c>
      <c r="H186" t="s">
        <v>48</v>
      </c>
      <c r="I186" t="s">
        <v>42</v>
      </c>
      <c r="J186">
        <v>6</v>
      </c>
      <c r="K186" t="s">
        <v>479</v>
      </c>
      <c r="L186" t="s">
        <v>148</v>
      </c>
      <c r="M186" t="s">
        <v>33</v>
      </c>
      <c r="N186">
        <v>8</v>
      </c>
      <c r="O186" t="s">
        <v>246</v>
      </c>
      <c r="P186" t="s">
        <v>41</v>
      </c>
      <c r="Q186" t="s">
        <v>57</v>
      </c>
      <c r="R186">
        <v>35.5</v>
      </c>
      <c r="S186">
        <v>356</v>
      </c>
    </row>
    <row r="187" spans="1:19" x14ac:dyDescent="0.25">
      <c r="A187" t="s">
        <v>462</v>
      </c>
      <c r="B187" t="s">
        <v>480</v>
      </c>
      <c r="C187" t="s">
        <v>66</v>
      </c>
      <c r="D187" t="s">
        <v>67</v>
      </c>
      <c r="E187" t="s">
        <v>15</v>
      </c>
      <c r="F187">
        <v>5</v>
      </c>
      <c r="G187" t="s">
        <v>352</v>
      </c>
      <c r="H187" t="s">
        <v>199</v>
      </c>
      <c r="I187" t="s">
        <v>21</v>
      </c>
      <c r="J187">
        <v>11</v>
      </c>
      <c r="K187" t="s">
        <v>263</v>
      </c>
      <c r="L187" t="s">
        <v>48</v>
      </c>
      <c r="M187" t="s">
        <v>18</v>
      </c>
      <c r="N187">
        <v>3</v>
      </c>
      <c r="O187" t="s">
        <v>353</v>
      </c>
      <c r="P187" t="s">
        <v>53</v>
      </c>
      <c r="Q187" t="s">
        <v>51</v>
      </c>
      <c r="R187">
        <v>127</v>
      </c>
      <c r="S187">
        <v>728.5</v>
      </c>
    </row>
    <row r="188" spans="1:19" x14ac:dyDescent="0.25">
      <c r="A188" t="s">
        <v>481</v>
      </c>
      <c r="B188" t="s">
        <v>12</v>
      </c>
      <c r="C188" t="s">
        <v>13</v>
      </c>
      <c r="D188" t="s">
        <v>27</v>
      </c>
      <c r="E188" t="s">
        <v>15</v>
      </c>
      <c r="F188">
        <v>1</v>
      </c>
      <c r="G188" t="s">
        <v>482</v>
      </c>
      <c r="H188" t="s">
        <v>199</v>
      </c>
      <c r="I188" t="s">
        <v>122</v>
      </c>
      <c r="J188">
        <v>7</v>
      </c>
      <c r="K188" t="s">
        <v>483</v>
      </c>
      <c r="L188" t="s">
        <v>20</v>
      </c>
      <c r="M188" t="s">
        <v>24</v>
      </c>
      <c r="N188">
        <v>6</v>
      </c>
      <c r="O188" t="s">
        <v>137</v>
      </c>
      <c r="P188" t="s">
        <v>35</v>
      </c>
      <c r="Q188" t="s">
        <v>30</v>
      </c>
      <c r="R188">
        <v>93.5</v>
      </c>
      <c r="S188">
        <v>606.5</v>
      </c>
    </row>
    <row r="189" spans="1:19" x14ac:dyDescent="0.25">
      <c r="A189" t="s">
        <v>481</v>
      </c>
      <c r="B189" t="s">
        <v>25</v>
      </c>
      <c r="C189" t="s">
        <v>13</v>
      </c>
      <c r="D189" t="s">
        <v>98</v>
      </c>
      <c r="E189" t="s">
        <v>15</v>
      </c>
      <c r="F189">
        <v>5</v>
      </c>
      <c r="G189" t="s">
        <v>19</v>
      </c>
      <c r="H189" t="s">
        <v>48</v>
      </c>
      <c r="I189" t="s">
        <v>21</v>
      </c>
      <c r="J189">
        <v>9</v>
      </c>
      <c r="K189" t="s">
        <v>484</v>
      </c>
      <c r="L189" t="s">
        <v>148</v>
      </c>
      <c r="M189" t="s">
        <v>33</v>
      </c>
      <c r="N189">
        <v>7</v>
      </c>
      <c r="O189" t="s">
        <v>433</v>
      </c>
      <c r="P189" t="s">
        <v>53</v>
      </c>
      <c r="Q189" t="s">
        <v>85</v>
      </c>
      <c r="R189">
        <v>40</v>
      </c>
      <c r="S189">
        <v>172</v>
      </c>
    </row>
    <row r="190" spans="1:19" x14ac:dyDescent="0.25">
      <c r="A190" t="s">
        <v>481</v>
      </c>
      <c r="B190" t="s">
        <v>37</v>
      </c>
      <c r="C190" t="s">
        <v>26</v>
      </c>
      <c r="D190" t="s">
        <v>98</v>
      </c>
      <c r="E190" t="s">
        <v>15</v>
      </c>
      <c r="F190">
        <v>8</v>
      </c>
      <c r="G190" t="s">
        <v>31</v>
      </c>
      <c r="H190" t="s">
        <v>148</v>
      </c>
      <c r="I190" t="s">
        <v>33</v>
      </c>
      <c r="J190">
        <v>11</v>
      </c>
      <c r="K190" t="s">
        <v>129</v>
      </c>
      <c r="L190" t="s">
        <v>108</v>
      </c>
      <c r="M190" t="s">
        <v>36</v>
      </c>
      <c r="N190">
        <v>9</v>
      </c>
      <c r="O190" t="s">
        <v>219</v>
      </c>
      <c r="P190" t="s">
        <v>94</v>
      </c>
      <c r="Q190" t="s">
        <v>42</v>
      </c>
      <c r="R190">
        <v>22</v>
      </c>
      <c r="S190">
        <v>132.5</v>
      </c>
    </row>
    <row r="191" spans="1:19" x14ac:dyDescent="0.25">
      <c r="A191" t="s">
        <v>481</v>
      </c>
      <c r="B191" t="s">
        <v>45</v>
      </c>
      <c r="C191" t="s">
        <v>26</v>
      </c>
      <c r="D191" t="s">
        <v>60</v>
      </c>
      <c r="E191" t="s">
        <v>15</v>
      </c>
      <c r="F191">
        <v>3</v>
      </c>
      <c r="G191" t="s">
        <v>321</v>
      </c>
      <c r="H191" t="s">
        <v>148</v>
      </c>
      <c r="I191" t="s">
        <v>122</v>
      </c>
      <c r="J191">
        <v>10</v>
      </c>
      <c r="K191" t="s">
        <v>485</v>
      </c>
      <c r="L191" t="s">
        <v>53</v>
      </c>
      <c r="M191" t="s">
        <v>18</v>
      </c>
      <c r="N191">
        <v>2</v>
      </c>
      <c r="O191" t="s">
        <v>486</v>
      </c>
      <c r="P191" t="s">
        <v>20</v>
      </c>
      <c r="Q191" t="s">
        <v>39</v>
      </c>
      <c r="R191">
        <v>60.5</v>
      </c>
      <c r="S191">
        <v>232.5</v>
      </c>
    </row>
    <row r="192" spans="1:19" x14ac:dyDescent="0.25">
      <c r="A192" t="s">
        <v>481</v>
      </c>
      <c r="B192" t="s">
        <v>54</v>
      </c>
      <c r="C192" t="s">
        <v>26</v>
      </c>
      <c r="D192" t="s">
        <v>98</v>
      </c>
      <c r="E192" t="s">
        <v>15</v>
      </c>
      <c r="F192">
        <v>7</v>
      </c>
      <c r="G192" t="s">
        <v>487</v>
      </c>
      <c r="H192" t="s">
        <v>120</v>
      </c>
      <c r="I192" t="s">
        <v>44</v>
      </c>
      <c r="J192">
        <v>4</v>
      </c>
      <c r="K192" t="s">
        <v>138</v>
      </c>
      <c r="L192" t="s">
        <v>148</v>
      </c>
      <c r="M192" t="s">
        <v>33</v>
      </c>
      <c r="N192">
        <v>5</v>
      </c>
      <c r="O192" t="s">
        <v>101</v>
      </c>
      <c r="P192" t="s">
        <v>82</v>
      </c>
      <c r="Q192" t="s">
        <v>51</v>
      </c>
      <c r="R192">
        <v>143</v>
      </c>
      <c r="S192">
        <v>627</v>
      </c>
    </row>
    <row r="193" spans="1:19" x14ac:dyDescent="0.25">
      <c r="A193" t="s">
        <v>481</v>
      </c>
      <c r="B193" t="s">
        <v>59</v>
      </c>
      <c r="C193" t="s">
        <v>26</v>
      </c>
      <c r="D193" t="s">
        <v>27</v>
      </c>
      <c r="E193" t="s">
        <v>15</v>
      </c>
      <c r="F193">
        <v>4</v>
      </c>
      <c r="G193" t="s">
        <v>488</v>
      </c>
      <c r="H193" t="s">
        <v>64</v>
      </c>
      <c r="I193" t="s">
        <v>193</v>
      </c>
      <c r="J193">
        <v>8</v>
      </c>
      <c r="K193" t="s">
        <v>489</v>
      </c>
      <c r="L193" t="s">
        <v>23</v>
      </c>
      <c r="M193" t="s">
        <v>49</v>
      </c>
      <c r="N193">
        <v>10</v>
      </c>
      <c r="O193" t="s">
        <v>490</v>
      </c>
      <c r="P193" t="s">
        <v>76</v>
      </c>
      <c r="Q193" t="s">
        <v>51</v>
      </c>
      <c r="R193">
        <v>133.5</v>
      </c>
      <c r="S193">
        <v>1570.5</v>
      </c>
    </row>
    <row r="194" spans="1:19" x14ac:dyDescent="0.25">
      <c r="A194" t="s">
        <v>481</v>
      </c>
      <c r="B194" t="s">
        <v>65</v>
      </c>
      <c r="C194" t="s">
        <v>66</v>
      </c>
      <c r="D194" t="s">
        <v>98</v>
      </c>
      <c r="E194" t="s">
        <v>15</v>
      </c>
      <c r="F194">
        <v>12</v>
      </c>
      <c r="G194" t="s">
        <v>491</v>
      </c>
      <c r="H194" t="s">
        <v>48</v>
      </c>
      <c r="I194" t="s">
        <v>42</v>
      </c>
      <c r="J194">
        <v>6</v>
      </c>
      <c r="K194" t="s">
        <v>492</v>
      </c>
      <c r="L194" t="s">
        <v>91</v>
      </c>
      <c r="M194" t="s">
        <v>51</v>
      </c>
      <c r="N194">
        <v>5</v>
      </c>
      <c r="O194" t="s">
        <v>493</v>
      </c>
      <c r="P194" t="s">
        <v>20</v>
      </c>
      <c r="Q194" t="s">
        <v>33</v>
      </c>
      <c r="R194">
        <v>31.5</v>
      </c>
      <c r="S194">
        <v>155</v>
      </c>
    </row>
    <row r="195" spans="1:19" x14ac:dyDescent="0.25">
      <c r="A195" t="s">
        <v>481</v>
      </c>
      <c r="B195" t="s">
        <v>73</v>
      </c>
      <c r="C195" t="s">
        <v>66</v>
      </c>
      <c r="D195" t="s">
        <v>27</v>
      </c>
      <c r="E195" t="s">
        <v>15</v>
      </c>
      <c r="F195">
        <v>7</v>
      </c>
      <c r="G195" t="s">
        <v>333</v>
      </c>
      <c r="H195" t="s">
        <v>94</v>
      </c>
      <c r="I195" t="s">
        <v>18</v>
      </c>
      <c r="J195">
        <v>8</v>
      </c>
      <c r="K195" t="s">
        <v>438</v>
      </c>
      <c r="L195" t="s">
        <v>364</v>
      </c>
      <c r="M195" t="s">
        <v>140</v>
      </c>
      <c r="N195">
        <v>2</v>
      </c>
      <c r="O195" t="s">
        <v>397</v>
      </c>
      <c r="P195" t="s">
        <v>20</v>
      </c>
      <c r="Q195" t="s">
        <v>69</v>
      </c>
      <c r="R195">
        <v>157.5</v>
      </c>
      <c r="S195">
        <v>910</v>
      </c>
    </row>
    <row r="196" spans="1:19" x14ac:dyDescent="0.25">
      <c r="A196" t="s">
        <v>494</v>
      </c>
      <c r="B196" t="s">
        <v>12</v>
      </c>
      <c r="C196" t="s">
        <v>13</v>
      </c>
      <c r="D196" t="s">
        <v>67</v>
      </c>
      <c r="E196" t="s">
        <v>15</v>
      </c>
      <c r="F196">
        <v>10</v>
      </c>
      <c r="G196" t="s">
        <v>495</v>
      </c>
      <c r="H196" t="s">
        <v>64</v>
      </c>
      <c r="I196" t="s">
        <v>21</v>
      </c>
      <c r="J196">
        <v>13</v>
      </c>
      <c r="K196" t="s">
        <v>496</v>
      </c>
      <c r="L196" t="s">
        <v>91</v>
      </c>
      <c r="M196" t="s">
        <v>51</v>
      </c>
      <c r="N196">
        <v>9</v>
      </c>
      <c r="O196" t="s">
        <v>412</v>
      </c>
      <c r="P196" t="s">
        <v>128</v>
      </c>
      <c r="Q196" t="s">
        <v>24</v>
      </c>
      <c r="R196">
        <v>55.5</v>
      </c>
      <c r="S196">
        <v>296</v>
      </c>
    </row>
    <row r="197" spans="1:19" x14ac:dyDescent="0.25">
      <c r="A197" t="s">
        <v>494</v>
      </c>
      <c r="B197" t="s">
        <v>25</v>
      </c>
      <c r="C197" t="s">
        <v>26</v>
      </c>
      <c r="D197" t="s">
        <v>60</v>
      </c>
      <c r="E197" t="s">
        <v>15</v>
      </c>
      <c r="F197">
        <v>2</v>
      </c>
      <c r="G197" t="s">
        <v>417</v>
      </c>
      <c r="H197" t="s">
        <v>497</v>
      </c>
      <c r="I197" t="s">
        <v>140</v>
      </c>
      <c r="J197">
        <v>1</v>
      </c>
      <c r="K197" t="s">
        <v>141</v>
      </c>
      <c r="L197" t="s">
        <v>48</v>
      </c>
      <c r="M197" t="s">
        <v>30</v>
      </c>
      <c r="N197">
        <v>4</v>
      </c>
      <c r="O197" t="s">
        <v>498</v>
      </c>
      <c r="P197" t="s">
        <v>91</v>
      </c>
      <c r="Q197" t="s">
        <v>42</v>
      </c>
      <c r="R197">
        <v>16.5</v>
      </c>
      <c r="S197">
        <v>74</v>
      </c>
    </row>
    <row r="198" spans="1:19" x14ac:dyDescent="0.25">
      <c r="A198" t="s">
        <v>494</v>
      </c>
      <c r="B198" t="s">
        <v>37</v>
      </c>
      <c r="C198" t="s">
        <v>26</v>
      </c>
      <c r="D198" t="s">
        <v>27</v>
      </c>
      <c r="E198" t="s">
        <v>124</v>
      </c>
      <c r="F198">
        <v>12</v>
      </c>
      <c r="G198" t="s">
        <v>499</v>
      </c>
      <c r="H198" t="s">
        <v>53</v>
      </c>
      <c r="I198" t="s">
        <v>18</v>
      </c>
      <c r="J198">
        <v>11</v>
      </c>
      <c r="K198" t="s">
        <v>367</v>
      </c>
      <c r="L198" t="s">
        <v>148</v>
      </c>
      <c r="M198" t="s">
        <v>33</v>
      </c>
      <c r="N198">
        <v>8</v>
      </c>
      <c r="O198" t="s">
        <v>500</v>
      </c>
      <c r="P198" t="s">
        <v>29</v>
      </c>
      <c r="Q198" t="s">
        <v>30</v>
      </c>
      <c r="R198">
        <v>162.5</v>
      </c>
      <c r="S198">
        <v>1068.5</v>
      </c>
    </row>
    <row r="199" spans="1:19" x14ac:dyDescent="0.25">
      <c r="A199" t="s">
        <v>494</v>
      </c>
      <c r="B199" t="s">
        <v>45</v>
      </c>
      <c r="C199" t="s">
        <v>66</v>
      </c>
      <c r="D199" t="s">
        <v>27</v>
      </c>
      <c r="E199" t="s">
        <v>124</v>
      </c>
      <c r="F199">
        <v>9</v>
      </c>
      <c r="G199" t="s">
        <v>501</v>
      </c>
      <c r="H199" t="s">
        <v>94</v>
      </c>
      <c r="I199" t="s">
        <v>71</v>
      </c>
      <c r="J199">
        <v>4</v>
      </c>
      <c r="K199" t="s">
        <v>374</v>
      </c>
      <c r="L199" t="s">
        <v>84</v>
      </c>
      <c r="M199" t="s">
        <v>49</v>
      </c>
      <c r="N199">
        <v>6</v>
      </c>
      <c r="O199" t="s">
        <v>125</v>
      </c>
      <c r="P199" t="s">
        <v>41</v>
      </c>
      <c r="Q199" t="s">
        <v>51</v>
      </c>
      <c r="R199">
        <v>206</v>
      </c>
      <c r="S199">
        <v>296.5</v>
      </c>
    </row>
    <row r="200" spans="1:19" x14ac:dyDescent="0.25">
      <c r="A200" t="s">
        <v>494</v>
      </c>
      <c r="B200" t="s">
        <v>54</v>
      </c>
      <c r="C200" t="s">
        <v>26</v>
      </c>
      <c r="D200" t="s">
        <v>14</v>
      </c>
      <c r="E200" t="s">
        <v>15</v>
      </c>
      <c r="F200">
        <v>10</v>
      </c>
      <c r="G200" t="s">
        <v>502</v>
      </c>
      <c r="H200" t="s">
        <v>48</v>
      </c>
      <c r="I200" t="s">
        <v>21</v>
      </c>
      <c r="J200">
        <v>7</v>
      </c>
      <c r="K200" t="s">
        <v>143</v>
      </c>
      <c r="L200" t="s">
        <v>91</v>
      </c>
      <c r="M200" t="s">
        <v>97</v>
      </c>
      <c r="N200">
        <v>13</v>
      </c>
      <c r="O200" t="s">
        <v>503</v>
      </c>
      <c r="P200" t="s">
        <v>199</v>
      </c>
      <c r="Q200" t="s">
        <v>71</v>
      </c>
      <c r="R200">
        <v>57.5</v>
      </c>
      <c r="S200">
        <v>243.5</v>
      </c>
    </row>
    <row r="201" spans="1:19" x14ac:dyDescent="0.25">
      <c r="A201" t="s">
        <v>494</v>
      </c>
      <c r="B201" t="s">
        <v>59</v>
      </c>
      <c r="C201" t="s">
        <v>26</v>
      </c>
      <c r="D201" t="s">
        <v>67</v>
      </c>
      <c r="E201" t="s">
        <v>15</v>
      </c>
      <c r="F201">
        <v>4</v>
      </c>
      <c r="G201" t="s">
        <v>347</v>
      </c>
      <c r="H201" t="s">
        <v>23</v>
      </c>
      <c r="I201" t="s">
        <v>97</v>
      </c>
      <c r="J201">
        <v>7</v>
      </c>
      <c r="K201" t="s">
        <v>226</v>
      </c>
      <c r="L201" t="s">
        <v>91</v>
      </c>
      <c r="M201" t="s">
        <v>227</v>
      </c>
      <c r="N201">
        <v>2</v>
      </c>
      <c r="O201" t="s">
        <v>423</v>
      </c>
      <c r="P201" t="s">
        <v>29</v>
      </c>
      <c r="Q201" t="s">
        <v>85</v>
      </c>
      <c r="R201">
        <v>70</v>
      </c>
      <c r="S201">
        <v>248</v>
      </c>
    </row>
    <row r="202" spans="1:19" x14ac:dyDescent="0.25">
      <c r="A202" t="s">
        <v>494</v>
      </c>
      <c r="B202" t="s">
        <v>65</v>
      </c>
      <c r="C202" t="s">
        <v>46</v>
      </c>
      <c r="D202" t="s">
        <v>14</v>
      </c>
      <c r="E202" t="s">
        <v>15</v>
      </c>
      <c r="F202">
        <v>6</v>
      </c>
      <c r="G202" t="s">
        <v>88</v>
      </c>
      <c r="H202" t="s">
        <v>497</v>
      </c>
      <c r="I202" t="s">
        <v>85</v>
      </c>
      <c r="J202">
        <v>9</v>
      </c>
      <c r="K202" t="s">
        <v>356</v>
      </c>
      <c r="L202" t="s">
        <v>94</v>
      </c>
      <c r="M202" t="s">
        <v>18</v>
      </c>
      <c r="N202">
        <v>11</v>
      </c>
      <c r="O202" t="s">
        <v>208</v>
      </c>
      <c r="P202" t="s">
        <v>53</v>
      </c>
      <c r="Q202" t="s">
        <v>39</v>
      </c>
      <c r="R202">
        <v>164</v>
      </c>
      <c r="S202">
        <v>609</v>
      </c>
    </row>
    <row r="203" spans="1:19" x14ac:dyDescent="0.25">
      <c r="A203" t="s">
        <v>494</v>
      </c>
      <c r="B203" t="s">
        <v>73</v>
      </c>
      <c r="C203" t="s">
        <v>87</v>
      </c>
      <c r="D203" t="s">
        <v>67</v>
      </c>
      <c r="E203" t="s">
        <v>15</v>
      </c>
      <c r="F203">
        <v>6</v>
      </c>
      <c r="G203" t="s">
        <v>426</v>
      </c>
      <c r="H203" t="s">
        <v>84</v>
      </c>
      <c r="I203" t="s">
        <v>42</v>
      </c>
      <c r="J203">
        <v>3</v>
      </c>
      <c r="K203" t="s">
        <v>89</v>
      </c>
      <c r="L203" t="s">
        <v>82</v>
      </c>
      <c r="M203" t="s">
        <v>51</v>
      </c>
      <c r="N203">
        <v>2</v>
      </c>
      <c r="O203" t="s">
        <v>175</v>
      </c>
      <c r="P203" t="s">
        <v>148</v>
      </c>
      <c r="Q203" t="s">
        <v>33</v>
      </c>
      <c r="R203">
        <v>68.5</v>
      </c>
      <c r="S203">
        <v>1825.5</v>
      </c>
    </row>
    <row r="204" spans="1:19" x14ac:dyDescent="0.25">
      <c r="A204" t="s">
        <v>494</v>
      </c>
      <c r="B204" t="s">
        <v>79</v>
      </c>
      <c r="C204" t="s">
        <v>66</v>
      </c>
      <c r="D204" t="s">
        <v>14</v>
      </c>
      <c r="E204" t="s">
        <v>15</v>
      </c>
      <c r="F204">
        <v>10</v>
      </c>
      <c r="G204" t="s">
        <v>254</v>
      </c>
      <c r="H204" t="s">
        <v>20</v>
      </c>
      <c r="I204" t="s">
        <v>69</v>
      </c>
      <c r="J204">
        <v>1</v>
      </c>
      <c r="K204" t="s">
        <v>504</v>
      </c>
      <c r="L204" t="s">
        <v>82</v>
      </c>
      <c r="M204" t="s">
        <v>71</v>
      </c>
      <c r="N204">
        <v>8</v>
      </c>
      <c r="O204" t="s">
        <v>427</v>
      </c>
      <c r="P204" t="s">
        <v>199</v>
      </c>
      <c r="Q204" t="s">
        <v>140</v>
      </c>
      <c r="R204">
        <v>30.5</v>
      </c>
      <c r="S204">
        <v>366</v>
      </c>
    </row>
    <row r="205" spans="1:19" x14ac:dyDescent="0.25">
      <c r="A205" t="s">
        <v>494</v>
      </c>
      <c r="B205" t="s">
        <v>86</v>
      </c>
      <c r="C205" t="s">
        <v>66</v>
      </c>
      <c r="D205" t="s">
        <v>27</v>
      </c>
      <c r="E205" t="s">
        <v>15</v>
      </c>
      <c r="F205">
        <v>10</v>
      </c>
      <c r="G205" t="s">
        <v>55</v>
      </c>
      <c r="H205" t="s">
        <v>84</v>
      </c>
      <c r="I205" t="s">
        <v>42</v>
      </c>
      <c r="J205">
        <v>5</v>
      </c>
      <c r="K205" t="s">
        <v>200</v>
      </c>
      <c r="L205" t="s">
        <v>91</v>
      </c>
      <c r="M205" t="s">
        <v>57</v>
      </c>
      <c r="N205">
        <v>4</v>
      </c>
      <c r="O205" t="s">
        <v>425</v>
      </c>
      <c r="P205" t="s">
        <v>48</v>
      </c>
      <c r="Q205" t="s">
        <v>44</v>
      </c>
      <c r="R205">
        <v>30.5</v>
      </c>
      <c r="S205">
        <v>197</v>
      </c>
    </row>
    <row r="206" spans="1:19" x14ac:dyDescent="0.25">
      <c r="A206" t="s">
        <v>505</v>
      </c>
      <c r="B206" t="s">
        <v>12</v>
      </c>
      <c r="C206" t="s">
        <v>13</v>
      </c>
      <c r="D206" t="s">
        <v>60</v>
      </c>
      <c r="E206" t="s">
        <v>15</v>
      </c>
      <c r="F206">
        <v>8</v>
      </c>
      <c r="G206" t="s">
        <v>506</v>
      </c>
      <c r="H206" t="s">
        <v>29</v>
      </c>
      <c r="I206" t="s">
        <v>51</v>
      </c>
      <c r="J206">
        <v>6</v>
      </c>
      <c r="K206" t="s">
        <v>507</v>
      </c>
      <c r="L206" t="s">
        <v>64</v>
      </c>
      <c r="M206" t="s">
        <v>21</v>
      </c>
      <c r="N206">
        <v>9</v>
      </c>
      <c r="O206" t="s">
        <v>58</v>
      </c>
      <c r="P206" t="s">
        <v>48</v>
      </c>
      <c r="Q206" t="s">
        <v>30</v>
      </c>
      <c r="R206">
        <v>53</v>
      </c>
      <c r="S206">
        <v>212.5</v>
      </c>
    </row>
    <row r="207" spans="1:19" x14ac:dyDescent="0.25">
      <c r="A207" t="s">
        <v>505</v>
      </c>
      <c r="B207" t="s">
        <v>25</v>
      </c>
      <c r="C207" t="s">
        <v>66</v>
      </c>
      <c r="D207" t="s">
        <v>60</v>
      </c>
      <c r="E207" t="s">
        <v>15</v>
      </c>
      <c r="F207">
        <v>5</v>
      </c>
      <c r="G207" t="s">
        <v>116</v>
      </c>
      <c r="H207" t="s">
        <v>41</v>
      </c>
      <c r="I207" t="s">
        <v>42</v>
      </c>
      <c r="J207">
        <v>1</v>
      </c>
      <c r="K207" t="s">
        <v>335</v>
      </c>
      <c r="L207" t="s">
        <v>84</v>
      </c>
      <c r="M207" t="s">
        <v>57</v>
      </c>
      <c r="N207">
        <v>4</v>
      </c>
      <c r="O207" t="s">
        <v>117</v>
      </c>
      <c r="P207" t="s">
        <v>48</v>
      </c>
      <c r="Q207" t="s">
        <v>39</v>
      </c>
      <c r="R207">
        <v>29.5</v>
      </c>
      <c r="S207">
        <v>134.5</v>
      </c>
    </row>
    <row r="208" spans="1:19" x14ac:dyDescent="0.25">
      <c r="A208" t="s">
        <v>505</v>
      </c>
      <c r="B208" t="s">
        <v>37</v>
      </c>
      <c r="C208" t="s">
        <v>26</v>
      </c>
      <c r="D208" t="s">
        <v>380</v>
      </c>
      <c r="E208" t="s">
        <v>15</v>
      </c>
      <c r="F208">
        <v>6</v>
      </c>
      <c r="G208" t="s">
        <v>508</v>
      </c>
      <c r="H208" t="s">
        <v>94</v>
      </c>
      <c r="I208" t="s">
        <v>21</v>
      </c>
      <c r="J208">
        <v>11</v>
      </c>
      <c r="K208" t="s">
        <v>360</v>
      </c>
      <c r="L208" t="s">
        <v>53</v>
      </c>
      <c r="M208" t="s">
        <v>57</v>
      </c>
      <c r="N208">
        <v>2</v>
      </c>
      <c r="O208" t="s">
        <v>509</v>
      </c>
      <c r="P208" t="s">
        <v>91</v>
      </c>
      <c r="Q208" t="s">
        <v>51</v>
      </c>
      <c r="R208">
        <v>157</v>
      </c>
      <c r="S208">
        <v>384</v>
      </c>
    </row>
    <row r="209" spans="1:19" x14ac:dyDescent="0.25">
      <c r="A209" t="s">
        <v>505</v>
      </c>
      <c r="B209" t="s">
        <v>45</v>
      </c>
      <c r="C209" t="s">
        <v>13</v>
      </c>
      <c r="D209" t="s">
        <v>157</v>
      </c>
      <c r="E209" t="s">
        <v>15</v>
      </c>
      <c r="F209">
        <v>7</v>
      </c>
      <c r="G209" t="s">
        <v>241</v>
      </c>
      <c r="H209" t="s">
        <v>76</v>
      </c>
      <c r="I209" t="s">
        <v>97</v>
      </c>
      <c r="J209">
        <v>4</v>
      </c>
      <c r="K209" t="s">
        <v>510</v>
      </c>
      <c r="L209" t="s">
        <v>53</v>
      </c>
      <c r="M209" t="s">
        <v>30</v>
      </c>
      <c r="N209">
        <v>9</v>
      </c>
      <c r="O209" t="s">
        <v>511</v>
      </c>
      <c r="P209" t="s">
        <v>199</v>
      </c>
      <c r="Q209" t="s">
        <v>140</v>
      </c>
      <c r="R209">
        <v>48</v>
      </c>
      <c r="S209">
        <v>563.5</v>
      </c>
    </row>
    <row r="210" spans="1:19" x14ac:dyDescent="0.25">
      <c r="A210" t="s">
        <v>505</v>
      </c>
      <c r="B210" t="s">
        <v>54</v>
      </c>
      <c r="C210" t="s">
        <v>26</v>
      </c>
      <c r="D210" t="s">
        <v>27</v>
      </c>
      <c r="E210" t="s">
        <v>15</v>
      </c>
      <c r="F210">
        <v>1</v>
      </c>
      <c r="G210" t="s">
        <v>328</v>
      </c>
      <c r="H210" t="s">
        <v>35</v>
      </c>
      <c r="I210" t="s">
        <v>140</v>
      </c>
      <c r="J210">
        <v>2</v>
      </c>
      <c r="K210" t="s">
        <v>114</v>
      </c>
      <c r="L210" t="s">
        <v>53</v>
      </c>
      <c r="M210" t="s">
        <v>33</v>
      </c>
      <c r="N210">
        <v>8</v>
      </c>
      <c r="O210" t="s">
        <v>512</v>
      </c>
      <c r="P210" t="s">
        <v>23</v>
      </c>
      <c r="Q210" t="s">
        <v>97</v>
      </c>
      <c r="R210">
        <v>46</v>
      </c>
      <c r="S210">
        <v>308.5</v>
      </c>
    </row>
    <row r="211" spans="1:19" x14ac:dyDescent="0.25">
      <c r="A211" t="s">
        <v>505</v>
      </c>
      <c r="B211" t="s">
        <v>59</v>
      </c>
      <c r="C211" t="s">
        <v>26</v>
      </c>
      <c r="D211" t="s">
        <v>27</v>
      </c>
      <c r="E211" t="s">
        <v>15</v>
      </c>
      <c r="F211">
        <v>3</v>
      </c>
      <c r="G211" t="s">
        <v>513</v>
      </c>
      <c r="H211" t="s">
        <v>53</v>
      </c>
      <c r="I211" t="s">
        <v>36</v>
      </c>
      <c r="J211">
        <v>12</v>
      </c>
      <c r="K211" t="s">
        <v>103</v>
      </c>
      <c r="L211" t="s">
        <v>91</v>
      </c>
      <c r="M211" t="s">
        <v>57</v>
      </c>
      <c r="N211">
        <v>10</v>
      </c>
      <c r="O211" t="s">
        <v>514</v>
      </c>
      <c r="P211" t="s">
        <v>35</v>
      </c>
      <c r="Q211" t="s">
        <v>122</v>
      </c>
      <c r="R211">
        <v>42</v>
      </c>
      <c r="S211">
        <v>320</v>
      </c>
    </row>
    <row r="212" spans="1:19" x14ac:dyDescent="0.25">
      <c r="A212" t="s">
        <v>505</v>
      </c>
      <c r="B212" t="s">
        <v>65</v>
      </c>
      <c r="C212" t="s">
        <v>66</v>
      </c>
      <c r="D212" t="s">
        <v>157</v>
      </c>
      <c r="E212" t="s">
        <v>15</v>
      </c>
      <c r="F212">
        <v>1</v>
      </c>
      <c r="G212" t="s">
        <v>408</v>
      </c>
      <c r="H212" t="s">
        <v>23</v>
      </c>
      <c r="I212" t="s">
        <v>49</v>
      </c>
      <c r="J212">
        <v>3</v>
      </c>
      <c r="K212" t="s">
        <v>279</v>
      </c>
      <c r="L212" t="s">
        <v>497</v>
      </c>
      <c r="M212" t="s">
        <v>227</v>
      </c>
      <c r="N212">
        <v>10</v>
      </c>
      <c r="O212" t="s">
        <v>440</v>
      </c>
      <c r="P212" t="s">
        <v>48</v>
      </c>
      <c r="Q212" t="s">
        <v>42</v>
      </c>
      <c r="R212">
        <v>21.5</v>
      </c>
      <c r="S212">
        <v>98.5</v>
      </c>
    </row>
    <row r="213" spans="1:19" x14ac:dyDescent="0.25">
      <c r="A213" t="s">
        <v>505</v>
      </c>
      <c r="B213" t="s">
        <v>73</v>
      </c>
      <c r="C213" t="s">
        <v>87</v>
      </c>
      <c r="D213" t="s">
        <v>27</v>
      </c>
      <c r="E213" t="s">
        <v>15</v>
      </c>
      <c r="F213">
        <v>5</v>
      </c>
      <c r="G213" t="s">
        <v>336</v>
      </c>
      <c r="H213" t="s">
        <v>23</v>
      </c>
      <c r="I213" t="s">
        <v>97</v>
      </c>
      <c r="J213">
        <v>8</v>
      </c>
      <c r="K213" t="s">
        <v>270</v>
      </c>
      <c r="L213" t="s">
        <v>29</v>
      </c>
      <c r="M213" t="s">
        <v>21</v>
      </c>
      <c r="N213">
        <v>2</v>
      </c>
      <c r="O213" t="s">
        <v>515</v>
      </c>
      <c r="P213" t="s">
        <v>35</v>
      </c>
      <c r="Q213" t="s">
        <v>140</v>
      </c>
      <c r="R213">
        <v>78</v>
      </c>
      <c r="S213">
        <v>144.5</v>
      </c>
    </row>
    <row r="214" spans="1:19" x14ac:dyDescent="0.25">
      <c r="A214" t="s">
        <v>516</v>
      </c>
      <c r="B214" t="s">
        <v>12</v>
      </c>
      <c r="C214" t="s">
        <v>13</v>
      </c>
      <c r="D214" t="s">
        <v>98</v>
      </c>
      <c r="E214" t="s">
        <v>124</v>
      </c>
      <c r="F214">
        <v>11</v>
      </c>
      <c r="G214" t="s">
        <v>187</v>
      </c>
      <c r="H214" t="s">
        <v>48</v>
      </c>
      <c r="I214" t="s">
        <v>42</v>
      </c>
      <c r="J214">
        <v>7</v>
      </c>
      <c r="K214" t="s">
        <v>517</v>
      </c>
      <c r="L214" t="s">
        <v>23</v>
      </c>
      <c r="M214" t="s">
        <v>97</v>
      </c>
      <c r="N214">
        <v>1</v>
      </c>
      <c r="O214" t="s">
        <v>194</v>
      </c>
      <c r="P214" t="s">
        <v>41</v>
      </c>
      <c r="Q214" t="s">
        <v>21</v>
      </c>
      <c r="R214">
        <v>31.5</v>
      </c>
      <c r="S214">
        <v>148</v>
      </c>
    </row>
    <row r="215" spans="1:19" x14ac:dyDescent="0.25">
      <c r="A215" t="s">
        <v>516</v>
      </c>
      <c r="B215" t="s">
        <v>25</v>
      </c>
      <c r="C215" t="s">
        <v>13</v>
      </c>
      <c r="D215" t="s">
        <v>27</v>
      </c>
      <c r="E215" t="s">
        <v>124</v>
      </c>
      <c r="F215">
        <v>3</v>
      </c>
      <c r="G215" t="s">
        <v>243</v>
      </c>
      <c r="H215" t="s">
        <v>94</v>
      </c>
      <c r="I215" t="s">
        <v>57</v>
      </c>
      <c r="J215">
        <v>11</v>
      </c>
      <c r="K215" t="s">
        <v>518</v>
      </c>
      <c r="L215" t="s">
        <v>91</v>
      </c>
      <c r="M215" t="s">
        <v>227</v>
      </c>
      <c r="N215">
        <v>7</v>
      </c>
      <c r="O215" t="s">
        <v>269</v>
      </c>
      <c r="P215" t="s">
        <v>41</v>
      </c>
      <c r="Q215" t="s">
        <v>51</v>
      </c>
      <c r="R215">
        <v>248</v>
      </c>
      <c r="S215">
        <v>4237.5</v>
      </c>
    </row>
    <row r="216" spans="1:19" x14ac:dyDescent="0.25">
      <c r="A216" t="s">
        <v>516</v>
      </c>
      <c r="B216" t="s">
        <v>37</v>
      </c>
      <c r="C216" t="s">
        <v>26</v>
      </c>
      <c r="D216" t="s">
        <v>157</v>
      </c>
      <c r="E216" t="s">
        <v>124</v>
      </c>
      <c r="F216">
        <v>10</v>
      </c>
      <c r="G216" t="s">
        <v>519</v>
      </c>
      <c r="H216" t="s">
        <v>29</v>
      </c>
      <c r="I216" t="s">
        <v>85</v>
      </c>
      <c r="J216">
        <v>9</v>
      </c>
      <c r="K216" t="s">
        <v>520</v>
      </c>
      <c r="L216" t="s">
        <v>199</v>
      </c>
      <c r="M216" t="s">
        <v>77</v>
      </c>
      <c r="N216">
        <v>2</v>
      </c>
      <c r="O216" t="s">
        <v>521</v>
      </c>
      <c r="P216" t="s">
        <v>23</v>
      </c>
      <c r="Q216" t="s">
        <v>49</v>
      </c>
      <c r="R216">
        <v>66</v>
      </c>
      <c r="S216">
        <v>3209</v>
      </c>
    </row>
    <row r="217" spans="1:19" x14ac:dyDescent="0.25">
      <c r="A217" t="s">
        <v>516</v>
      </c>
      <c r="B217" t="s">
        <v>45</v>
      </c>
      <c r="C217" t="s">
        <v>26</v>
      </c>
      <c r="D217" t="s">
        <v>27</v>
      </c>
      <c r="E217" t="s">
        <v>15</v>
      </c>
      <c r="F217">
        <v>6</v>
      </c>
      <c r="G217" t="s">
        <v>522</v>
      </c>
      <c r="H217" t="s">
        <v>41</v>
      </c>
      <c r="I217" t="s">
        <v>44</v>
      </c>
      <c r="J217">
        <v>12</v>
      </c>
      <c r="K217" t="s">
        <v>467</v>
      </c>
      <c r="L217" t="s">
        <v>94</v>
      </c>
      <c r="M217" t="s">
        <v>21</v>
      </c>
      <c r="N217">
        <v>1</v>
      </c>
      <c r="O217" t="s">
        <v>342</v>
      </c>
      <c r="P217" t="s">
        <v>497</v>
      </c>
      <c r="Q217" t="s">
        <v>30</v>
      </c>
      <c r="R217">
        <v>21</v>
      </c>
      <c r="S217">
        <v>56</v>
      </c>
    </row>
    <row r="218" spans="1:19" x14ac:dyDescent="0.25">
      <c r="A218" t="s">
        <v>516</v>
      </c>
      <c r="B218" t="s">
        <v>54</v>
      </c>
      <c r="C218" t="s">
        <v>26</v>
      </c>
      <c r="D218" t="s">
        <v>27</v>
      </c>
      <c r="E218" t="s">
        <v>124</v>
      </c>
      <c r="F218">
        <v>8</v>
      </c>
      <c r="G218" t="s">
        <v>523</v>
      </c>
      <c r="H218" t="s">
        <v>497</v>
      </c>
      <c r="I218" t="s">
        <v>49</v>
      </c>
      <c r="J218">
        <v>12</v>
      </c>
      <c r="K218" t="s">
        <v>524</v>
      </c>
      <c r="L218" t="s">
        <v>199</v>
      </c>
      <c r="M218" t="s">
        <v>71</v>
      </c>
      <c r="N218">
        <v>4</v>
      </c>
      <c r="O218" t="s">
        <v>141</v>
      </c>
      <c r="P218" t="s">
        <v>29</v>
      </c>
      <c r="Q218" t="s">
        <v>30</v>
      </c>
      <c r="R218">
        <v>234</v>
      </c>
      <c r="S218">
        <v>1317</v>
      </c>
    </row>
    <row r="219" spans="1:19" x14ac:dyDescent="0.25">
      <c r="A219" t="s">
        <v>516</v>
      </c>
      <c r="B219" t="s">
        <v>59</v>
      </c>
      <c r="C219" t="s">
        <v>87</v>
      </c>
      <c r="D219" t="s">
        <v>27</v>
      </c>
      <c r="E219" t="s">
        <v>124</v>
      </c>
      <c r="F219">
        <v>6</v>
      </c>
      <c r="G219" t="s">
        <v>525</v>
      </c>
      <c r="H219" t="s">
        <v>53</v>
      </c>
      <c r="I219" t="s">
        <v>140</v>
      </c>
      <c r="J219">
        <v>4</v>
      </c>
      <c r="K219" t="s">
        <v>210</v>
      </c>
      <c r="L219" t="s">
        <v>41</v>
      </c>
      <c r="M219" t="s">
        <v>18</v>
      </c>
      <c r="N219">
        <v>2</v>
      </c>
      <c r="O219" t="s">
        <v>209</v>
      </c>
      <c r="P219" t="s">
        <v>20</v>
      </c>
      <c r="Q219" t="s">
        <v>69</v>
      </c>
      <c r="R219">
        <v>252.5</v>
      </c>
      <c r="S219">
        <v>463</v>
      </c>
    </row>
    <row r="220" spans="1:19" x14ac:dyDescent="0.25">
      <c r="A220" t="s">
        <v>516</v>
      </c>
      <c r="B220" t="s">
        <v>65</v>
      </c>
      <c r="C220" t="s">
        <v>66</v>
      </c>
      <c r="D220" t="s">
        <v>98</v>
      </c>
      <c r="E220" t="s">
        <v>124</v>
      </c>
      <c r="F220">
        <v>5</v>
      </c>
      <c r="G220" t="s">
        <v>202</v>
      </c>
      <c r="H220" t="s">
        <v>20</v>
      </c>
      <c r="I220" t="s">
        <v>69</v>
      </c>
      <c r="J220">
        <v>6</v>
      </c>
      <c r="K220" t="s">
        <v>526</v>
      </c>
      <c r="L220" t="s">
        <v>84</v>
      </c>
      <c r="M220" t="s">
        <v>71</v>
      </c>
      <c r="N220">
        <v>8</v>
      </c>
      <c r="O220" t="s">
        <v>527</v>
      </c>
      <c r="P220" t="s">
        <v>364</v>
      </c>
      <c r="Q220" t="s">
        <v>122</v>
      </c>
      <c r="R220">
        <v>89</v>
      </c>
      <c r="S220">
        <v>300.5</v>
      </c>
    </row>
    <row r="221" spans="1:19" x14ac:dyDescent="0.25">
      <c r="A221" t="s">
        <v>516</v>
      </c>
      <c r="B221" t="s">
        <v>73</v>
      </c>
      <c r="C221" t="s">
        <v>66</v>
      </c>
      <c r="D221" t="s">
        <v>60</v>
      </c>
      <c r="E221" t="s">
        <v>15</v>
      </c>
      <c r="F221">
        <v>13</v>
      </c>
      <c r="G221" t="s">
        <v>303</v>
      </c>
      <c r="H221" t="s">
        <v>53</v>
      </c>
      <c r="I221" t="s">
        <v>18</v>
      </c>
      <c r="J221">
        <v>1</v>
      </c>
      <c r="K221" t="s">
        <v>346</v>
      </c>
      <c r="L221" t="s">
        <v>91</v>
      </c>
      <c r="M221" t="s">
        <v>57</v>
      </c>
      <c r="N221">
        <v>7</v>
      </c>
      <c r="O221" t="s">
        <v>228</v>
      </c>
      <c r="P221" t="s">
        <v>48</v>
      </c>
      <c r="Q221" t="s">
        <v>33</v>
      </c>
      <c r="R221">
        <v>85</v>
      </c>
      <c r="S221">
        <v>580.5</v>
      </c>
    </row>
    <row r="222" spans="1:19" x14ac:dyDescent="0.25">
      <c r="A222" t="s">
        <v>516</v>
      </c>
      <c r="B222" t="s">
        <v>79</v>
      </c>
      <c r="C222" t="s">
        <v>26</v>
      </c>
      <c r="D222" t="s">
        <v>67</v>
      </c>
      <c r="E222" t="s">
        <v>15</v>
      </c>
      <c r="F222">
        <v>2</v>
      </c>
      <c r="G222" t="s">
        <v>348</v>
      </c>
      <c r="H222" t="s">
        <v>148</v>
      </c>
      <c r="I222" t="s">
        <v>69</v>
      </c>
      <c r="J222">
        <v>9</v>
      </c>
      <c r="K222" t="s">
        <v>528</v>
      </c>
      <c r="L222" t="s">
        <v>23</v>
      </c>
      <c r="M222" t="s">
        <v>49</v>
      </c>
      <c r="N222">
        <v>10</v>
      </c>
      <c r="O222" t="s">
        <v>152</v>
      </c>
      <c r="P222" t="s">
        <v>128</v>
      </c>
      <c r="Q222" t="s">
        <v>97</v>
      </c>
      <c r="R222">
        <v>50</v>
      </c>
      <c r="S222">
        <v>345.5</v>
      </c>
    </row>
    <row r="223" spans="1:19" x14ac:dyDescent="0.25">
      <c r="A223" t="s">
        <v>516</v>
      </c>
      <c r="B223" t="s">
        <v>86</v>
      </c>
      <c r="C223" t="s">
        <v>66</v>
      </c>
      <c r="D223" t="s">
        <v>67</v>
      </c>
      <c r="E223" t="s">
        <v>15</v>
      </c>
      <c r="F223">
        <v>11</v>
      </c>
      <c r="G223" t="s">
        <v>250</v>
      </c>
      <c r="H223" t="s">
        <v>41</v>
      </c>
      <c r="I223" t="s">
        <v>140</v>
      </c>
      <c r="J223">
        <v>10</v>
      </c>
      <c r="K223" t="s">
        <v>529</v>
      </c>
      <c r="L223" t="s">
        <v>108</v>
      </c>
      <c r="M223" t="s">
        <v>36</v>
      </c>
      <c r="N223">
        <v>1</v>
      </c>
      <c r="O223" t="s">
        <v>530</v>
      </c>
      <c r="P223" t="s">
        <v>120</v>
      </c>
      <c r="Q223" t="s">
        <v>33</v>
      </c>
      <c r="R223">
        <v>60</v>
      </c>
      <c r="S223">
        <v>1769</v>
      </c>
    </row>
    <row r="224" spans="1:19" x14ac:dyDescent="0.25">
      <c r="A224" t="s">
        <v>531</v>
      </c>
      <c r="B224" t="s">
        <v>12</v>
      </c>
      <c r="C224" t="s">
        <v>13</v>
      </c>
      <c r="D224" t="s">
        <v>27</v>
      </c>
      <c r="E224" t="s">
        <v>15</v>
      </c>
      <c r="F224">
        <v>1</v>
      </c>
      <c r="G224" t="s">
        <v>532</v>
      </c>
      <c r="H224" t="s">
        <v>64</v>
      </c>
      <c r="I224" t="s">
        <v>193</v>
      </c>
      <c r="J224">
        <v>3</v>
      </c>
      <c r="K224" t="s">
        <v>533</v>
      </c>
      <c r="L224" t="s">
        <v>48</v>
      </c>
      <c r="M224" t="s">
        <v>30</v>
      </c>
      <c r="N224">
        <v>9</v>
      </c>
      <c r="O224" t="s">
        <v>534</v>
      </c>
      <c r="P224" t="s">
        <v>23</v>
      </c>
      <c r="Q224" t="s">
        <v>77</v>
      </c>
      <c r="R224">
        <v>75.5</v>
      </c>
      <c r="S224">
        <v>326.5</v>
      </c>
    </row>
    <row r="225" spans="1:19" x14ac:dyDescent="0.25">
      <c r="A225" t="s">
        <v>531</v>
      </c>
      <c r="B225" t="s">
        <v>25</v>
      </c>
      <c r="C225" t="s">
        <v>13</v>
      </c>
      <c r="D225" t="s">
        <v>98</v>
      </c>
      <c r="E225" t="s">
        <v>15</v>
      </c>
      <c r="F225">
        <v>4</v>
      </c>
      <c r="G225" t="s">
        <v>535</v>
      </c>
      <c r="H225" t="s">
        <v>23</v>
      </c>
      <c r="I225" t="s">
        <v>49</v>
      </c>
      <c r="J225">
        <v>8</v>
      </c>
      <c r="K225" t="s">
        <v>216</v>
      </c>
      <c r="L225" t="s">
        <v>536</v>
      </c>
      <c r="M225" t="s">
        <v>42</v>
      </c>
      <c r="N225">
        <v>10</v>
      </c>
      <c r="O225" t="s">
        <v>383</v>
      </c>
      <c r="P225" t="s">
        <v>48</v>
      </c>
      <c r="Q225" t="s">
        <v>57</v>
      </c>
      <c r="R225">
        <v>307.5</v>
      </c>
      <c r="S225">
        <v>1330</v>
      </c>
    </row>
    <row r="226" spans="1:19" x14ac:dyDescent="0.25">
      <c r="A226" t="s">
        <v>531</v>
      </c>
      <c r="B226" t="s">
        <v>37</v>
      </c>
      <c r="C226" t="s">
        <v>26</v>
      </c>
      <c r="D226" t="s">
        <v>98</v>
      </c>
      <c r="E226" t="s">
        <v>15</v>
      </c>
      <c r="F226">
        <v>10</v>
      </c>
      <c r="G226" t="s">
        <v>537</v>
      </c>
      <c r="H226" t="s">
        <v>84</v>
      </c>
      <c r="I226" t="s">
        <v>36</v>
      </c>
      <c r="J226">
        <v>8</v>
      </c>
      <c r="K226" t="s">
        <v>271</v>
      </c>
      <c r="L226" t="s">
        <v>48</v>
      </c>
      <c r="M226" t="s">
        <v>44</v>
      </c>
      <c r="N226">
        <v>7</v>
      </c>
      <c r="O226" t="s">
        <v>298</v>
      </c>
      <c r="P226" t="s">
        <v>41</v>
      </c>
      <c r="Q226" t="s">
        <v>51</v>
      </c>
      <c r="R226">
        <v>48.5</v>
      </c>
      <c r="S226">
        <v>129</v>
      </c>
    </row>
    <row r="227" spans="1:19" x14ac:dyDescent="0.25">
      <c r="A227" t="s">
        <v>531</v>
      </c>
      <c r="B227" t="s">
        <v>45</v>
      </c>
      <c r="C227" t="s">
        <v>26</v>
      </c>
      <c r="D227" t="s">
        <v>60</v>
      </c>
      <c r="E227" t="s">
        <v>15</v>
      </c>
      <c r="F227">
        <v>11</v>
      </c>
      <c r="G227" t="s">
        <v>485</v>
      </c>
      <c r="H227" t="s">
        <v>538</v>
      </c>
      <c r="I227" t="s">
        <v>18</v>
      </c>
      <c r="J227">
        <v>3</v>
      </c>
      <c r="K227" t="s">
        <v>539</v>
      </c>
      <c r="L227" t="s">
        <v>20</v>
      </c>
      <c r="M227" t="s">
        <v>21</v>
      </c>
      <c r="N227">
        <v>9</v>
      </c>
      <c r="O227" t="s">
        <v>283</v>
      </c>
      <c r="P227" t="s">
        <v>148</v>
      </c>
      <c r="Q227" t="s">
        <v>36</v>
      </c>
      <c r="R227">
        <v>105.5</v>
      </c>
      <c r="S227">
        <v>1197</v>
      </c>
    </row>
    <row r="228" spans="1:19" x14ac:dyDescent="0.25">
      <c r="A228" t="s">
        <v>531</v>
      </c>
      <c r="B228" t="s">
        <v>54</v>
      </c>
      <c r="C228" t="s">
        <v>26</v>
      </c>
      <c r="D228" t="s">
        <v>98</v>
      </c>
      <c r="E228" t="s">
        <v>15</v>
      </c>
      <c r="F228">
        <v>4</v>
      </c>
      <c r="G228" t="s">
        <v>31</v>
      </c>
      <c r="H228" t="s">
        <v>540</v>
      </c>
      <c r="I228" t="s">
        <v>33</v>
      </c>
      <c r="J228">
        <v>5</v>
      </c>
      <c r="K228" t="s">
        <v>389</v>
      </c>
      <c r="L228" t="s">
        <v>20</v>
      </c>
      <c r="M228" t="s">
        <v>85</v>
      </c>
      <c r="N228">
        <v>11</v>
      </c>
      <c r="O228" t="s">
        <v>129</v>
      </c>
      <c r="P228" t="s">
        <v>148</v>
      </c>
      <c r="Q228" t="s">
        <v>36</v>
      </c>
      <c r="R228">
        <v>26.5</v>
      </c>
      <c r="S228">
        <v>88.5</v>
      </c>
    </row>
    <row r="229" spans="1:19" x14ac:dyDescent="0.25">
      <c r="A229" t="s">
        <v>531</v>
      </c>
      <c r="B229" t="s">
        <v>59</v>
      </c>
      <c r="C229" t="s">
        <v>26</v>
      </c>
      <c r="D229" t="s">
        <v>27</v>
      </c>
      <c r="E229" t="s">
        <v>15</v>
      </c>
      <c r="F229">
        <v>6</v>
      </c>
      <c r="G229" t="s">
        <v>327</v>
      </c>
      <c r="H229" t="s">
        <v>41</v>
      </c>
      <c r="I229" t="s">
        <v>42</v>
      </c>
      <c r="J229">
        <v>9</v>
      </c>
      <c r="K229" t="s">
        <v>482</v>
      </c>
      <c r="L229" t="s">
        <v>199</v>
      </c>
      <c r="M229" t="s">
        <v>122</v>
      </c>
      <c r="N229">
        <v>12</v>
      </c>
      <c r="O229" t="s">
        <v>277</v>
      </c>
      <c r="P229" t="s">
        <v>53</v>
      </c>
      <c r="Q229" t="s">
        <v>33</v>
      </c>
      <c r="R229">
        <v>57.5</v>
      </c>
      <c r="S229">
        <v>323.5</v>
      </c>
    </row>
    <row r="230" spans="1:19" x14ac:dyDescent="0.25">
      <c r="A230" t="s">
        <v>531</v>
      </c>
      <c r="B230" t="s">
        <v>65</v>
      </c>
      <c r="C230" t="s">
        <v>66</v>
      </c>
      <c r="D230" t="s">
        <v>98</v>
      </c>
      <c r="E230" t="s">
        <v>15</v>
      </c>
      <c r="F230">
        <v>8</v>
      </c>
      <c r="G230" t="s">
        <v>280</v>
      </c>
      <c r="H230" t="s">
        <v>41</v>
      </c>
      <c r="I230" t="s">
        <v>69</v>
      </c>
      <c r="J230">
        <v>4</v>
      </c>
      <c r="K230" t="s">
        <v>491</v>
      </c>
      <c r="L230" t="s">
        <v>541</v>
      </c>
      <c r="M230" t="s">
        <v>42</v>
      </c>
      <c r="N230">
        <v>6</v>
      </c>
      <c r="O230" t="s">
        <v>289</v>
      </c>
      <c r="P230" t="s">
        <v>20</v>
      </c>
      <c r="Q230" t="s">
        <v>39</v>
      </c>
      <c r="R230">
        <v>92.5</v>
      </c>
      <c r="S230">
        <v>207.5</v>
      </c>
    </row>
    <row r="231" spans="1:19" x14ac:dyDescent="0.25">
      <c r="A231" t="s">
        <v>531</v>
      </c>
      <c r="B231" t="s">
        <v>73</v>
      </c>
      <c r="C231" t="s">
        <v>66</v>
      </c>
      <c r="D231" t="s">
        <v>27</v>
      </c>
      <c r="E231" t="s">
        <v>15</v>
      </c>
      <c r="F231">
        <v>5</v>
      </c>
      <c r="G231" t="s">
        <v>390</v>
      </c>
      <c r="H231" t="s">
        <v>148</v>
      </c>
      <c r="I231" t="s">
        <v>44</v>
      </c>
      <c r="J231">
        <v>11</v>
      </c>
      <c r="K231" t="s">
        <v>184</v>
      </c>
      <c r="L231" t="s">
        <v>41</v>
      </c>
      <c r="M231" t="s">
        <v>33</v>
      </c>
      <c r="N231">
        <v>10</v>
      </c>
      <c r="O231" t="s">
        <v>337</v>
      </c>
      <c r="P231" t="s">
        <v>538</v>
      </c>
      <c r="Q231" t="s">
        <v>140</v>
      </c>
      <c r="R231">
        <v>72</v>
      </c>
      <c r="S231">
        <v>208.5</v>
      </c>
    </row>
    <row r="232" spans="1:19" x14ac:dyDescent="0.25">
      <c r="A232" t="s">
        <v>531</v>
      </c>
      <c r="B232" t="s">
        <v>79</v>
      </c>
      <c r="C232" t="s">
        <v>87</v>
      </c>
      <c r="D232" t="s">
        <v>157</v>
      </c>
      <c r="E232" t="s">
        <v>15</v>
      </c>
      <c r="F232">
        <v>6</v>
      </c>
      <c r="G232" t="s">
        <v>178</v>
      </c>
      <c r="H232" t="s">
        <v>497</v>
      </c>
      <c r="I232" t="s">
        <v>49</v>
      </c>
      <c r="J232">
        <v>9</v>
      </c>
      <c r="K232" t="s">
        <v>542</v>
      </c>
      <c r="L232" t="s">
        <v>543</v>
      </c>
      <c r="M232" t="s">
        <v>49</v>
      </c>
      <c r="N232">
        <v>7</v>
      </c>
      <c r="O232" t="s">
        <v>258</v>
      </c>
      <c r="P232" t="s">
        <v>41</v>
      </c>
      <c r="Q232" t="s">
        <v>85</v>
      </c>
      <c r="R232">
        <v>24</v>
      </c>
      <c r="S232">
        <v>319.5</v>
      </c>
    </row>
    <row r="233" spans="1:19" x14ac:dyDescent="0.25">
      <c r="A233" t="s">
        <v>544</v>
      </c>
      <c r="B233" t="s">
        <v>12</v>
      </c>
      <c r="C233" t="s">
        <v>26</v>
      </c>
      <c r="D233" t="s">
        <v>27</v>
      </c>
      <c r="E233" t="s">
        <v>15</v>
      </c>
      <c r="F233">
        <v>6</v>
      </c>
      <c r="G233" t="s">
        <v>468</v>
      </c>
      <c r="H233" t="s">
        <v>41</v>
      </c>
      <c r="I233" t="s">
        <v>49</v>
      </c>
      <c r="J233">
        <v>10</v>
      </c>
      <c r="K233" t="s">
        <v>545</v>
      </c>
      <c r="L233" t="s">
        <v>76</v>
      </c>
      <c r="M233" t="s">
        <v>44</v>
      </c>
      <c r="N233">
        <v>13</v>
      </c>
      <c r="O233" t="s">
        <v>392</v>
      </c>
      <c r="P233" t="s">
        <v>48</v>
      </c>
      <c r="Q233" t="s">
        <v>21</v>
      </c>
      <c r="R233">
        <v>16.5</v>
      </c>
      <c r="S233">
        <v>73</v>
      </c>
    </row>
    <row r="234" spans="1:19" x14ac:dyDescent="0.25">
      <c r="A234" t="s">
        <v>544</v>
      </c>
      <c r="B234" t="s">
        <v>25</v>
      </c>
      <c r="C234" t="s">
        <v>26</v>
      </c>
      <c r="D234" t="s">
        <v>67</v>
      </c>
      <c r="E234" t="s">
        <v>15</v>
      </c>
      <c r="F234">
        <v>9</v>
      </c>
      <c r="G234" t="s">
        <v>225</v>
      </c>
      <c r="H234" t="s">
        <v>48</v>
      </c>
      <c r="I234" t="s">
        <v>36</v>
      </c>
      <c r="J234">
        <v>2</v>
      </c>
      <c r="K234" t="s">
        <v>546</v>
      </c>
      <c r="L234" t="s">
        <v>94</v>
      </c>
      <c r="M234" t="s">
        <v>42</v>
      </c>
      <c r="N234">
        <v>3</v>
      </c>
      <c r="O234" t="s">
        <v>470</v>
      </c>
      <c r="P234" t="s">
        <v>23</v>
      </c>
      <c r="Q234" t="s">
        <v>97</v>
      </c>
      <c r="R234">
        <v>33</v>
      </c>
      <c r="S234">
        <v>256</v>
      </c>
    </row>
    <row r="235" spans="1:19" x14ac:dyDescent="0.25">
      <c r="A235" t="s">
        <v>544</v>
      </c>
      <c r="B235" t="s">
        <v>37</v>
      </c>
      <c r="C235" t="s">
        <v>66</v>
      </c>
      <c r="D235" t="s">
        <v>67</v>
      </c>
      <c r="E235" t="s">
        <v>15</v>
      </c>
      <c r="F235">
        <v>6</v>
      </c>
      <c r="G235" t="s">
        <v>353</v>
      </c>
      <c r="H235" t="s">
        <v>53</v>
      </c>
      <c r="I235" t="s">
        <v>51</v>
      </c>
      <c r="J235">
        <v>9</v>
      </c>
      <c r="K235" t="s">
        <v>425</v>
      </c>
      <c r="L235" t="s">
        <v>48</v>
      </c>
      <c r="M235" t="s">
        <v>44</v>
      </c>
      <c r="N235">
        <v>4</v>
      </c>
      <c r="O235" t="s">
        <v>83</v>
      </c>
      <c r="P235" t="s">
        <v>497</v>
      </c>
      <c r="Q235" t="s">
        <v>85</v>
      </c>
      <c r="R235">
        <v>174</v>
      </c>
      <c r="S235">
        <v>309</v>
      </c>
    </row>
    <row r="236" spans="1:19" x14ac:dyDescent="0.25">
      <c r="A236" t="s">
        <v>544</v>
      </c>
      <c r="B236" t="s">
        <v>45</v>
      </c>
      <c r="C236" t="s">
        <v>547</v>
      </c>
      <c r="D236" t="s">
        <v>548</v>
      </c>
      <c r="E236" t="s">
        <v>15</v>
      </c>
      <c r="F236">
        <v>1</v>
      </c>
      <c r="G236" t="s">
        <v>549</v>
      </c>
      <c r="H236" t="s">
        <v>550</v>
      </c>
      <c r="I236" t="s">
        <v>551</v>
      </c>
      <c r="J236">
        <v>3</v>
      </c>
      <c r="K236" t="s">
        <v>552</v>
      </c>
      <c r="L236" t="s">
        <v>553</v>
      </c>
      <c r="M236" t="s">
        <v>554</v>
      </c>
      <c r="N236">
        <v>9</v>
      </c>
      <c r="O236" t="s">
        <v>555</v>
      </c>
      <c r="P236" t="s">
        <v>540</v>
      </c>
      <c r="Q236" t="s">
        <v>556</v>
      </c>
      <c r="R236">
        <v>55.5</v>
      </c>
      <c r="S236">
        <v>179</v>
      </c>
    </row>
    <row r="237" spans="1:19" x14ac:dyDescent="0.25">
      <c r="A237" t="s">
        <v>544</v>
      </c>
      <c r="B237" t="s">
        <v>54</v>
      </c>
      <c r="C237" t="s">
        <v>547</v>
      </c>
      <c r="D237" t="s">
        <v>27</v>
      </c>
      <c r="E237" t="s">
        <v>15</v>
      </c>
      <c r="F237">
        <v>1</v>
      </c>
      <c r="G237" t="s">
        <v>50</v>
      </c>
      <c r="H237" t="s">
        <v>41</v>
      </c>
      <c r="I237" t="s">
        <v>51</v>
      </c>
      <c r="J237">
        <v>9</v>
      </c>
      <c r="K237" t="s">
        <v>316</v>
      </c>
      <c r="L237" t="s">
        <v>84</v>
      </c>
      <c r="M237" t="s">
        <v>39</v>
      </c>
      <c r="N237">
        <v>2</v>
      </c>
      <c r="O237" t="s">
        <v>473</v>
      </c>
      <c r="P237" t="s">
        <v>53</v>
      </c>
      <c r="Q237" t="s">
        <v>122</v>
      </c>
      <c r="R237">
        <v>13.5</v>
      </c>
      <c r="S237">
        <v>149.5</v>
      </c>
    </row>
    <row r="238" spans="1:19" x14ac:dyDescent="0.25">
      <c r="A238" t="s">
        <v>544</v>
      </c>
      <c r="B238" t="s">
        <v>59</v>
      </c>
      <c r="C238" t="s">
        <v>66</v>
      </c>
      <c r="D238" t="s">
        <v>157</v>
      </c>
      <c r="E238" t="s">
        <v>15</v>
      </c>
      <c r="F238">
        <v>10</v>
      </c>
      <c r="G238" t="s">
        <v>557</v>
      </c>
      <c r="H238" t="s">
        <v>541</v>
      </c>
      <c r="I238" t="s">
        <v>36</v>
      </c>
      <c r="J238">
        <v>8</v>
      </c>
      <c r="K238" t="s">
        <v>558</v>
      </c>
      <c r="L238" t="s">
        <v>20</v>
      </c>
      <c r="M238" t="s">
        <v>49</v>
      </c>
      <c r="N238">
        <v>5</v>
      </c>
      <c r="O238" t="s">
        <v>559</v>
      </c>
      <c r="P238" t="s">
        <v>84</v>
      </c>
      <c r="Q238" t="s">
        <v>140</v>
      </c>
      <c r="R238">
        <v>89.5</v>
      </c>
      <c r="S238">
        <v>949.5</v>
      </c>
    </row>
    <row r="239" spans="1:19" x14ac:dyDescent="0.25">
      <c r="A239" t="s">
        <v>544</v>
      </c>
      <c r="B239" t="s">
        <v>65</v>
      </c>
      <c r="C239" t="s">
        <v>547</v>
      </c>
      <c r="D239" t="s">
        <v>14</v>
      </c>
      <c r="E239" t="s">
        <v>15</v>
      </c>
      <c r="F239">
        <v>1</v>
      </c>
      <c r="G239" t="s">
        <v>560</v>
      </c>
      <c r="H239" t="s">
        <v>148</v>
      </c>
      <c r="I239" t="s">
        <v>69</v>
      </c>
      <c r="J239">
        <v>10</v>
      </c>
      <c r="K239" t="s">
        <v>475</v>
      </c>
      <c r="L239" t="s">
        <v>497</v>
      </c>
      <c r="M239" t="s">
        <v>36</v>
      </c>
      <c r="N239">
        <v>13</v>
      </c>
      <c r="O239" t="s">
        <v>561</v>
      </c>
      <c r="P239" t="s">
        <v>562</v>
      </c>
      <c r="Q239" t="s">
        <v>563</v>
      </c>
      <c r="R239">
        <v>23.5</v>
      </c>
      <c r="S239">
        <v>399.5</v>
      </c>
    </row>
    <row r="240" spans="1:19" x14ac:dyDescent="0.25">
      <c r="A240" t="s">
        <v>544</v>
      </c>
      <c r="B240" t="s">
        <v>73</v>
      </c>
      <c r="C240" t="s">
        <v>547</v>
      </c>
      <c r="D240" t="s">
        <v>301</v>
      </c>
      <c r="E240" t="s">
        <v>15</v>
      </c>
      <c r="F240">
        <v>2</v>
      </c>
      <c r="G240" t="s">
        <v>564</v>
      </c>
      <c r="H240" t="s">
        <v>497</v>
      </c>
      <c r="I240" t="s">
        <v>49</v>
      </c>
      <c r="J240">
        <v>1</v>
      </c>
      <c r="K240" t="s">
        <v>565</v>
      </c>
      <c r="L240" t="s">
        <v>540</v>
      </c>
      <c r="M240" t="s">
        <v>556</v>
      </c>
      <c r="N240">
        <v>5</v>
      </c>
      <c r="O240" t="s">
        <v>566</v>
      </c>
      <c r="P240" t="s">
        <v>567</v>
      </c>
      <c r="Q240" t="s">
        <v>568</v>
      </c>
      <c r="R240">
        <v>23.5</v>
      </c>
      <c r="S240">
        <v>93</v>
      </c>
    </row>
    <row r="241" spans="1:19" x14ac:dyDescent="0.25">
      <c r="A241" t="s">
        <v>544</v>
      </c>
      <c r="B241" t="s">
        <v>79</v>
      </c>
      <c r="C241" t="s">
        <v>66</v>
      </c>
      <c r="D241" t="s">
        <v>27</v>
      </c>
      <c r="E241" t="s">
        <v>15</v>
      </c>
      <c r="F241">
        <v>1</v>
      </c>
      <c r="G241" t="s">
        <v>245</v>
      </c>
      <c r="H241" t="s">
        <v>48</v>
      </c>
      <c r="I241" t="s">
        <v>42</v>
      </c>
      <c r="J241">
        <v>4</v>
      </c>
      <c r="K241" t="s">
        <v>479</v>
      </c>
      <c r="L241" t="s">
        <v>148</v>
      </c>
      <c r="M241" t="s">
        <v>33</v>
      </c>
      <c r="N241">
        <v>5</v>
      </c>
      <c r="O241" t="s">
        <v>450</v>
      </c>
      <c r="P241" t="s">
        <v>41</v>
      </c>
      <c r="Q241" t="s">
        <v>21</v>
      </c>
      <c r="R241">
        <v>31</v>
      </c>
      <c r="S241">
        <v>148.5</v>
      </c>
    </row>
    <row r="242" spans="1:19" x14ac:dyDescent="0.25">
      <c r="A242" t="s">
        <v>544</v>
      </c>
      <c r="B242" t="s">
        <v>86</v>
      </c>
      <c r="C242" t="s">
        <v>87</v>
      </c>
      <c r="D242" t="s">
        <v>67</v>
      </c>
      <c r="E242" t="s">
        <v>15</v>
      </c>
      <c r="F242">
        <v>12</v>
      </c>
      <c r="G242" t="s">
        <v>203</v>
      </c>
      <c r="H242" t="s">
        <v>84</v>
      </c>
      <c r="I242" t="s">
        <v>42</v>
      </c>
      <c r="J242">
        <v>9</v>
      </c>
      <c r="K242" t="s">
        <v>175</v>
      </c>
      <c r="L242" t="s">
        <v>148</v>
      </c>
      <c r="M242" t="s">
        <v>33</v>
      </c>
      <c r="N242">
        <v>7</v>
      </c>
      <c r="O242" t="s">
        <v>469</v>
      </c>
      <c r="P242" t="s">
        <v>35</v>
      </c>
      <c r="Q242" t="s">
        <v>140</v>
      </c>
      <c r="R242">
        <v>67.5</v>
      </c>
      <c r="S242">
        <v>235.5</v>
      </c>
    </row>
    <row r="243" spans="1:19" x14ac:dyDescent="0.25">
      <c r="A243" t="s">
        <v>569</v>
      </c>
      <c r="B243" t="s">
        <v>12</v>
      </c>
      <c r="C243" t="s">
        <v>13</v>
      </c>
      <c r="D243" t="s">
        <v>60</v>
      </c>
      <c r="E243" t="s">
        <v>15</v>
      </c>
      <c r="F243">
        <v>11</v>
      </c>
      <c r="G243" t="s">
        <v>214</v>
      </c>
      <c r="H243" t="s">
        <v>48</v>
      </c>
      <c r="I243" t="s">
        <v>21</v>
      </c>
      <c r="J243">
        <v>5</v>
      </c>
      <c r="K243" t="s">
        <v>506</v>
      </c>
      <c r="L243" t="s">
        <v>29</v>
      </c>
      <c r="M243" t="s">
        <v>51</v>
      </c>
      <c r="N243">
        <v>9</v>
      </c>
      <c r="O243" t="s">
        <v>570</v>
      </c>
      <c r="P243" t="s">
        <v>84</v>
      </c>
      <c r="Q243" t="s">
        <v>36</v>
      </c>
      <c r="R243">
        <v>72</v>
      </c>
      <c r="S243">
        <v>138</v>
      </c>
    </row>
    <row r="244" spans="1:19" x14ac:dyDescent="0.25">
      <c r="A244" t="s">
        <v>569</v>
      </c>
      <c r="B244" t="s">
        <v>25</v>
      </c>
      <c r="C244" t="s">
        <v>13</v>
      </c>
      <c r="D244" t="s">
        <v>98</v>
      </c>
      <c r="E244" t="s">
        <v>15</v>
      </c>
      <c r="F244">
        <v>5</v>
      </c>
      <c r="G244" t="s">
        <v>571</v>
      </c>
      <c r="H244" t="s">
        <v>94</v>
      </c>
      <c r="I244" t="s">
        <v>33</v>
      </c>
      <c r="J244">
        <v>6</v>
      </c>
      <c r="K244" t="s">
        <v>433</v>
      </c>
      <c r="L244" t="s">
        <v>29</v>
      </c>
      <c r="M244" t="s">
        <v>85</v>
      </c>
      <c r="N244">
        <v>9</v>
      </c>
      <c r="O244" t="s">
        <v>216</v>
      </c>
      <c r="P244" t="s">
        <v>23</v>
      </c>
      <c r="Q244" t="s">
        <v>42</v>
      </c>
      <c r="R244">
        <v>116.5</v>
      </c>
      <c r="S244">
        <v>437</v>
      </c>
    </row>
    <row r="245" spans="1:19" x14ac:dyDescent="0.25">
      <c r="A245" t="s">
        <v>569</v>
      </c>
      <c r="B245" t="s">
        <v>37</v>
      </c>
      <c r="C245" t="s">
        <v>26</v>
      </c>
      <c r="D245" t="s">
        <v>157</v>
      </c>
      <c r="E245" t="s">
        <v>15</v>
      </c>
      <c r="F245">
        <v>3</v>
      </c>
      <c r="G245" t="s">
        <v>487</v>
      </c>
      <c r="H245" t="s">
        <v>23</v>
      </c>
      <c r="I245" t="s">
        <v>44</v>
      </c>
      <c r="J245">
        <v>9</v>
      </c>
      <c r="K245" t="s">
        <v>219</v>
      </c>
      <c r="L245" t="s">
        <v>94</v>
      </c>
      <c r="M245" t="s">
        <v>42</v>
      </c>
      <c r="N245">
        <v>7</v>
      </c>
      <c r="O245" t="s">
        <v>144</v>
      </c>
      <c r="P245" t="s">
        <v>41</v>
      </c>
      <c r="Q245" t="s">
        <v>69</v>
      </c>
      <c r="R245">
        <v>137.5</v>
      </c>
      <c r="S245">
        <v>229.5</v>
      </c>
    </row>
    <row r="246" spans="1:19" x14ac:dyDescent="0.25">
      <c r="A246" t="s">
        <v>569</v>
      </c>
      <c r="B246" t="s">
        <v>45</v>
      </c>
      <c r="C246" t="s">
        <v>26</v>
      </c>
      <c r="D246" t="s">
        <v>27</v>
      </c>
      <c r="E246" t="s">
        <v>15</v>
      </c>
      <c r="F246">
        <v>3</v>
      </c>
      <c r="G246" t="s">
        <v>329</v>
      </c>
      <c r="H246" t="s">
        <v>64</v>
      </c>
      <c r="I246" t="s">
        <v>227</v>
      </c>
      <c r="J246">
        <v>7</v>
      </c>
      <c r="K246" t="s">
        <v>572</v>
      </c>
      <c r="L246" t="s">
        <v>48</v>
      </c>
      <c r="M246" t="s">
        <v>21</v>
      </c>
      <c r="N246">
        <v>6</v>
      </c>
      <c r="O246" t="s">
        <v>418</v>
      </c>
      <c r="P246" t="s">
        <v>497</v>
      </c>
      <c r="Q246" t="s">
        <v>30</v>
      </c>
      <c r="R246">
        <v>139.5</v>
      </c>
      <c r="S246">
        <v>1105</v>
      </c>
    </row>
    <row r="247" spans="1:19" x14ac:dyDescent="0.25">
      <c r="A247" t="s">
        <v>569</v>
      </c>
      <c r="B247" t="s">
        <v>54</v>
      </c>
      <c r="C247" t="s">
        <v>66</v>
      </c>
      <c r="D247" t="s">
        <v>60</v>
      </c>
      <c r="E247" t="s">
        <v>15</v>
      </c>
      <c r="F247">
        <v>4</v>
      </c>
      <c r="G247" t="s">
        <v>401</v>
      </c>
      <c r="H247" t="s">
        <v>497</v>
      </c>
      <c r="I247" t="s">
        <v>33</v>
      </c>
      <c r="J247">
        <v>10</v>
      </c>
      <c r="K247" t="s">
        <v>434</v>
      </c>
      <c r="L247" t="s">
        <v>48</v>
      </c>
      <c r="M247" t="s">
        <v>42</v>
      </c>
      <c r="N247">
        <v>9</v>
      </c>
      <c r="O247" t="s">
        <v>321</v>
      </c>
      <c r="P247" t="s">
        <v>148</v>
      </c>
      <c r="Q247" t="s">
        <v>122</v>
      </c>
      <c r="R247">
        <v>87</v>
      </c>
      <c r="S247">
        <v>283</v>
      </c>
    </row>
    <row r="248" spans="1:19" x14ac:dyDescent="0.25">
      <c r="A248" t="s">
        <v>569</v>
      </c>
      <c r="B248" t="s">
        <v>59</v>
      </c>
      <c r="C248" t="s">
        <v>26</v>
      </c>
      <c r="D248" t="s">
        <v>27</v>
      </c>
      <c r="E248" t="s">
        <v>15</v>
      </c>
      <c r="F248">
        <v>6</v>
      </c>
      <c r="G248" t="s">
        <v>573</v>
      </c>
      <c r="H248" t="s">
        <v>91</v>
      </c>
      <c r="I248" t="s">
        <v>39</v>
      </c>
      <c r="J248">
        <v>12</v>
      </c>
      <c r="K248" t="s">
        <v>574</v>
      </c>
      <c r="L248" t="s">
        <v>48</v>
      </c>
      <c r="M248" t="s">
        <v>21</v>
      </c>
      <c r="N248">
        <v>7</v>
      </c>
      <c r="O248" t="s">
        <v>439</v>
      </c>
      <c r="P248" t="s">
        <v>23</v>
      </c>
      <c r="Q248" t="s">
        <v>49</v>
      </c>
      <c r="R248">
        <v>89.5</v>
      </c>
      <c r="S248">
        <v>952</v>
      </c>
    </row>
    <row r="249" spans="1:19" x14ac:dyDescent="0.25">
      <c r="A249" t="s">
        <v>569</v>
      </c>
      <c r="B249" t="s">
        <v>65</v>
      </c>
      <c r="C249" t="s">
        <v>26</v>
      </c>
      <c r="D249" t="s">
        <v>98</v>
      </c>
      <c r="E249" t="s">
        <v>15</v>
      </c>
      <c r="F249">
        <v>8</v>
      </c>
      <c r="G249" t="s">
        <v>100</v>
      </c>
      <c r="H249" t="s">
        <v>48</v>
      </c>
      <c r="I249" t="s">
        <v>42</v>
      </c>
      <c r="J249">
        <v>9</v>
      </c>
      <c r="K249" t="s">
        <v>207</v>
      </c>
      <c r="L249" t="s">
        <v>41</v>
      </c>
      <c r="M249" t="s">
        <v>44</v>
      </c>
      <c r="N249">
        <v>7</v>
      </c>
      <c r="O249" t="s">
        <v>220</v>
      </c>
      <c r="P249" t="s">
        <v>148</v>
      </c>
      <c r="Q249" t="s">
        <v>69</v>
      </c>
      <c r="R249">
        <v>23</v>
      </c>
      <c r="S249">
        <v>90.5</v>
      </c>
    </row>
    <row r="250" spans="1:19" x14ac:dyDescent="0.25">
      <c r="A250" t="s">
        <v>569</v>
      </c>
      <c r="B250" t="s">
        <v>73</v>
      </c>
      <c r="C250" t="s">
        <v>66</v>
      </c>
      <c r="D250" t="s">
        <v>98</v>
      </c>
      <c r="E250" t="s">
        <v>15</v>
      </c>
      <c r="F250">
        <v>5</v>
      </c>
      <c r="G250" t="s">
        <v>288</v>
      </c>
      <c r="H250" t="s">
        <v>41</v>
      </c>
      <c r="I250" t="s">
        <v>97</v>
      </c>
      <c r="J250">
        <v>3</v>
      </c>
      <c r="K250" t="s">
        <v>299</v>
      </c>
      <c r="L250" t="s">
        <v>148</v>
      </c>
      <c r="M250" t="s">
        <v>69</v>
      </c>
      <c r="N250">
        <v>9</v>
      </c>
      <c r="O250" t="s">
        <v>575</v>
      </c>
      <c r="P250" t="s">
        <v>94</v>
      </c>
      <c r="Q250" t="s">
        <v>18</v>
      </c>
      <c r="R250">
        <v>29</v>
      </c>
      <c r="S250">
        <v>147</v>
      </c>
    </row>
    <row r="251" spans="1:19" x14ac:dyDescent="0.25">
      <c r="A251" t="s">
        <v>569</v>
      </c>
      <c r="B251" t="s">
        <v>79</v>
      </c>
      <c r="C251" t="s">
        <v>66</v>
      </c>
      <c r="D251" t="s">
        <v>27</v>
      </c>
      <c r="E251" t="s">
        <v>15</v>
      </c>
      <c r="F251">
        <v>7</v>
      </c>
      <c r="G251" t="s">
        <v>151</v>
      </c>
      <c r="H251" t="s">
        <v>497</v>
      </c>
      <c r="I251" t="s">
        <v>49</v>
      </c>
      <c r="J251">
        <v>3</v>
      </c>
      <c r="K251" t="s">
        <v>397</v>
      </c>
      <c r="L251" t="s">
        <v>20</v>
      </c>
      <c r="M251" t="s">
        <v>69</v>
      </c>
      <c r="N251">
        <v>6</v>
      </c>
      <c r="O251" t="s">
        <v>438</v>
      </c>
      <c r="P251" t="s">
        <v>41</v>
      </c>
      <c r="Q251" t="s">
        <v>140</v>
      </c>
      <c r="R251">
        <v>36.5</v>
      </c>
      <c r="S251">
        <v>242.5</v>
      </c>
    </row>
    <row r="252" spans="1:19" x14ac:dyDescent="0.25">
      <c r="A252" t="s">
        <v>576</v>
      </c>
      <c r="B252" t="s">
        <v>12</v>
      </c>
      <c r="C252" t="s">
        <v>13</v>
      </c>
      <c r="D252" t="s">
        <v>67</v>
      </c>
      <c r="E252" t="s">
        <v>15</v>
      </c>
      <c r="F252">
        <v>4</v>
      </c>
      <c r="G252" t="s">
        <v>577</v>
      </c>
      <c r="H252" t="s">
        <v>76</v>
      </c>
      <c r="I252" t="s">
        <v>51</v>
      </c>
      <c r="J252">
        <v>5</v>
      </c>
      <c r="K252" t="s">
        <v>377</v>
      </c>
      <c r="L252" t="s">
        <v>497</v>
      </c>
      <c r="M252" t="s">
        <v>57</v>
      </c>
      <c r="N252">
        <v>7</v>
      </c>
      <c r="O252" t="s">
        <v>495</v>
      </c>
      <c r="P252" t="s">
        <v>64</v>
      </c>
      <c r="Q252" t="s">
        <v>21</v>
      </c>
      <c r="R252">
        <v>223</v>
      </c>
      <c r="S252">
        <v>978</v>
      </c>
    </row>
    <row r="253" spans="1:19" x14ac:dyDescent="0.25">
      <c r="A253" t="s">
        <v>576</v>
      </c>
      <c r="B253" t="s">
        <v>25</v>
      </c>
      <c r="C253" t="s">
        <v>26</v>
      </c>
      <c r="D253" t="s">
        <v>27</v>
      </c>
      <c r="E253" t="s">
        <v>124</v>
      </c>
      <c r="F253">
        <v>10</v>
      </c>
      <c r="G253" t="s">
        <v>343</v>
      </c>
      <c r="H253" t="s">
        <v>41</v>
      </c>
      <c r="I253" t="s">
        <v>44</v>
      </c>
      <c r="J253">
        <v>2</v>
      </c>
      <c r="K253" t="s">
        <v>368</v>
      </c>
      <c r="L253" t="s">
        <v>128</v>
      </c>
      <c r="M253" t="s">
        <v>51</v>
      </c>
      <c r="N253">
        <v>8</v>
      </c>
      <c r="O253" t="s">
        <v>500</v>
      </c>
      <c r="P253" t="s">
        <v>29</v>
      </c>
      <c r="Q253" t="s">
        <v>30</v>
      </c>
      <c r="R253">
        <v>68</v>
      </c>
      <c r="S253">
        <v>601</v>
      </c>
    </row>
    <row r="254" spans="1:19" x14ac:dyDescent="0.25">
      <c r="A254" t="s">
        <v>576</v>
      </c>
      <c r="B254" t="s">
        <v>37</v>
      </c>
      <c r="C254" t="s">
        <v>26</v>
      </c>
      <c r="D254" t="s">
        <v>60</v>
      </c>
      <c r="E254" t="s">
        <v>15</v>
      </c>
      <c r="F254">
        <v>9</v>
      </c>
      <c r="G254" t="s">
        <v>578</v>
      </c>
      <c r="H254" t="s">
        <v>23</v>
      </c>
      <c r="I254" t="s">
        <v>97</v>
      </c>
      <c r="J254">
        <v>14</v>
      </c>
      <c r="K254" t="s">
        <v>579</v>
      </c>
      <c r="L254" t="s">
        <v>199</v>
      </c>
      <c r="M254" t="s">
        <v>140</v>
      </c>
      <c r="N254">
        <v>11</v>
      </c>
      <c r="O254" t="s">
        <v>580</v>
      </c>
      <c r="P254" t="s">
        <v>148</v>
      </c>
      <c r="Q254" t="s">
        <v>69</v>
      </c>
      <c r="R254">
        <v>65.5</v>
      </c>
      <c r="S254">
        <v>541.5</v>
      </c>
    </row>
    <row r="255" spans="1:19" x14ac:dyDescent="0.25">
      <c r="A255" t="s">
        <v>576</v>
      </c>
      <c r="B255" t="s">
        <v>45</v>
      </c>
      <c r="C255" t="s">
        <v>13</v>
      </c>
      <c r="D255" t="s">
        <v>157</v>
      </c>
      <c r="E255" t="s">
        <v>15</v>
      </c>
      <c r="F255">
        <v>7</v>
      </c>
      <c r="G255" t="s">
        <v>581</v>
      </c>
      <c r="H255" t="s">
        <v>20</v>
      </c>
      <c r="I255" t="s">
        <v>122</v>
      </c>
      <c r="J255">
        <v>2</v>
      </c>
      <c r="K255" t="s">
        <v>241</v>
      </c>
      <c r="L255" t="s">
        <v>76</v>
      </c>
      <c r="M255" t="s">
        <v>97</v>
      </c>
      <c r="N255">
        <v>9</v>
      </c>
      <c r="O255" t="s">
        <v>511</v>
      </c>
      <c r="P255" t="s">
        <v>199</v>
      </c>
      <c r="Q255" t="s">
        <v>140</v>
      </c>
      <c r="R255">
        <v>75.5</v>
      </c>
      <c r="S255">
        <v>346.5</v>
      </c>
    </row>
    <row r="256" spans="1:19" x14ac:dyDescent="0.25">
      <c r="A256" t="s">
        <v>576</v>
      </c>
      <c r="B256" t="s">
        <v>54</v>
      </c>
      <c r="C256" t="s">
        <v>66</v>
      </c>
      <c r="D256" t="s">
        <v>27</v>
      </c>
      <c r="E256" t="s">
        <v>124</v>
      </c>
      <c r="F256">
        <v>7</v>
      </c>
      <c r="G256" t="s">
        <v>337</v>
      </c>
      <c r="H256" t="s">
        <v>41</v>
      </c>
      <c r="I256" t="s">
        <v>140</v>
      </c>
      <c r="J256">
        <v>4</v>
      </c>
      <c r="K256" t="s">
        <v>247</v>
      </c>
      <c r="L256" t="s">
        <v>148</v>
      </c>
      <c r="M256" t="s">
        <v>69</v>
      </c>
      <c r="N256">
        <v>2</v>
      </c>
      <c r="O256" t="s">
        <v>582</v>
      </c>
      <c r="P256" t="s">
        <v>497</v>
      </c>
      <c r="Q256" t="s">
        <v>33</v>
      </c>
      <c r="R256">
        <v>105.5</v>
      </c>
      <c r="S256">
        <v>219.5</v>
      </c>
    </row>
    <row r="257" spans="1:19" x14ac:dyDescent="0.25">
      <c r="A257" t="s">
        <v>576</v>
      </c>
      <c r="B257" t="s">
        <v>59</v>
      </c>
      <c r="C257" t="s">
        <v>26</v>
      </c>
      <c r="D257" t="s">
        <v>67</v>
      </c>
      <c r="E257" t="s">
        <v>15</v>
      </c>
      <c r="F257">
        <v>2</v>
      </c>
      <c r="G257" t="s">
        <v>546</v>
      </c>
      <c r="H257" t="s">
        <v>48</v>
      </c>
      <c r="I257" t="s">
        <v>42</v>
      </c>
      <c r="J257">
        <v>7</v>
      </c>
      <c r="K257" t="s">
        <v>583</v>
      </c>
      <c r="L257" t="s">
        <v>41</v>
      </c>
      <c r="M257" t="s">
        <v>140</v>
      </c>
      <c r="N257">
        <v>14</v>
      </c>
      <c r="O257" t="s">
        <v>584</v>
      </c>
      <c r="P257" t="s">
        <v>94</v>
      </c>
      <c r="Q257" t="s">
        <v>36</v>
      </c>
      <c r="R257">
        <v>39.5</v>
      </c>
      <c r="S257">
        <v>136.5</v>
      </c>
    </row>
    <row r="258" spans="1:19" x14ac:dyDescent="0.25">
      <c r="A258" t="s">
        <v>576</v>
      </c>
      <c r="B258" t="s">
        <v>65</v>
      </c>
      <c r="C258" t="s">
        <v>87</v>
      </c>
      <c r="D258" t="s">
        <v>60</v>
      </c>
      <c r="E258" t="s">
        <v>15</v>
      </c>
      <c r="F258">
        <v>7</v>
      </c>
      <c r="G258" t="s">
        <v>345</v>
      </c>
      <c r="H258" t="s">
        <v>41</v>
      </c>
      <c r="I258" t="s">
        <v>18</v>
      </c>
      <c r="J258">
        <v>6</v>
      </c>
      <c r="K258" t="s">
        <v>134</v>
      </c>
      <c r="L258" t="s">
        <v>48</v>
      </c>
      <c r="M258" t="s">
        <v>21</v>
      </c>
      <c r="N258">
        <v>9</v>
      </c>
      <c r="O258" t="s">
        <v>334</v>
      </c>
      <c r="P258" t="s">
        <v>20</v>
      </c>
      <c r="Q258" t="s">
        <v>69</v>
      </c>
      <c r="R258">
        <v>22</v>
      </c>
      <c r="S258">
        <v>79</v>
      </c>
    </row>
    <row r="259" spans="1:19" x14ac:dyDescent="0.25">
      <c r="A259" t="s">
        <v>576</v>
      </c>
      <c r="B259" t="s">
        <v>73</v>
      </c>
      <c r="C259" t="s">
        <v>26</v>
      </c>
      <c r="D259" t="s">
        <v>14</v>
      </c>
      <c r="E259" t="s">
        <v>15</v>
      </c>
      <c r="F259">
        <v>2</v>
      </c>
      <c r="G259" t="s">
        <v>255</v>
      </c>
      <c r="H259" t="s">
        <v>41</v>
      </c>
      <c r="I259" t="s">
        <v>42</v>
      </c>
      <c r="J259">
        <v>12</v>
      </c>
      <c r="K259" t="s">
        <v>585</v>
      </c>
      <c r="L259" t="s">
        <v>497</v>
      </c>
      <c r="M259" t="s">
        <v>57</v>
      </c>
      <c r="N259">
        <v>3</v>
      </c>
      <c r="O259" t="s">
        <v>256</v>
      </c>
      <c r="P259" t="s">
        <v>20</v>
      </c>
      <c r="Q259" t="s">
        <v>85</v>
      </c>
      <c r="R259">
        <v>25</v>
      </c>
      <c r="S259">
        <v>81.5</v>
      </c>
    </row>
    <row r="260" spans="1:19" x14ac:dyDescent="0.25">
      <c r="A260" t="s">
        <v>576</v>
      </c>
      <c r="B260" t="s">
        <v>79</v>
      </c>
      <c r="C260" t="s">
        <v>66</v>
      </c>
      <c r="D260" t="s">
        <v>14</v>
      </c>
      <c r="E260" t="s">
        <v>15</v>
      </c>
      <c r="F260">
        <v>4</v>
      </c>
      <c r="G260" t="s">
        <v>586</v>
      </c>
      <c r="H260" t="s">
        <v>497</v>
      </c>
      <c r="I260" t="s">
        <v>69</v>
      </c>
      <c r="J260">
        <v>7</v>
      </c>
      <c r="K260" t="s">
        <v>427</v>
      </c>
      <c r="L260" t="s">
        <v>199</v>
      </c>
      <c r="M260" t="s">
        <v>140</v>
      </c>
      <c r="N260">
        <v>14</v>
      </c>
      <c r="O260" t="s">
        <v>587</v>
      </c>
      <c r="P260" t="s">
        <v>76</v>
      </c>
      <c r="Q260" t="s">
        <v>44</v>
      </c>
      <c r="R260">
        <v>86.5</v>
      </c>
      <c r="S260">
        <v>431</v>
      </c>
    </row>
    <row r="261" spans="1:19" x14ac:dyDescent="0.25">
      <c r="A261" t="s">
        <v>576</v>
      </c>
      <c r="B261" t="s">
        <v>86</v>
      </c>
      <c r="C261" t="s">
        <v>66</v>
      </c>
      <c r="D261" t="s">
        <v>27</v>
      </c>
      <c r="E261" t="s">
        <v>15</v>
      </c>
      <c r="F261">
        <v>7</v>
      </c>
      <c r="G261" t="s">
        <v>449</v>
      </c>
      <c r="H261" t="s">
        <v>48</v>
      </c>
      <c r="I261" t="s">
        <v>42</v>
      </c>
      <c r="J261">
        <v>11</v>
      </c>
      <c r="K261" t="s">
        <v>417</v>
      </c>
      <c r="L261" t="s">
        <v>497</v>
      </c>
      <c r="M261" t="s">
        <v>140</v>
      </c>
      <c r="N261">
        <v>3</v>
      </c>
      <c r="O261" t="s">
        <v>588</v>
      </c>
      <c r="P261" t="s">
        <v>84</v>
      </c>
      <c r="Q261" t="s">
        <v>36</v>
      </c>
      <c r="R261">
        <v>28.5</v>
      </c>
      <c r="S261">
        <v>97.5</v>
      </c>
    </row>
    <row r="262" spans="1:19" x14ac:dyDescent="0.25">
      <c r="A262" t="s">
        <v>589</v>
      </c>
      <c r="B262" t="s">
        <v>12</v>
      </c>
      <c r="C262" t="s">
        <v>66</v>
      </c>
      <c r="D262" t="s">
        <v>380</v>
      </c>
      <c r="E262" t="s">
        <v>15</v>
      </c>
      <c r="F262">
        <v>8</v>
      </c>
      <c r="G262" t="s">
        <v>281</v>
      </c>
      <c r="H262" t="s">
        <v>94</v>
      </c>
      <c r="I262" t="s">
        <v>71</v>
      </c>
      <c r="J262">
        <v>1</v>
      </c>
      <c r="K262" t="s">
        <v>382</v>
      </c>
      <c r="L262" t="s">
        <v>497</v>
      </c>
      <c r="M262" t="s">
        <v>36</v>
      </c>
      <c r="N262">
        <v>2</v>
      </c>
      <c r="O262" t="s">
        <v>381</v>
      </c>
      <c r="P262" t="s">
        <v>41</v>
      </c>
      <c r="Q262" t="s">
        <v>42</v>
      </c>
      <c r="R262">
        <v>100</v>
      </c>
      <c r="S262">
        <v>394.5</v>
      </c>
    </row>
    <row r="263" spans="1:19" x14ac:dyDescent="0.25">
      <c r="A263" t="s">
        <v>589</v>
      </c>
      <c r="B263" t="s">
        <v>25</v>
      </c>
      <c r="C263" t="s">
        <v>13</v>
      </c>
      <c r="D263" t="s">
        <v>27</v>
      </c>
      <c r="E263" t="s">
        <v>15</v>
      </c>
      <c r="F263">
        <v>6</v>
      </c>
      <c r="G263" t="s">
        <v>590</v>
      </c>
      <c r="H263" t="s">
        <v>84</v>
      </c>
      <c r="I263" t="s">
        <v>227</v>
      </c>
      <c r="J263">
        <v>11</v>
      </c>
      <c r="K263" t="s">
        <v>168</v>
      </c>
      <c r="L263" t="s">
        <v>82</v>
      </c>
      <c r="M263" t="s">
        <v>97</v>
      </c>
      <c r="N263">
        <v>10</v>
      </c>
      <c r="O263" t="s">
        <v>167</v>
      </c>
      <c r="P263" t="s">
        <v>41</v>
      </c>
      <c r="Q263" t="s">
        <v>57</v>
      </c>
      <c r="R263">
        <v>91.5</v>
      </c>
      <c r="S263">
        <v>480.5</v>
      </c>
    </row>
    <row r="264" spans="1:19" x14ac:dyDescent="0.25">
      <c r="A264" t="s">
        <v>589</v>
      </c>
      <c r="B264" t="s">
        <v>37</v>
      </c>
      <c r="C264" t="s">
        <v>26</v>
      </c>
      <c r="D264" t="s">
        <v>27</v>
      </c>
      <c r="E264" t="s">
        <v>15</v>
      </c>
      <c r="F264">
        <v>8</v>
      </c>
      <c r="G264" t="s">
        <v>514</v>
      </c>
      <c r="H264" t="s">
        <v>497</v>
      </c>
      <c r="I264" t="s">
        <v>122</v>
      </c>
      <c r="J264">
        <v>12</v>
      </c>
      <c r="K264" t="s">
        <v>103</v>
      </c>
      <c r="L264" t="s">
        <v>48</v>
      </c>
      <c r="M264" t="s">
        <v>57</v>
      </c>
      <c r="N264">
        <v>5</v>
      </c>
      <c r="O264" t="s">
        <v>591</v>
      </c>
      <c r="P264" t="s">
        <v>94</v>
      </c>
      <c r="Q264" t="s">
        <v>69</v>
      </c>
      <c r="R264">
        <v>19.5</v>
      </c>
      <c r="S264">
        <v>118</v>
      </c>
    </row>
    <row r="265" spans="1:19" x14ac:dyDescent="0.25">
      <c r="A265" t="s">
        <v>589</v>
      </c>
      <c r="B265" t="s">
        <v>45</v>
      </c>
      <c r="C265" t="s">
        <v>26</v>
      </c>
      <c r="D265" t="s">
        <v>60</v>
      </c>
      <c r="E265" t="s">
        <v>15</v>
      </c>
      <c r="F265">
        <v>11</v>
      </c>
      <c r="G265" t="s">
        <v>592</v>
      </c>
      <c r="H265" t="s">
        <v>29</v>
      </c>
      <c r="I265" t="s">
        <v>42</v>
      </c>
      <c r="J265">
        <v>8</v>
      </c>
      <c r="K265" t="s">
        <v>416</v>
      </c>
      <c r="L265" t="s">
        <v>120</v>
      </c>
      <c r="M265" t="s">
        <v>33</v>
      </c>
      <c r="N265">
        <v>2</v>
      </c>
      <c r="O265" t="s">
        <v>294</v>
      </c>
      <c r="P265" t="s">
        <v>41</v>
      </c>
      <c r="Q265" t="s">
        <v>140</v>
      </c>
      <c r="R265">
        <v>186.5</v>
      </c>
      <c r="S265">
        <v>1560</v>
      </c>
    </row>
    <row r="266" spans="1:19" x14ac:dyDescent="0.25">
      <c r="A266" t="s">
        <v>589</v>
      </c>
      <c r="B266" t="s">
        <v>54</v>
      </c>
      <c r="C266" t="s">
        <v>87</v>
      </c>
      <c r="D266" t="s">
        <v>98</v>
      </c>
      <c r="E266" t="s">
        <v>15</v>
      </c>
      <c r="F266">
        <v>7</v>
      </c>
      <c r="G266" t="s">
        <v>208</v>
      </c>
      <c r="H266" t="s">
        <v>53</v>
      </c>
      <c r="I266" t="s">
        <v>39</v>
      </c>
      <c r="J266">
        <v>8</v>
      </c>
      <c r="K266" t="s">
        <v>461</v>
      </c>
      <c r="L266" t="s">
        <v>148</v>
      </c>
      <c r="M266" t="s">
        <v>33</v>
      </c>
      <c r="N266">
        <v>6</v>
      </c>
      <c r="O266" t="s">
        <v>408</v>
      </c>
      <c r="P266" t="s">
        <v>23</v>
      </c>
      <c r="Q266" t="s">
        <v>49</v>
      </c>
      <c r="R266">
        <v>83.5</v>
      </c>
      <c r="S266">
        <v>279</v>
      </c>
    </row>
    <row r="267" spans="1:19" x14ac:dyDescent="0.25">
      <c r="A267" t="s">
        <v>589</v>
      </c>
      <c r="B267" t="s">
        <v>59</v>
      </c>
      <c r="C267" t="s">
        <v>26</v>
      </c>
      <c r="D267" t="s">
        <v>98</v>
      </c>
      <c r="E267" t="s">
        <v>15</v>
      </c>
      <c r="F267">
        <v>10</v>
      </c>
      <c r="G267" t="s">
        <v>437</v>
      </c>
      <c r="H267" t="s">
        <v>41</v>
      </c>
      <c r="I267" t="s">
        <v>122</v>
      </c>
      <c r="J267">
        <v>4</v>
      </c>
      <c r="K267" t="s">
        <v>389</v>
      </c>
      <c r="L267" t="s">
        <v>20</v>
      </c>
      <c r="M267" t="s">
        <v>85</v>
      </c>
      <c r="N267">
        <v>2</v>
      </c>
      <c r="O267" t="s">
        <v>537</v>
      </c>
      <c r="P267" t="s">
        <v>84</v>
      </c>
      <c r="Q267" t="s">
        <v>36</v>
      </c>
      <c r="R267">
        <v>73.5</v>
      </c>
      <c r="S267">
        <v>145.5</v>
      </c>
    </row>
    <row r="268" spans="1:19" x14ac:dyDescent="0.25">
      <c r="A268" t="s">
        <v>589</v>
      </c>
      <c r="B268" t="s">
        <v>65</v>
      </c>
      <c r="C268" t="s">
        <v>26</v>
      </c>
      <c r="D268" t="s">
        <v>27</v>
      </c>
      <c r="E268" t="s">
        <v>15</v>
      </c>
      <c r="F268">
        <v>9</v>
      </c>
      <c r="G268" t="s">
        <v>512</v>
      </c>
      <c r="H268" t="s">
        <v>48</v>
      </c>
      <c r="I268" t="s">
        <v>97</v>
      </c>
      <c r="J268">
        <v>1</v>
      </c>
      <c r="K268" t="s">
        <v>387</v>
      </c>
      <c r="L268" t="s">
        <v>148</v>
      </c>
      <c r="M268" t="s">
        <v>33</v>
      </c>
      <c r="N268">
        <v>4</v>
      </c>
      <c r="O268" t="s">
        <v>593</v>
      </c>
      <c r="P268" t="s">
        <v>84</v>
      </c>
      <c r="Q268" t="s">
        <v>140</v>
      </c>
      <c r="R268">
        <v>45</v>
      </c>
      <c r="S268">
        <v>106.5</v>
      </c>
    </row>
    <row r="269" spans="1:19" x14ac:dyDescent="0.25">
      <c r="A269" t="s">
        <v>589</v>
      </c>
      <c r="B269" t="s">
        <v>73</v>
      </c>
      <c r="C269" t="s">
        <v>66</v>
      </c>
      <c r="D269" t="s">
        <v>27</v>
      </c>
      <c r="E269" t="s">
        <v>15</v>
      </c>
      <c r="F269">
        <v>12</v>
      </c>
      <c r="G269" t="s">
        <v>327</v>
      </c>
      <c r="H269" t="s">
        <v>53</v>
      </c>
      <c r="I269" t="s">
        <v>42</v>
      </c>
      <c r="J269">
        <v>6</v>
      </c>
      <c r="K269" t="s">
        <v>232</v>
      </c>
      <c r="L269" t="s">
        <v>41</v>
      </c>
      <c r="M269" t="s">
        <v>97</v>
      </c>
      <c r="N269">
        <v>4</v>
      </c>
      <c r="O269" t="s">
        <v>235</v>
      </c>
      <c r="P269" t="s">
        <v>23</v>
      </c>
      <c r="Q269" t="s">
        <v>49</v>
      </c>
      <c r="R269">
        <v>38</v>
      </c>
      <c r="S269">
        <v>98.5</v>
      </c>
    </row>
    <row r="270" spans="1:19" x14ac:dyDescent="0.25">
      <c r="A270" t="s">
        <v>594</v>
      </c>
      <c r="B270" t="s">
        <v>12</v>
      </c>
      <c r="C270" t="s">
        <v>26</v>
      </c>
      <c r="D270" t="s">
        <v>301</v>
      </c>
      <c r="E270" t="s">
        <v>15</v>
      </c>
      <c r="F270">
        <v>11</v>
      </c>
      <c r="G270" t="s">
        <v>360</v>
      </c>
      <c r="H270" t="s">
        <v>82</v>
      </c>
      <c r="I270" t="s">
        <v>57</v>
      </c>
      <c r="J270">
        <v>4</v>
      </c>
      <c r="K270" t="s">
        <v>508</v>
      </c>
      <c r="L270" t="s">
        <v>94</v>
      </c>
      <c r="M270" t="s">
        <v>21</v>
      </c>
      <c r="N270">
        <v>2</v>
      </c>
      <c r="O270" t="s">
        <v>595</v>
      </c>
      <c r="P270" t="s">
        <v>41</v>
      </c>
      <c r="Q270" t="s">
        <v>18</v>
      </c>
      <c r="R270">
        <v>77</v>
      </c>
      <c r="S270">
        <v>399.5</v>
      </c>
    </row>
    <row r="271" spans="1:19" x14ac:dyDescent="0.25">
      <c r="A271" t="s">
        <v>594</v>
      </c>
      <c r="B271" t="s">
        <v>25</v>
      </c>
      <c r="C271" t="s">
        <v>26</v>
      </c>
      <c r="D271" t="s">
        <v>27</v>
      </c>
      <c r="E271" t="s">
        <v>15</v>
      </c>
      <c r="F271">
        <v>12</v>
      </c>
      <c r="G271" t="s">
        <v>596</v>
      </c>
      <c r="H271" t="s">
        <v>53</v>
      </c>
      <c r="I271" t="s">
        <v>30</v>
      </c>
      <c r="J271">
        <v>5</v>
      </c>
      <c r="K271" t="s">
        <v>62</v>
      </c>
      <c r="L271" t="s">
        <v>82</v>
      </c>
      <c r="M271" t="s">
        <v>51</v>
      </c>
      <c r="N271">
        <v>7</v>
      </c>
      <c r="O271" t="s">
        <v>597</v>
      </c>
      <c r="P271" t="s">
        <v>23</v>
      </c>
      <c r="Q271" t="s">
        <v>97</v>
      </c>
      <c r="R271">
        <v>75</v>
      </c>
      <c r="S271">
        <v>698</v>
      </c>
    </row>
    <row r="272" spans="1:19" x14ac:dyDescent="0.25">
      <c r="A272" t="s">
        <v>594</v>
      </c>
      <c r="B272" t="s">
        <v>37</v>
      </c>
      <c r="C272" t="s">
        <v>182</v>
      </c>
      <c r="D272" t="s">
        <v>67</v>
      </c>
      <c r="E272" t="s">
        <v>15</v>
      </c>
      <c r="F272">
        <v>10</v>
      </c>
      <c r="G272" t="s">
        <v>598</v>
      </c>
      <c r="H272" t="s">
        <v>64</v>
      </c>
      <c r="I272" t="s">
        <v>77</v>
      </c>
      <c r="J272">
        <v>1</v>
      </c>
      <c r="K272" t="s">
        <v>183</v>
      </c>
      <c r="L272" t="s">
        <v>41</v>
      </c>
      <c r="M272" t="s">
        <v>49</v>
      </c>
      <c r="N272">
        <v>3</v>
      </c>
      <c r="O272" t="s">
        <v>599</v>
      </c>
      <c r="P272" t="s">
        <v>76</v>
      </c>
      <c r="Q272" t="s">
        <v>44</v>
      </c>
      <c r="R272">
        <v>65.5</v>
      </c>
      <c r="S272">
        <v>67.5</v>
      </c>
    </row>
    <row r="273" spans="1:19" x14ac:dyDescent="0.25">
      <c r="A273" t="s">
        <v>594</v>
      </c>
      <c r="B273" t="s">
        <v>45</v>
      </c>
      <c r="C273" t="s">
        <v>13</v>
      </c>
      <c r="D273" t="s">
        <v>14</v>
      </c>
      <c r="E273" t="s">
        <v>15</v>
      </c>
      <c r="F273">
        <v>11</v>
      </c>
      <c r="G273" t="s">
        <v>187</v>
      </c>
      <c r="H273" t="s">
        <v>48</v>
      </c>
      <c r="I273" t="s">
        <v>42</v>
      </c>
      <c r="J273">
        <v>13</v>
      </c>
      <c r="K273" t="s">
        <v>496</v>
      </c>
      <c r="L273" t="s">
        <v>91</v>
      </c>
      <c r="M273" t="s">
        <v>51</v>
      </c>
      <c r="N273">
        <v>1</v>
      </c>
      <c r="O273" t="s">
        <v>43</v>
      </c>
      <c r="P273" t="s">
        <v>128</v>
      </c>
      <c r="Q273" t="s">
        <v>44</v>
      </c>
      <c r="R273">
        <v>54</v>
      </c>
      <c r="S273">
        <v>223.5</v>
      </c>
    </row>
    <row r="274" spans="1:19" x14ac:dyDescent="0.25">
      <c r="A274" t="s">
        <v>594</v>
      </c>
      <c r="B274" t="s">
        <v>54</v>
      </c>
      <c r="C274" t="s">
        <v>26</v>
      </c>
      <c r="D274" t="s">
        <v>98</v>
      </c>
      <c r="E274" t="s">
        <v>124</v>
      </c>
      <c r="F274">
        <v>2</v>
      </c>
      <c r="G274" t="s">
        <v>521</v>
      </c>
      <c r="H274" t="s">
        <v>41</v>
      </c>
      <c r="I274" t="s">
        <v>49</v>
      </c>
      <c r="J274">
        <v>7</v>
      </c>
      <c r="K274" t="s">
        <v>363</v>
      </c>
      <c r="L274" t="s">
        <v>497</v>
      </c>
      <c r="M274" t="s">
        <v>33</v>
      </c>
      <c r="N274">
        <v>5</v>
      </c>
      <c r="O274" t="s">
        <v>520</v>
      </c>
      <c r="P274" t="s">
        <v>199</v>
      </c>
      <c r="Q274" t="s">
        <v>77</v>
      </c>
      <c r="R274">
        <v>49</v>
      </c>
      <c r="S274">
        <v>136.5</v>
      </c>
    </row>
    <row r="275" spans="1:19" x14ac:dyDescent="0.25">
      <c r="A275" t="s">
        <v>594</v>
      </c>
      <c r="B275" t="s">
        <v>59</v>
      </c>
      <c r="C275" t="s">
        <v>26</v>
      </c>
      <c r="D275" t="s">
        <v>67</v>
      </c>
      <c r="E275" t="s">
        <v>15</v>
      </c>
      <c r="F275">
        <v>10</v>
      </c>
      <c r="G275" t="s">
        <v>600</v>
      </c>
      <c r="H275" t="s">
        <v>41</v>
      </c>
      <c r="I275" t="s">
        <v>42</v>
      </c>
      <c r="J275">
        <v>3</v>
      </c>
      <c r="K275" t="s">
        <v>601</v>
      </c>
      <c r="L275" t="s">
        <v>199</v>
      </c>
      <c r="M275" t="s">
        <v>18</v>
      </c>
      <c r="N275">
        <v>4</v>
      </c>
      <c r="O275" t="s">
        <v>244</v>
      </c>
      <c r="P275" t="s">
        <v>76</v>
      </c>
      <c r="Q275" t="s">
        <v>122</v>
      </c>
      <c r="R275">
        <v>20.5</v>
      </c>
      <c r="S275">
        <v>287.5</v>
      </c>
    </row>
    <row r="276" spans="1:19" x14ac:dyDescent="0.25">
      <c r="A276" t="s">
        <v>594</v>
      </c>
      <c r="B276" t="s">
        <v>65</v>
      </c>
      <c r="C276" t="s">
        <v>87</v>
      </c>
      <c r="D276" t="s">
        <v>301</v>
      </c>
      <c r="E276" t="s">
        <v>15</v>
      </c>
      <c r="F276">
        <v>10</v>
      </c>
      <c r="G276" t="s">
        <v>310</v>
      </c>
      <c r="H276" t="s">
        <v>48</v>
      </c>
      <c r="I276" t="s">
        <v>140</v>
      </c>
      <c r="J276">
        <v>2</v>
      </c>
      <c r="K276" t="s">
        <v>355</v>
      </c>
      <c r="L276" t="s">
        <v>41</v>
      </c>
      <c r="M276" t="s">
        <v>85</v>
      </c>
      <c r="N276">
        <v>9</v>
      </c>
      <c r="O276" t="s">
        <v>504</v>
      </c>
      <c r="P276" t="s">
        <v>82</v>
      </c>
      <c r="Q276" t="s">
        <v>71</v>
      </c>
      <c r="R276">
        <v>27</v>
      </c>
      <c r="S276">
        <v>111</v>
      </c>
    </row>
    <row r="277" spans="1:19" x14ac:dyDescent="0.25">
      <c r="A277" t="s">
        <v>594</v>
      </c>
      <c r="B277" t="s">
        <v>73</v>
      </c>
      <c r="C277" t="s">
        <v>66</v>
      </c>
      <c r="D277" t="s">
        <v>27</v>
      </c>
      <c r="E277" t="s">
        <v>15</v>
      </c>
      <c r="F277">
        <v>6</v>
      </c>
      <c r="G277" t="s">
        <v>147</v>
      </c>
      <c r="H277" t="s">
        <v>148</v>
      </c>
      <c r="I277" t="s">
        <v>69</v>
      </c>
      <c r="J277">
        <v>7</v>
      </c>
      <c r="K277" t="s">
        <v>602</v>
      </c>
      <c r="L277" t="s">
        <v>82</v>
      </c>
      <c r="M277" t="s">
        <v>77</v>
      </c>
      <c r="N277">
        <v>11</v>
      </c>
      <c r="O277" t="s">
        <v>603</v>
      </c>
      <c r="P277" t="s">
        <v>48</v>
      </c>
      <c r="Q277" t="s">
        <v>21</v>
      </c>
      <c r="R277">
        <v>43</v>
      </c>
      <c r="S277">
        <v>2498.5</v>
      </c>
    </row>
    <row r="278" spans="1:19" x14ac:dyDescent="0.25">
      <c r="A278" t="s">
        <v>594</v>
      </c>
      <c r="B278" t="s">
        <v>79</v>
      </c>
      <c r="C278" t="s">
        <v>66</v>
      </c>
      <c r="D278" t="s">
        <v>98</v>
      </c>
      <c r="E278" t="s">
        <v>124</v>
      </c>
      <c r="F278">
        <v>7</v>
      </c>
      <c r="G278" t="s">
        <v>371</v>
      </c>
      <c r="H278" t="s">
        <v>497</v>
      </c>
      <c r="I278" t="s">
        <v>36</v>
      </c>
      <c r="J278">
        <v>14</v>
      </c>
      <c r="K278" t="s">
        <v>440</v>
      </c>
      <c r="L278" t="s">
        <v>48</v>
      </c>
      <c r="M278" t="s">
        <v>42</v>
      </c>
      <c r="N278">
        <v>6</v>
      </c>
      <c r="O278" t="s">
        <v>370</v>
      </c>
      <c r="P278" t="s">
        <v>128</v>
      </c>
      <c r="Q278" t="s">
        <v>33</v>
      </c>
      <c r="R278">
        <v>36</v>
      </c>
      <c r="S278">
        <v>122</v>
      </c>
    </row>
    <row r="279" spans="1:19" x14ac:dyDescent="0.25">
      <c r="A279" t="s">
        <v>594</v>
      </c>
      <c r="B279" t="s">
        <v>86</v>
      </c>
      <c r="C279" t="s">
        <v>66</v>
      </c>
      <c r="D279" t="s">
        <v>67</v>
      </c>
      <c r="E279" t="s">
        <v>15</v>
      </c>
      <c r="F279">
        <v>13</v>
      </c>
      <c r="G279" t="s">
        <v>306</v>
      </c>
      <c r="H279" t="s">
        <v>76</v>
      </c>
      <c r="I279" t="s">
        <v>71</v>
      </c>
      <c r="J279">
        <v>2</v>
      </c>
      <c r="K279" t="s">
        <v>83</v>
      </c>
      <c r="L279" t="s">
        <v>497</v>
      </c>
      <c r="M279" t="s">
        <v>85</v>
      </c>
      <c r="N279">
        <v>6</v>
      </c>
      <c r="O279" t="s">
        <v>479</v>
      </c>
      <c r="P279" t="s">
        <v>148</v>
      </c>
      <c r="Q279" t="s">
        <v>33</v>
      </c>
      <c r="R279">
        <v>562</v>
      </c>
      <c r="S279">
        <v>926.5</v>
      </c>
    </row>
    <row r="280" spans="1:19" x14ac:dyDescent="0.25">
      <c r="A280" t="s">
        <v>604</v>
      </c>
      <c r="B280" t="s">
        <v>12</v>
      </c>
      <c r="C280" t="s">
        <v>13</v>
      </c>
      <c r="D280" t="s">
        <v>27</v>
      </c>
      <c r="E280" t="s">
        <v>124</v>
      </c>
      <c r="F280">
        <v>7</v>
      </c>
      <c r="G280" t="s">
        <v>269</v>
      </c>
      <c r="H280" t="s">
        <v>497</v>
      </c>
      <c r="I280" t="s">
        <v>51</v>
      </c>
      <c r="J280">
        <v>11</v>
      </c>
      <c r="K280" t="s">
        <v>518</v>
      </c>
      <c r="L280" t="s">
        <v>91</v>
      </c>
      <c r="M280" t="s">
        <v>227</v>
      </c>
      <c r="N280">
        <v>2</v>
      </c>
      <c r="O280" t="s">
        <v>605</v>
      </c>
      <c r="P280" t="s">
        <v>120</v>
      </c>
      <c r="Q280" t="s">
        <v>30</v>
      </c>
      <c r="R280">
        <v>49.5</v>
      </c>
      <c r="S280">
        <v>179</v>
      </c>
    </row>
    <row r="281" spans="1:19" x14ac:dyDescent="0.25">
      <c r="A281" t="s">
        <v>604</v>
      </c>
      <c r="B281" t="s">
        <v>25</v>
      </c>
      <c r="C281" t="s">
        <v>13</v>
      </c>
      <c r="D281" t="s">
        <v>67</v>
      </c>
      <c r="E281" t="s">
        <v>15</v>
      </c>
      <c r="F281">
        <v>3</v>
      </c>
      <c r="G281" t="s">
        <v>606</v>
      </c>
      <c r="H281" t="s">
        <v>41</v>
      </c>
      <c r="I281" t="s">
        <v>69</v>
      </c>
      <c r="J281">
        <v>12</v>
      </c>
      <c r="K281" t="s">
        <v>267</v>
      </c>
      <c r="L281" t="s">
        <v>53</v>
      </c>
      <c r="M281" t="s">
        <v>51</v>
      </c>
      <c r="N281">
        <v>5</v>
      </c>
      <c r="O281" t="s">
        <v>340</v>
      </c>
      <c r="P281" t="s">
        <v>20</v>
      </c>
      <c r="Q281" t="s">
        <v>122</v>
      </c>
      <c r="R281">
        <v>39.5</v>
      </c>
      <c r="S281">
        <v>259.5</v>
      </c>
    </row>
    <row r="282" spans="1:19" x14ac:dyDescent="0.25">
      <c r="A282" t="s">
        <v>604</v>
      </c>
      <c r="B282" t="s">
        <v>37</v>
      </c>
      <c r="C282" t="s">
        <v>87</v>
      </c>
      <c r="D282" t="s">
        <v>27</v>
      </c>
      <c r="E282" t="s">
        <v>124</v>
      </c>
      <c r="F282">
        <v>8</v>
      </c>
      <c r="G282" t="s">
        <v>118</v>
      </c>
      <c r="H282" t="s">
        <v>48</v>
      </c>
      <c r="I282" t="s">
        <v>21</v>
      </c>
      <c r="J282">
        <v>2</v>
      </c>
      <c r="K282" t="s">
        <v>393</v>
      </c>
      <c r="L282" t="s">
        <v>41</v>
      </c>
      <c r="M282" t="s">
        <v>122</v>
      </c>
      <c r="N282">
        <v>3</v>
      </c>
      <c r="O282" t="s">
        <v>373</v>
      </c>
      <c r="P282" t="s">
        <v>84</v>
      </c>
      <c r="Q282" t="s">
        <v>69</v>
      </c>
      <c r="R282">
        <v>153.5</v>
      </c>
      <c r="S282">
        <v>242</v>
      </c>
    </row>
    <row r="283" spans="1:19" x14ac:dyDescent="0.25">
      <c r="A283" t="s">
        <v>604</v>
      </c>
      <c r="B283" t="s">
        <v>45</v>
      </c>
      <c r="C283" t="s">
        <v>26</v>
      </c>
      <c r="D283" t="s">
        <v>60</v>
      </c>
      <c r="E283" t="s">
        <v>15</v>
      </c>
      <c r="F283">
        <v>5</v>
      </c>
      <c r="G283" t="s">
        <v>607</v>
      </c>
      <c r="H283" t="s">
        <v>20</v>
      </c>
      <c r="I283" t="s">
        <v>97</v>
      </c>
      <c r="J283">
        <v>1</v>
      </c>
      <c r="K283" t="s">
        <v>608</v>
      </c>
      <c r="L283" t="s">
        <v>148</v>
      </c>
      <c r="M283" t="s">
        <v>69</v>
      </c>
      <c r="N283">
        <v>6</v>
      </c>
      <c r="O283" t="s">
        <v>609</v>
      </c>
      <c r="P283" t="s">
        <v>84</v>
      </c>
      <c r="Q283" t="s">
        <v>140</v>
      </c>
      <c r="R283">
        <v>106.5</v>
      </c>
      <c r="S283">
        <v>175</v>
      </c>
    </row>
    <row r="284" spans="1:19" x14ac:dyDescent="0.25">
      <c r="A284" t="s">
        <v>604</v>
      </c>
      <c r="B284" t="s">
        <v>54</v>
      </c>
      <c r="C284" t="s">
        <v>26</v>
      </c>
      <c r="D284" t="s">
        <v>27</v>
      </c>
      <c r="E284" t="s">
        <v>15</v>
      </c>
      <c r="F284">
        <v>6</v>
      </c>
      <c r="G284" t="s">
        <v>610</v>
      </c>
      <c r="H284" t="s">
        <v>76</v>
      </c>
      <c r="I284" t="s">
        <v>39</v>
      </c>
      <c r="J284">
        <v>8</v>
      </c>
      <c r="K284" t="s">
        <v>611</v>
      </c>
      <c r="L284" t="s">
        <v>41</v>
      </c>
      <c r="M284" t="s">
        <v>140</v>
      </c>
      <c r="N284">
        <v>2</v>
      </c>
      <c r="O284" t="s">
        <v>612</v>
      </c>
      <c r="P284" t="s">
        <v>17</v>
      </c>
      <c r="Q284" t="s">
        <v>30</v>
      </c>
      <c r="R284">
        <v>51.5</v>
      </c>
      <c r="S284">
        <v>103</v>
      </c>
    </row>
    <row r="285" spans="1:19" x14ac:dyDescent="0.25">
      <c r="A285" t="s">
        <v>604</v>
      </c>
      <c r="B285" t="s">
        <v>59</v>
      </c>
      <c r="C285" t="s">
        <v>26</v>
      </c>
      <c r="D285" t="s">
        <v>27</v>
      </c>
      <c r="E285" t="s">
        <v>124</v>
      </c>
      <c r="F285">
        <v>10</v>
      </c>
      <c r="G285" t="s">
        <v>532</v>
      </c>
      <c r="H285" t="s">
        <v>64</v>
      </c>
      <c r="I285" t="s">
        <v>193</v>
      </c>
      <c r="J285">
        <v>6</v>
      </c>
      <c r="K285" t="s">
        <v>613</v>
      </c>
      <c r="L285" t="s">
        <v>23</v>
      </c>
      <c r="M285" t="s">
        <v>97</v>
      </c>
      <c r="N285">
        <v>8</v>
      </c>
      <c r="O285" t="s">
        <v>499</v>
      </c>
      <c r="P285" t="s">
        <v>53</v>
      </c>
      <c r="Q285" t="s">
        <v>18</v>
      </c>
      <c r="R285">
        <v>136</v>
      </c>
      <c r="S285">
        <v>894.5</v>
      </c>
    </row>
    <row r="286" spans="1:19" x14ac:dyDescent="0.25">
      <c r="A286" t="s">
        <v>604</v>
      </c>
      <c r="B286" t="s">
        <v>65</v>
      </c>
      <c r="C286" t="s">
        <v>26</v>
      </c>
      <c r="D286" t="s">
        <v>14</v>
      </c>
      <c r="E286" t="s">
        <v>15</v>
      </c>
      <c r="F286">
        <v>2</v>
      </c>
      <c r="G286" t="s">
        <v>614</v>
      </c>
      <c r="H286" t="s">
        <v>82</v>
      </c>
      <c r="I286" t="s">
        <v>85</v>
      </c>
      <c r="J286">
        <v>11</v>
      </c>
      <c r="K286" t="s">
        <v>615</v>
      </c>
      <c r="L286" t="s">
        <v>84</v>
      </c>
      <c r="M286" t="s">
        <v>140</v>
      </c>
      <c r="N286">
        <v>14</v>
      </c>
      <c r="O286" t="s">
        <v>616</v>
      </c>
      <c r="P286" t="s">
        <v>148</v>
      </c>
      <c r="Q286" t="s">
        <v>122</v>
      </c>
      <c r="R286">
        <v>694</v>
      </c>
      <c r="S286">
        <v>6632</v>
      </c>
    </row>
    <row r="287" spans="1:19" x14ac:dyDescent="0.25">
      <c r="A287" t="s">
        <v>604</v>
      </c>
      <c r="B287" t="s">
        <v>73</v>
      </c>
      <c r="C287" t="s">
        <v>66</v>
      </c>
      <c r="D287" t="s">
        <v>27</v>
      </c>
      <c r="E287" t="s">
        <v>15</v>
      </c>
      <c r="F287">
        <v>10</v>
      </c>
      <c r="G287" t="s">
        <v>466</v>
      </c>
      <c r="H287" t="s">
        <v>48</v>
      </c>
      <c r="I287" t="s">
        <v>140</v>
      </c>
      <c r="J287">
        <v>9</v>
      </c>
      <c r="K287" t="s">
        <v>468</v>
      </c>
      <c r="L287" t="s">
        <v>41</v>
      </c>
      <c r="M287" t="s">
        <v>49</v>
      </c>
      <c r="N287">
        <v>2</v>
      </c>
      <c r="O287" t="s">
        <v>249</v>
      </c>
      <c r="P287" t="s">
        <v>497</v>
      </c>
      <c r="Q287" t="s">
        <v>71</v>
      </c>
      <c r="R287">
        <v>26.5</v>
      </c>
      <c r="S287">
        <v>28.5</v>
      </c>
    </row>
    <row r="288" spans="1:19" x14ac:dyDescent="0.25">
      <c r="A288" t="s">
        <v>604</v>
      </c>
      <c r="B288" t="s">
        <v>79</v>
      </c>
      <c r="C288" t="s">
        <v>66</v>
      </c>
      <c r="D288" t="s">
        <v>60</v>
      </c>
      <c r="E288" t="s">
        <v>15</v>
      </c>
      <c r="F288">
        <v>10</v>
      </c>
      <c r="G288" t="s">
        <v>246</v>
      </c>
      <c r="H288" t="s">
        <v>20</v>
      </c>
      <c r="I288" t="s">
        <v>57</v>
      </c>
      <c r="J288">
        <v>7</v>
      </c>
      <c r="K288" t="s">
        <v>617</v>
      </c>
      <c r="L288" t="s">
        <v>148</v>
      </c>
      <c r="M288" t="s">
        <v>227</v>
      </c>
      <c r="N288">
        <v>2</v>
      </c>
      <c r="O288" t="s">
        <v>117</v>
      </c>
      <c r="P288" t="s">
        <v>497</v>
      </c>
      <c r="Q288" t="s">
        <v>39</v>
      </c>
      <c r="R288">
        <v>37</v>
      </c>
      <c r="S288">
        <v>1067</v>
      </c>
    </row>
    <row r="289" spans="1:19" x14ac:dyDescent="0.25">
      <c r="A289" t="s">
        <v>604</v>
      </c>
      <c r="B289" t="s">
        <v>86</v>
      </c>
      <c r="C289" t="s">
        <v>66</v>
      </c>
      <c r="D289" t="s">
        <v>14</v>
      </c>
      <c r="E289" t="s">
        <v>15</v>
      </c>
      <c r="F289">
        <v>4</v>
      </c>
      <c r="G289" t="s">
        <v>254</v>
      </c>
      <c r="H289" t="s">
        <v>20</v>
      </c>
      <c r="I289" t="s">
        <v>69</v>
      </c>
      <c r="J289">
        <v>11</v>
      </c>
      <c r="K289" t="s">
        <v>618</v>
      </c>
      <c r="L289" t="s">
        <v>76</v>
      </c>
      <c r="M289" t="s">
        <v>39</v>
      </c>
      <c r="N289">
        <v>2</v>
      </c>
      <c r="O289" t="s">
        <v>619</v>
      </c>
      <c r="P289" t="s">
        <v>41</v>
      </c>
      <c r="Q289" t="s">
        <v>140</v>
      </c>
      <c r="R289">
        <v>34</v>
      </c>
      <c r="S289">
        <v>215.5</v>
      </c>
    </row>
    <row r="290" spans="1:19" x14ac:dyDescent="0.25">
      <c r="A290" t="s">
        <v>620</v>
      </c>
      <c r="B290" t="s">
        <v>12</v>
      </c>
      <c r="C290" t="s">
        <v>13</v>
      </c>
      <c r="D290" t="s">
        <v>380</v>
      </c>
      <c r="E290" t="s">
        <v>15</v>
      </c>
      <c r="F290">
        <v>9</v>
      </c>
      <c r="G290" t="s">
        <v>621</v>
      </c>
      <c r="H290" t="s">
        <v>82</v>
      </c>
      <c r="I290" t="s">
        <v>57</v>
      </c>
      <c r="J290">
        <v>2</v>
      </c>
      <c r="K290" t="s">
        <v>535</v>
      </c>
      <c r="L290" t="s">
        <v>23</v>
      </c>
      <c r="M290" t="s">
        <v>49</v>
      </c>
      <c r="N290">
        <v>3</v>
      </c>
      <c r="O290" t="s">
        <v>194</v>
      </c>
      <c r="P290" t="s">
        <v>41</v>
      </c>
      <c r="Q290" t="s">
        <v>21</v>
      </c>
      <c r="R290">
        <v>378.5</v>
      </c>
      <c r="S290">
        <v>1497.5</v>
      </c>
    </row>
    <row r="291" spans="1:19" x14ac:dyDescent="0.25">
      <c r="A291" t="s">
        <v>620</v>
      </c>
      <c r="B291" t="s">
        <v>25</v>
      </c>
      <c r="C291" t="s">
        <v>13</v>
      </c>
      <c r="D291" t="s">
        <v>27</v>
      </c>
      <c r="E291" t="s">
        <v>15</v>
      </c>
      <c r="F291">
        <v>2</v>
      </c>
      <c r="G291" t="s">
        <v>93</v>
      </c>
      <c r="H291" t="s">
        <v>17</v>
      </c>
      <c r="I291" t="s">
        <v>33</v>
      </c>
      <c r="J291">
        <v>3</v>
      </c>
      <c r="K291" t="s">
        <v>622</v>
      </c>
      <c r="L291" t="s">
        <v>91</v>
      </c>
      <c r="M291" t="s">
        <v>24</v>
      </c>
      <c r="N291">
        <v>1</v>
      </c>
      <c r="O291" t="s">
        <v>533</v>
      </c>
      <c r="P291" t="s">
        <v>53</v>
      </c>
      <c r="Q291" t="s">
        <v>30</v>
      </c>
      <c r="R291">
        <v>43</v>
      </c>
      <c r="S291">
        <v>385</v>
      </c>
    </row>
    <row r="292" spans="1:19" x14ac:dyDescent="0.25">
      <c r="A292" t="s">
        <v>620</v>
      </c>
      <c r="B292" t="s">
        <v>37</v>
      </c>
      <c r="C292" t="s">
        <v>26</v>
      </c>
      <c r="D292" t="s">
        <v>98</v>
      </c>
      <c r="E292" t="s">
        <v>15</v>
      </c>
      <c r="F292">
        <v>6</v>
      </c>
      <c r="G292" t="s">
        <v>623</v>
      </c>
      <c r="H292" t="s">
        <v>64</v>
      </c>
      <c r="I292" t="s">
        <v>193</v>
      </c>
      <c r="J292">
        <v>4</v>
      </c>
      <c r="K292" t="s">
        <v>298</v>
      </c>
      <c r="L292" t="s">
        <v>41</v>
      </c>
      <c r="M292" t="s">
        <v>51</v>
      </c>
      <c r="N292">
        <v>10</v>
      </c>
      <c r="O292" t="s">
        <v>624</v>
      </c>
      <c r="P292" t="s">
        <v>108</v>
      </c>
      <c r="Q292" t="s">
        <v>36</v>
      </c>
      <c r="R292">
        <v>251</v>
      </c>
      <c r="S292">
        <v>286.5</v>
      </c>
    </row>
    <row r="293" spans="1:19" x14ac:dyDescent="0.25">
      <c r="A293" t="s">
        <v>620</v>
      </c>
      <c r="B293" t="s">
        <v>45</v>
      </c>
      <c r="C293" t="s">
        <v>26</v>
      </c>
      <c r="D293" t="s">
        <v>98</v>
      </c>
      <c r="E293" t="s">
        <v>15</v>
      </c>
      <c r="F293">
        <v>12</v>
      </c>
      <c r="G293" t="s">
        <v>625</v>
      </c>
      <c r="H293" t="s">
        <v>120</v>
      </c>
      <c r="I293" t="s">
        <v>85</v>
      </c>
      <c r="J293">
        <v>3</v>
      </c>
      <c r="K293" t="s">
        <v>626</v>
      </c>
      <c r="L293" t="s">
        <v>497</v>
      </c>
      <c r="M293" t="s">
        <v>44</v>
      </c>
      <c r="N293">
        <v>5</v>
      </c>
      <c r="O293" t="s">
        <v>144</v>
      </c>
      <c r="P293" t="s">
        <v>20</v>
      </c>
      <c r="Q293" t="s">
        <v>69</v>
      </c>
      <c r="R293">
        <v>484</v>
      </c>
      <c r="S293">
        <v>1133.5</v>
      </c>
    </row>
    <row r="294" spans="1:19" x14ac:dyDescent="0.25">
      <c r="A294" t="s">
        <v>620</v>
      </c>
      <c r="B294" t="s">
        <v>54</v>
      </c>
      <c r="C294" t="s">
        <v>26</v>
      </c>
      <c r="D294" t="s">
        <v>27</v>
      </c>
      <c r="E294" t="s">
        <v>15</v>
      </c>
      <c r="F294">
        <v>12</v>
      </c>
      <c r="G294" t="s">
        <v>277</v>
      </c>
      <c r="H294" t="s">
        <v>53</v>
      </c>
      <c r="I294" t="s">
        <v>33</v>
      </c>
      <c r="J294">
        <v>3</v>
      </c>
      <c r="K294" t="s">
        <v>324</v>
      </c>
      <c r="L294" t="s">
        <v>64</v>
      </c>
      <c r="M294" t="s">
        <v>21</v>
      </c>
      <c r="N294">
        <v>4</v>
      </c>
      <c r="O294" t="s">
        <v>627</v>
      </c>
      <c r="P294" t="s">
        <v>41</v>
      </c>
      <c r="Q294" t="s">
        <v>69</v>
      </c>
      <c r="R294">
        <v>32.5</v>
      </c>
      <c r="S294">
        <v>311</v>
      </c>
    </row>
    <row r="295" spans="1:19" x14ac:dyDescent="0.25">
      <c r="A295" t="s">
        <v>620</v>
      </c>
      <c r="B295" t="s">
        <v>59</v>
      </c>
      <c r="C295" t="s">
        <v>26</v>
      </c>
      <c r="D295" t="s">
        <v>27</v>
      </c>
      <c r="E295" t="s">
        <v>15</v>
      </c>
      <c r="F295">
        <v>6</v>
      </c>
      <c r="G295" t="s">
        <v>482</v>
      </c>
      <c r="H295" t="s">
        <v>199</v>
      </c>
      <c r="I295" t="s">
        <v>122</v>
      </c>
      <c r="J295">
        <v>12</v>
      </c>
      <c r="K295" t="s">
        <v>103</v>
      </c>
      <c r="L295" t="s">
        <v>53</v>
      </c>
      <c r="M295" t="s">
        <v>57</v>
      </c>
      <c r="N295">
        <v>10</v>
      </c>
      <c r="O295" t="s">
        <v>628</v>
      </c>
      <c r="P295" t="s">
        <v>91</v>
      </c>
      <c r="Q295" t="s">
        <v>77</v>
      </c>
      <c r="R295">
        <v>20.5</v>
      </c>
      <c r="S295">
        <v>215</v>
      </c>
    </row>
    <row r="296" spans="1:19" x14ac:dyDescent="0.25">
      <c r="A296" t="s">
        <v>620</v>
      </c>
      <c r="B296" t="s">
        <v>65</v>
      </c>
      <c r="C296" t="s">
        <v>66</v>
      </c>
      <c r="D296" t="s">
        <v>27</v>
      </c>
      <c r="E296" t="s">
        <v>15</v>
      </c>
      <c r="F296">
        <v>5</v>
      </c>
      <c r="G296" t="s">
        <v>121</v>
      </c>
      <c r="H296" t="s">
        <v>497</v>
      </c>
      <c r="I296" t="s">
        <v>122</v>
      </c>
      <c r="J296">
        <v>4</v>
      </c>
      <c r="K296" t="s">
        <v>629</v>
      </c>
      <c r="L296" t="s">
        <v>84</v>
      </c>
      <c r="M296" t="s">
        <v>42</v>
      </c>
      <c r="N296">
        <v>10</v>
      </c>
      <c r="O296" t="s">
        <v>169</v>
      </c>
      <c r="P296" t="s">
        <v>82</v>
      </c>
      <c r="Q296" t="s">
        <v>85</v>
      </c>
      <c r="R296">
        <v>39</v>
      </c>
      <c r="S296">
        <v>514</v>
      </c>
    </row>
    <row r="297" spans="1:19" x14ac:dyDescent="0.25">
      <c r="A297" t="s">
        <v>620</v>
      </c>
      <c r="B297" t="s">
        <v>73</v>
      </c>
      <c r="C297" t="s">
        <v>66</v>
      </c>
      <c r="D297" t="s">
        <v>98</v>
      </c>
      <c r="E297" t="s">
        <v>15</v>
      </c>
      <c r="F297">
        <v>12</v>
      </c>
      <c r="G297" t="s">
        <v>174</v>
      </c>
      <c r="H297" t="s">
        <v>20</v>
      </c>
      <c r="I297" t="s">
        <v>44</v>
      </c>
      <c r="J297">
        <v>2</v>
      </c>
      <c r="K297" t="s">
        <v>288</v>
      </c>
      <c r="L297" t="s">
        <v>64</v>
      </c>
      <c r="M297" t="s">
        <v>97</v>
      </c>
      <c r="N297">
        <v>9</v>
      </c>
      <c r="O297" t="s">
        <v>630</v>
      </c>
      <c r="P297" t="s">
        <v>53</v>
      </c>
      <c r="Q297" t="s">
        <v>49</v>
      </c>
      <c r="R297">
        <v>268</v>
      </c>
      <c r="S297">
        <v>883.5</v>
      </c>
    </row>
    <row r="298" spans="1:19" x14ac:dyDescent="0.25">
      <c r="A298" t="s">
        <v>631</v>
      </c>
      <c r="B298" t="s">
        <v>12</v>
      </c>
      <c r="C298" t="s">
        <v>26</v>
      </c>
      <c r="D298" t="s">
        <v>27</v>
      </c>
      <c r="E298" t="s">
        <v>15</v>
      </c>
      <c r="F298">
        <v>1</v>
      </c>
      <c r="G298" t="s">
        <v>470</v>
      </c>
      <c r="H298" t="s">
        <v>128</v>
      </c>
      <c r="I298" t="s">
        <v>97</v>
      </c>
      <c r="J298">
        <v>13</v>
      </c>
      <c r="K298" t="s">
        <v>344</v>
      </c>
      <c r="L298" t="s">
        <v>84</v>
      </c>
      <c r="M298" t="s">
        <v>18</v>
      </c>
      <c r="N298">
        <v>4</v>
      </c>
      <c r="O298" t="s">
        <v>632</v>
      </c>
      <c r="P298" t="s">
        <v>497</v>
      </c>
      <c r="Q298" t="s">
        <v>57</v>
      </c>
      <c r="R298">
        <v>23.5</v>
      </c>
      <c r="S298">
        <v>113.5</v>
      </c>
    </row>
    <row r="299" spans="1:19" x14ac:dyDescent="0.25">
      <c r="A299" t="s">
        <v>631</v>
      </c>
      <c r="B299" t="s">
        <v>25</v>
      </c>
      <c r="C299" t="s">
        <v>26</v>
      </c>
      <c r="D299" t="s">
        <v>27</v>
      </c>
      <c r="E299" t="s">
        <v>15</v>
      </c>
      <c r="F299">
        <v>5</v>
      </c>
      <c r="G299" t="s">
        <v>545</v>
      </c>
      <c r="H299" t="s">
        <v>41</v>
      </c>
      <c r="I299" t="s">
        <v>44</v>
      </c>
      <c r="J299">
        <v>2</v>
      </c>
      <c r="K299" t="s">
        <v>342</v>
      </c>
      <c r="L299" t="s">
        <v>17</v>
      </c>
      <c r="M299" t="s">
        <v>30</v>
      </c>
      <c r="N299">
        <v>9</v>
      </c>
      <c r="O299" t="s">
        <v>579</v>
      </c>
      <c r="P299" t="s">
        <v>35</v>
      </c>
      <c r="Q299" t="s">
        <v>140</v>
      </c>
      <c r="R299">
        <v>18</v>
      </c>
      <c r="S299">
        <v>33.5</v>
      </c>
    </row>
    <row r="300" spans="1:19" x14ac:dyDescent="0.25">
      <c r="A300" t="s">
        <v>631</v>
      </c>
      <c r="B300" t="s">
        <v>37</v>
      </c>
      <c r="C300" t="s">
        <v>66</v>
      </c>
      <c r="D300" t="s">
        <v>157</v>
      </c>
      <c r="E300" t="s">
        <v>15</v>
      </c>
      <c r="F300">
        <v>1</v>
      </c>
      <c r="G300" t="s">
        <v>557</v>
      </c>
      <c r="H300" t="s">
        <v>497</v>
      </c>
      <c r="I300" t="s">
        <v>36</v>
      </c>
      <c r="J300">
        <v>6</v>
      </c>
      <c r="K300" t="s">
        <v>311</v>
      </c>
      <c r="L300" t="s">
        <v>48</v>
      </c>
      <c r="M300" t="s">
        <v>57</v>
      </c>
      <c r="N300">
        <v>5</v>
      </c>
      <c r="O300" t="s">
        <v>558</v>
      </c>
      <c r="P300" t="s">
        <v>20</v>
      </c>
      <c r="Q300" t="s">
        <v>49</v>
      </c>
      <c r="R300">
        <v>32</v>
      </c>
      <c r="S300">
        <v>129.5</v>
      </c>
    </row>
    <row r="301" spans="1:19" x14ac:dyDescent="0.25">
      <c r="A301" t="s">
        <v>631</v>
      </c>
      <c r="B301" t="s">
        <v>45</v>
      </c>
      <c r="C301" t="s">
        <v>13</v>
      </c>
      <c r="D301" t="s">
        <v>67</v>
      </c>
      <c r="E301" t="s">
        <v>15</v>
      </c>
      <c r="F301">
        <v>11</v>
      </c>
      <c r="G301" t="s">
        <v>137</v>
      </c>
      <c r="H301" t="s">
        <v>41</v>
      </c>
      <c r="I301" t="s">
        <v>30</v>
      </c>
      <c r="J301">
        <v>4</v>
      </c>
      <c r="K301" t="s">
        <v>187</v>
      </c>
      <c r="L301" t="s">
        <v>17</v>
      </c>
      <c r="M301" t="s">
        <v>42</v>
      </c>
      <c r="N301">
        <v>10</v>
      </c>
      <c r="O301" t="s">
        <v>412</v>
      </c>
      <c r="P301" t="s">
        <v>91</v>
      </c>
      <c r="Q301" t="s">
        <v>24</v>
      </c>
      <c r="R301">
        <v>61.5</v>
      </c>
      <c r="S301">
        <v>148</v>
      </c>
    </row>
    <row r="302" spans="1:19" x14ac:dyDescent="0.25">
      <c r="A302" t="s">
        <v>631</v>
      </c>
      <c r="B302" t="s">
        <v>54</v>
      </c>
      <c r="C302" t="s">
        <v>26</v>
      </c>
      <c r="D302" t="s">
        <v>67</v>
      </c>
      <c r="E302" t="s">
        <v>15</v>
      </c>
      <c r="F302">
        <v>5</v>
      </c>
      <c r="G302" t="s">
        <v>150</v>
      </c>
      <c r="H302" t="s">
        <v>17</v>
      </c>
      <c r="I302" t="s">
        <v>51</v>
      </c>
      <c r="J302">
        <v>12</v>
      </c>
      <c r="K302" t="s">
        <v>392</v>
      </c>
      <c r="L302" t="s">
        <v>48</v>
      </c>
      <c r="M302" t="s">
        <v>21</v>
      </c>
      <c r="N302">
        <v>8</v>
      </c>
      <c r="O302" t="s">
        <v>633</v>
      </c>
      <c r="P302" t="s">
        <v>41</v>
      </c>
      <c r="Q302" t="s">
        <v>140</v>
      </c>
      <c r="R302">
        <v>144</v>
      </c>
      <c r="S302">
        <v>313</v>
      </c>
    </row>
    <row r="303" spans="1:19" x14ac:dyDescent="0.25">
      <c r="A303" t="s">
        <v>631</v>
      </c>
      <c r="B303" t="s">
        <v>59</v>
      </c>
      <c r="C303" t="s">
        <v>26</v>
      </c>
      <c r="D303" t="s">
        <v>67</v>
      </c>
      <c r="E303" t="s">
        <v>15</v>
      </c>
      <c r="F303">
        <v>3</v>
      </c>
      <c r="G303" t="s">
        <v>583</v>
      </c>
      <c r="H303" t="s">
        <v>41</v>
      </c>
      <c r="I303" t="s">
        <v>140</v>
      </c>
      <c r="J303">
        <v>5</v>
      </c>
      <c r="K303" t="s">
        <v>226</v>
      </c>
      <c r="L303" t="s">
        <v>17</v>
      </c>
      <c r="M303" t="s">
        <v>227</v>
      </c>
      <c r="N303">
        <v>2</v>
      </c>
      <c r="O303" t="s">
        <v>423</v>
      </c>
      <c r="P303" t="s">
        <v>497</v>
      </c>
      <c r="Q303" t="s">
        <v>85</v>
      </c>
      <c r="R303">
        <v>30.5</v>
      </c>
      <c r="S303">
        <v>112.5</v>
      </c>
    </row>
    <row r="304" spans="1:19" x14ac:dyDescent="0.25">
      <c r="A304" t="s">
        <v>631</v>
      </c>
      <c r="B304" t="s">
        <v>65</v>
      </c>
      <c r="C304" t="s">
        <v>188</v>
      </c>
      <c r="D304" t="s">
        <v>67</v>
      </c>
      <c r="E304" t="s">
        <v>15</v>
      </c>
      <c r="F304">
        <v>8</v>
      </c>
      <c r="G304" t="s">
        <v>203</v>
      </c>
      <c r="H304" t="s">
        <v>84</v>
      </c>
      <c r="I304" t="s">
        <v>42</v>
      </c>
      <c r="J304">
        <v>3</v>
      </c>
      <c r="K304" t="s">
        <v>189</v>
      </c>
      <c r="L304" t="s">
        <v>53</v>
      </c>
      <c r="M304" t="s">
        <v>39</v>
      </c>
      <c r="N304">
        <v>2</v>
      </c>
      <c r="O304" t="s">
        <v>474</v>
      </c>
      <c r="P304" t="s">
        <v>497</v>
      </c>
      <c r="Q304" t="s">
        <v>85</v>
      </c>
      <c r="R304">
        <v>68</v>
      </c>
      <c r="S304">
        <v>388</v>
      </c>
    </row>
    <row r="305" spans="1:19" x14ac:dyDescent="0.25">
      <c r="A305" t="s">
        <v>631</v>
      </c>
      <c r="B305" t="s">
        <v>73</v>
      </c>
      <c r="C305" t="s">
        <v>66</v>
      </c>
      <c r="D305" t="s">
        <v>67</v>
      </c>
      <c r="E305" t="s">
        <v>15</v>
      </c>
      <c r="F305">
        <v>4</v>
      </c>
      <c r="G305" t="s">
        <v>425</v>
      </c>
      <c r="H305" t="s">
        <v>497</v>
      </c>
      <c r="I305" t="s">
        <v>44</v>
      </c>
      <c r="J305">
        <v>3</v>
      </c>
      <c r="K305" t="s">
        <v>559</v>
      </c>
      <c r="L305" t="s">
        <v>84</v>
      </c>
      <c r="M305" t="s">
        <v>140</v>
      </c>
      <c r="N305">
        <v>11</v>
      </c>
      <c r="O305" t="s">
        <v>206</v>
      </c>
      <c r="P305" t="s">
        <v>35</v>
      </c>
      <c r="Q305" t="s">
        <v>71</v>
      </c>
      <c r="R305">
        <v>24</v>
      </c>
      <c r="S305">
        <v>151</v>
      </c>
    </row>
    <row r="306" spans="1:19" x14ac:dyDescent="0.25">
      <c r="A306" t="s">
        <v>631</v>
      </c>
      <c r="B306" t="s">
        <v>79</v>
      </c>
      <c r="C306" t="s">
        <v>66</v>
      </c>
      <c r="D306" t="s">
        <v>27</v>
      </c>
      <c r="E306" t="s">
        <v>15</v>
      </c>
      <c r="F306">
        <v>7</v>
      </c>
      <c r="G306" t="s">
        <v>417</v>
      </c>
      <c r="H306" t="s">
        <v>497</v>
      </c>
      <c r="I306" t="s">
        <v>140</v>
      </c>
      <c r="J306">
        <v>13</v>
      </c>
      <c r="K306" t="s">
        <v>522</v>
      </c>
      <c r="L306" t="s">
        <v>41</v>
      </c>
      <c r="M306" t="s">
        <v>44</v>
      </c>
      <c r="N306">
        <v>1</v>
      </c>
      <c r="O306" t="s">
        <v>449</v>
      </c>
      <c r="P306" t="s">
        <v>48</v>
      </c>
      <c r="Q306" t="s">
        <v>42</v>
      </c>
      <c r="R306">
        <v>51</v>
      </c>
      <c r="S306">
        <v>54</v>
      </c>
    </row>
    <row r="307" spans="1:19" x14ac:dyDescent="0.25">
      <c r="A307" t="s">
        <v>631</v>
      </c>
      <c r="B307" t="s">
        <v>86</v>
      </c>
      <c r="C307" t="s">
        <v>66</v>
      </c>
      <c r="D307" t="s">
        <v>67</v>
      </c>
      <c r="E307" t="s">
        <v>15</v>
      </c>
      <c r="F307">
        <v>11</v>
      </c>
      <c r="G307" t="s">
        <v>347</v>
      </c>
      <c r="H307" t="s">
        <v>23</v>
      </c>
      <c r="I307" t="s">
        <v>97</v>
      </c>
      <c r="J307">
        <v>8</v>
      </c>
      <c r="K307" t="s">
        <v>427</v>
      </c>
      <c r="L307" t="s">
        <v>199</v>
      </c>
      <c r="M307" t="s">
        <v>140</v>
      </c>
      <c r="N307">
        <v>10</v>
      </c>
      <c r="O307" t="s">
        <v>237</v>
      </c>
      <c r="P307" t="s">
        <v>20</v>
      </c>
      <c r="Q307" t="s">
        <v>69</v>
      </c>
      <c r="R307">
        <v>65</v>
      </c>
      <c r="S307">
        <v>341.5</v>
      </c>
    </row>
    <row r="308" spans="1:19" x14ac:dyDescent="0.25">
      <c r="A308" t="s">
        <v>634</v>
      </c>
      <c r="B308" t="s">
        <v>12</v>
      </c>
      <c r="C308" t="s">
        <v>26</v>
      </c>
      <c r="D308" t="s">
        <v>27</v>
      </c>
      <c r="E308" t="s">
        <v>15</v>
      </c>
      <c r="F308">
        <v>5</v>
      </c>
      <c r="G308" t="s">
        <v>593</v>
      </c>
      <c r="H308" t="s">
        <v>84</v>
      </c>
      <c r="I308" t="s">
        <v>140</v>
      </c>
      <c r="J308">
        <v>3</v>
      </c>
      <c r="K308" t="s">
        <v>572</v>
      </c>
      <c r="L308" t="s">
        <v>48</v>
      </c>
      <c r="M308" t="s">
        <v>21</v>
      </c>
      <c r="N308">
        <v>6</v>
      </c>
      <c r="O308" t="s">
        <v>635</v>
      </c>
      <c r="P308" t="s">
        <v>199</v>
      </c>
      <c r="Q308" t="s">
        <v>122</v>
      </c>
      <c r="R308">
        <v>25</v>
      </c>
      <c r="S308">
        <v>67</v>
      </c>
    </row>
    <row r="309" spans="1:19" x14ac:dyDescent="0.25">
      <c r="A309" t="s">
        <v>634</v>
      </c>
      <c r="B309" t="s">
        <v>25</v>
      </c>
      <c r="C309" t="s">
        <v>26</v>
      </c>
      <c r="D309" t="s">
        <v>27</v>
      </c>
      <c r="E309" t="s">
        <v>15</v>
      </c>
      <c r="F309">
        <v>10</v>
      </c>
      <c r="G309" t="s">
        <v>574</v>
      </c>
      <c r="H309" t="s">
        <v>48</v>
      </c>
      <c r="I309" t="s">
        <v>21</v>
      </c>
      <c r="J309">
        <v>3</v>
      </c>
      <c r="K309" t="s">
        <v>107</v>
      </c>
      <c r="L309" t="s">
        <v>35</v>
      </c>
      <c r="M309" t="s">
        <v>30</v>
      </c>
      <c r="N309">
        <v>9</v>
      </c>
      <c r="O309" t="s">
        <v>636</v>
      </c>
      <c r="P309" t="s">
        <v>240</v>
      </c>
      <c r="Q309" t="s">
        <v>36</v>
      </c>
      <c r="R309">
        <v>58</v>
      </c>
      <c r="S309">
        <v>129</v>
      </c>
    </row>
    <row r="310" spans="1:19" x14ac:dyDescent="0.25">
      <c r="A310" t="s">
        <v>634</v>
      </c>
      <c r="B310" t="s">
        <v>37</v>
      </c>
      <c r="C310" t="s">
        <v>13</v>
      </c>
      <c r="D310" t="s">
        <v>98</v>
      </c>
      <c r="E310" t="s">
        <v>15</v>
      </c>
      <c r="F310">
        <v>5</v>
      </c>
      <c r="G310" t="s">
        <v>385</v>
      </c>
      <c r="H310" t="s">
        <v>148</v>
      </c>
      <c r="I310" t="s">
        <v>69</v>
      </c>
      <c r="J310">
        <v>9</v>
      </c>
      <c r="K310" t="s">
        <v>216</v>
      </c>
      <c r="L310" t="s">
        <v>53</v>
      </c>
      <c r="M310" t="s">
        <v>42</v>
      </c>
      <c r="N310">
        <v>8</v>
      </c>
      <c r="O310" t="s">
        <v>637</v>
      </c>
      <c r="P310" t="s">
        <v>20</v>
      </c>
      <c r="Q310" t="s">
        <v>44</v>
      </c>
      <c r="R310">
        <v>88</v>
      </c>
      <c r="S310">
        <v>293</v>
      </c>
    </row>
    <row r="311" spans="1:19" x14ac:dyDescent="0.25">
      <c r="A311" t="s">
        <v>634</v>
      </c>
      <c r="B311" t="s">
        <v>45</v>
      </c>
      <c r="C311" t="s">
        <v>26</v>
      </c>
      <c r="D311" t="s">
        <v>98</v>
      </c>
      <c r="E311" t="s">
        <v>15</v>
      </c>
      <c r="F311">
        <v>10</v>
      </c>
      <c r="G311" t="s">
        <v>129</v>
      </c>
      <c r="H311" t="s">
        <v>108</v>
      </c>
      <c r="I311" t="s">
        <v>36</v>
      </c>
      <c r="J311">
        <v>7</v>
      </c>
      <c r="K311" t="s">
        <v>220</v>
      </c>
      <c r="L311" t="s">
        <v>148</v>
      </c>
      <c r="M311" t="s">
        <v>69</v>
      </c>
      <c r="N311">
        <v>11</v>
      </c>
      <c r="O311" t="s">
        <v>330</v>
      </c>
      <c r="P311" t="s">
        <v>76</v>
      </c>
      <c r="Q311" t="s">
        <v>71</v>
      </c>
      <c r="R311">
        <v>66.5</v>
      </c>
      <c r="S311">
        <v>249.5</v>
      </c>
    </row>
    <row r="312" spans="1:19" x14ac:dyDescent="0.25">
      <c r="A312" t="s">
        <v>634</v>
      </c>
      <c r="B312" t="s">
        <v>54</v>
      </c>
      <c r="C312" t="s">
        <v>26</v>
      </c>
      <c r="D312" t="s">
        <v>60</v>
      </c>
      <c r="E312" t="s">
        <v>15</v>
      </c>
      <c r="F312">
        <v>12</v>
      </c>
      <c r="G312" t="s">
        <v>435</v>
      </c>
      <c r="H312" t="s">
        <v>20</v>
      </c>
      <c r="I312" t="s">
        <v>122</v>
      </c>
      <c r="J312">
        <v>10</v>
      </c>
      <c r="K312" t="s">
        <v>638</v>
      </c>
      <c r="L312" t="s">
        <v>91</v>
      </c>
      <c r="M312" t="s">
        <v>39</v>
      </c>
      <c r="N312">
        <v>9</v>
      </c>
      <c r="O312" t="s">
        <v>485</v>
      </c>
      <c r="P312" t="s">
        <v>53</v>
      </c>
      <c r="Q312" t="s">
        <v>18</v>
      </c>
      <c r="R312">
        <v>38</v>
      </c>
      <c r="S312">
        <v>178.5</v>
      </c>
    </row>
    <row r="313" spans="1:19" x14ac:dyDescent="0.25">
      <c r="A313" t="s">
        <v>634</v>
      </c>
      <c r="B313" t="s">
        <v>59</v>
      </c>
      <c r="C313" t="s">
        <v>66</v>
      </c>
      <c r="D313" t="s">
        <v>98</v>
      </c>
      <c r="E313" t="s">
        <v>15</v>
      </c>
      <c r="F313">
        <v>4</v>
      </c>
      <c r="G313" t="s">
        <v>299</v>
      </c>
      <c r="H313" t="s">
        <v>148</v>
      </c>
      <c r="I313" t="s">
        <v>69</v>
      </c>
      <c r="J313">
        <v>1</v>
      </c>
      <c r="K313" t="s">
        <v>639</v>
      </c>
      <c r="L313" t="s">
        <v>29</v>
      </c>
      <c r="M313" t="s">
        <v>49</v>
      </c>
      <c r="N313">
        <v>7</v>
      </c>
      <c r="O313" t="s">
        <v>332</v>
      </c>
      <c r="P313" t="s">
        <v>53</v>
      </c>
      <c r="Q313" t="s">
        <v>39</v>
      </c>
      <c r="R313">
        <v>64.5</v>
      </c>
      <c r="S313">
        <v>310.5</v>
      </c>
    </row>
    <row r="314" spans="1:19" x14ac:dyDescent="0.25">
      <c r="A314" t="s">
        <v>634</v>
      </c>
      <c r="B314" t="s">
        <v>65</v>
      </c>
      <c r="C314" t="s">
        <v>66</v>
      </c>
      <c r="D314" t="s">
        <v>27</v>
      </c>
      <c r="E314" t="s">
        <v>15</v>
      </c>
      <c r="F314">
        <v>4</v>
      </c>
      <c r="G314" t="s">
        <v>629</v>
      </c>
      <c r="H314" t="s">
        <v>53</v>
      </c>
      <c r="I314" t="s">
        <v>42</v>
      </c>
      <c r="J314">
        <v>7</v>
      </c>
      <c r="K314" t="s">
        <v>450</v>
      </c>
      <c r="L314" t="s">
        <v>48</v>
      </c>
      <c r="M314" t="s">
        <v>21</v>
      </c>
      <c r="N314">
        <v>3</v>
      </c>
      <c r="O314" t="s">
        <v>640</v>
      </c>
      <c r="P314" t="s">
        <v>29</v>
      </c>
      <c r="Q314" t="s">
        <v>85</v>
      </c>
      <c r="R314">
        <v>74</v>
      </c>
      <c r="S314">
        <v>79.5</v>
      </c>
    </row>
    <row r="315" spans="1:19" x14ac:dyDescent="0.25">
      <c r="A315" t="s">
        <v>634</v>
      </c>
      <c r="B315" t="s">
        <v>73</v>
      </c>
      <c r="C315" t="s">
        <v>87</v>
      </c>
      <c r="D315" t="s">
        <v>27</v>
      </c>
      <c r="E315" t="s">
        <v>15</v>
      </c>
      <c r="F315">
        <v>6</v>
      </c>
      <c r="G315" t="s">
        <v>270</v>
      </c>
      <c r="H315" t="s">
        <v>48</v>
      </c>
      <c r="I315" t="s">
        <v>21</v>
      </c>
      <c r="J315">
        <v>8</v>
      </c>
      <c r="K315" t="s">
        <v>334</v>
      </c>
      <c r="L315" t="s">
        <v>20</v>
      </c>
      <c r="M315" t="s">
        <v>69</v>
      </c>
      <c r="N315">
        <v>1</v>
      </c>
      <c r="O315" t="s">
        <v>515</v>
      </c>
      <c r="P315" t="s">
        <v>35</v>
      </c>
      <c r="Q315" t="s">
        <v>140</v>
      </c>
      <c r="R315">
        <v>43.5</v>
      </c>
      <c r="S315">
        <v>145</v>
      </c>
    </row>
    <row r="316" spans="1:19" x14ac:dyDescent="0.25">
      <c r="A316" t="s">
        <v>641</v>
      </c>
      <c r="B316" t="s">
        <v>12</v>
      </c>
      <c r="C316" t="s">
        <v>13</v>
      </c>
      <c r="D316" t="s">
        <v>27</v>
      </c>
      <c r="E316" t="s">
        <v>124</v>
      </c>
      <c r="F316">
        <v>5</v>
      </c>
      <c r="G316" t="s">
        <v>412</v>
      </c>
      <c r="H316" t="s">
        <v>29</v>
      </c>
      <c r="I316" t="s">
        <v>24</v>
      </c>
      <c r="J316">
        <v>10</v>
      </c>
      <c r="K316" t="s">
        <v>518</v>
      </c>
      <c r="L316" t="s">
        <v>91</v>
      </c>
      <c r="M316" t="s">
        <v>227</v>
      </c>
      <c r="N316">
        <v>8</v>
      </c>
      <c r="O316" t="s">
        <v>361</v>
      </c>
      <c r="P316" t="s">
        <v>64</v>
      </c>
      <c r="Q316" t="s">
        <v>193</v>
      </c>
      <c r="R316">
        <v>60.5</v>
      </c>
      <c r="S316">
        <v>181.5</v>
      </c>
    </row>
    <row r="317" spans="1:19" x14ac:dyDescent="0.25">
      <c r="A317" t="s">
        <v>641</v>
      </c>
      <c r="B317" t="s">
        <v>25</v>
      </c>
      <c r="C317" t="s">
        <v>26</v>
      </c>
      <c r="D317" t="s">
        <v>27</v>
      </c>
      <c r="E317" t="s">
        <v>15</v>
      </c>
      <c r="F317">
        <v>1</v>
      </c>
      <c r="G317" t="s">
        <v>642</v>
      </c>
      <c r="H317" t="s">
        <v>17</v>
      </c>
      <c r="I317" t="s">
        <v>18</v>
      </c>
      <c r="J317">
        <v>10</v>
      </c>
      <c r="K317" t="s">
        <v>643</v>
      </c>
      <c r="L317" t="s">
        <v>32</v>
      </c>
      <c r="M317" t="s">
        <v>33</v>
      </c>
      <c r="N317">
        <v>8</v>
      </c>
      <c r="O317" t="s">
        <v>580</v>
      </c>
      <c r="P317" t="s">
        <v>148</v>
      </c>
      <c r="Q317" t="s">
        <v>69</v>
      </c>
      <c r="R317">
        <v>50</v>
      </c>
      <c r="S317">
        <v>185.5</v>
      </c>
    </row>
    <row r="318" spans="1:19" x14ac:dyDescent="0.25">
      <c r="A318" t="s">
        <v>641</v>
      </c>
      <c r="B318" t="s">
        <v>37</v>
      </c>
      <c r="C318" t="s">
        <v>26</v>
      </c>
      <c r="D318" t="s">
        <v>67</v>
      </c>
      <c r="E318" t="s">
        <v>15</v>
      </c>
      <c r="F318">
        <v>2</v>
      </c>
      <c r="G318" t="s">
        <v>644</v>
      </c>
      <c r="H318" t="s">
        <v>84</v>
      </c>
      <c r="I318" t="s">
        <v>39</v>
      </c>
      <c r="J318">
        <v>4</v>
      </c>
      <c r="K318" t="s">
        <v>225</v>
      </c>
      <c r="L318" t="s">
        <v>48</v>
      </c>
      <c r="M318" t="s">
        <v>36</v>
      </c>
      <c r="N318">
        <v>5</v>
      </c>
      <c r="O318" t="s">
        <v>645</v>
      </c>
      <c r="P318" t="s">
        <v>29</v>
      </c>
      <c r="Q318" t="s">
        <v>85</v>
      </c>
      <c r="R318">
        <v>32</v>
      </c>
      <c r="S318">
        <v>85</v>
      </c>
    </row>
    <row r="319" spans="1:19" x14ac:dyDescent="0.25">
      <c r="A319" t="s">
        <v>641</v>
      </c>
      <c r="B319" t="s">
        <v>45</v>
      </c>
      <c r="C319" t="s">
        <v>26</v>
      </c>
      <c r="D319" t="s">
        <v>157</v>
      </c>
      <c r="E319" t="s">
        <v>15</v>
      </c>
      <c r="F319">
        <v>12</v>
      </c>
      <c r="G319" t="s">
        <v>448</v>
      </c>
      <c r="H319" t="s">
        <v>23</v>
      </c>
      <c r="I319" t="s">
        <v>97</v>
      </c>
      <c r="J319">
        <v>14</v>
      </c>
      <c r="K319" t="s">
        <v>571</v>
      </c>
      <c r="L319" t="s">
        <v>94</v>
      </c>
      <c r="M319" t="s">
        <v>33</v>
      </c>
      <c r="N319">
        <v>9</v>
      </c>
      <c r="O319" t="s">
        <v>646</v>
      </c>
      <c r="P319" t="s">
        <v>199</v>
      </c>
      <c r="Q319" t="s">
        <v>71</v>
      </c>
      <c r="R319">
        <v>93</v>
      </c>
      <c r="S319">
        <v>533</v>
      </c>
    </row>
    <row r="320" spans="1:19" x14ac:dyDescent="0.25">
      <c r="A320" t="s">
        <v>641</v>
      </c>
      <c r="B320" t="s">
        <v>54</v>
      </c>
      <c r="C320" t="s">
        <v>66</v>
      </c>
      <c r="D320" t="s">
        <v>60</v>
      </c>
      <c r="E320" t="s">
        <v>15</v>
      </c>
      <c r="F320">
        <v>3</v>
      </c>
      <c r="G320" t="s">
        <v>647</v>
      </c>
      <c r="H320" t="s">
        <v>128</v>
      </c>
      <c r="I320" t="s">
        <v>36</v>
      </c>
      <c r="J320">
        <v>1</v>
      </c>
      <c r="K320" t="s">
        <v>346</v>
      </c>
      <c r="L320" t="s">
        <v>91</v>
      </c>
      <c r="M320" t="s">
        <v>57</v>
      </c>
      <c r="N320">
        <v>10</v>
      </c>
      <c r="O320" t="s">
        <v>648</v>
      </c>
      <c r="P320" t="s">
        <v>29</v>
      </c>
      <c r="Q320" t="s">
        <v>21</v>
      </c>
      <c r="R320">
        <v>194.5</v>
      </c>
      <c r="S320">
        <v>935</v>
      </c>
    </row>
    <row r="321" spans="1:19" x14ac:dyDescent="0.25">
      <c r="A321" t="s">
        <v>641</v>
      </c>
      <c r="B321" t="s">
        <v>59</v>
      </c>
      <c r="C321" t="s">
        <v>26</v>
      </c>
      <c r="D321" t="s">
        <v>27</v>
      </c>
      <c r="E321" t="s">
        <v>124</v>
      </c>
      <c r="F321">
        <v>6</v>
      </c>
      <c r="G321" t="s">
        <v>369</v>
      </c>
      <c r="H321" t="s">
        <v>84</v>
      </c>
      <c r="I321" t="s">
        <v>140</v>
      </c>
      <c r="J321">
        <v>4</v>
      </c>
      <c r="K321" t="s">
        <v>532</v>
      </c>
      <c r="L321" t="s">
        <v>29</v>
      </c>
      <c r="M321" t="s">
        <v>193</v>
      </c>
      <c r="N321">
        <v>3</v>
      </c>
      <c r="O321" t="s">
        <v>366</v>
      </c>
      <c r="P321" t="s">
        <v>17</v>
      </c>
      <c r="Q321" t="s">
        <v>21</v>
      </c>
      <c r="R321">
        <v>107.5</v>
      </c>
      <c r="S321">
        <v>193</v>
      </c>
    </row>
    <row r="322" spans="1:19" x14ac:dyDescent="0.25">
      <c r="A322" t="s">
        <v>641</v>
      </c>
      <c r="B322" t="s">
        <v>65</v>
      </c>
      <c r="C322" t="s">
        <v>188</v>
      </c>
      <c r="D322" t="s">
        <v>60</v>
      </c>
      <c r="E322" t="s">
        <v>15</v>
      </c>
      <c r="F322">
        <v>9</v>
      </c>
      <c r="G322" t="s">
        <v>133</v>
      </c>
      <c r="H322" t="s">
        <v>32</v>
      </c>
      <c r="I322" t="s">
        <v>85</v>
      </c>
      <c r="J322">
        <v>8</v>
      </c>
      <c r="K322" t="s">
        <v>345</v>
      </c>
      <c r="L322" t="s">
        <v>53</v>
      </c>
      <c r="M322" t="s">
        <v>18</v>
      </c>
      <c r="N322">
        <v>4</v>
      </c>
      <c r="O322" t="s">
        <v>209</v>
      </c>
      <c r="P322" t="s">
        <v>20</v>
      </c>
      <c r="Q322" t="s">
        <v>69</v>
      </c>
      <c r="R322">
        <v>253.5</v>
      </c>
      <c r="S322">
        <v>586.5</v>
      </c>
    </row>
    <row r="323" spans="1:19" x14ac:dyDescent="0.25">
      <c r="A323" t="s">
        <v>641</v>
      </c>
      <c r="B323" t="s">
        <v>73</v>
      </c>
      <c r="C323" t="s">
        <v>66</v>
      </c>
      <c r="D323" t="s">
        <v>27</v>
      </c>
      <c r="E323" t="s">
        <v>124</v>
      </c>
      <c r="F323">
        <v>4</v>
      </c>
      <c r="G323" t="s">
        <v>273</v>
      </c>
      <c r="H323" t="s">
        <v>148</v>
      </c>
      <c r="I323" t="s">
        <v>33</v>
      </c>
      <c r="J323">
        <v>8</v>
      </c>
      <c r="K323" t="s">
        <v>649</v>
      </c>
      <c r="L323" t="s">
        <v>53</v>
      </c>
      <c r="M323" t="s">
        <v>18</v>
      </c>
      <c r="N323">
        <v>9</v>
      </c>
      <c r="O323" t="s">
        <v>650</v>
      </c>
      <c r="P323" t="s">
        <v>20</v>
      </c>
      <c r="Q323" t="s">
        <v>24</v>
      </c>
      <c r="R323">
        <v>120</v>
      </c>
      <c r="S323">
        <v>761.5</v>
      </c>
    </row>
    <row r="324" spans="1:19" x14ac:dyDescent="0.25">
      <c r="A324" t="s">
        <v>641</v>
      </c>
      <c r="B324" t="s">
        <v>79</v>
      </c>
      <c r="C324" t="s">
        <v>66</v>
      </c>
      <c r="D324" t="s">
        <v>67</v>
      </c>
      <c r="E324" t="s">
        <v>15</v>
      </c>
      <c r="F324">
        <v>4</v>
      </c>
      <c r="G324" t="s">
        <v>74</v>
      </c>
      <c r="H324" t="s">
        <v>32</v>
      </c>
      <c r="I324" t="s">
        <v>21</v>
      </c>
      <c r="J324">
        <v>1</v>
      </c>
      <c r="K324" t="s">
        <v>153</v>
      </c>
      <c r="L324" t="s">
        <v>17</v>
      </c>
      <c r="M324" t="s">
        <v>69</v>
      </c>
      <c r="N324">
        <v>11</v>
      </c>
      <c r="O324" t="s">
        <v>651</v>
      </c>
      <c r="P324" t="s">
        <v>91</v>
      </c>
      <c r="Q324" t="s">
        <v>227</v>
      </c>
      <c r="R324">
        <v>28.5</v>
      </c>
      <c r="S324">
        <v>84.5</v>
      </c>
    </row>
    <row r="325" spans="1:19" x14ac:dyDescent="0.25">
      <c r="A325" t="s">
        <v>641</v>
      </c>
      <c r="B325" t="s">
        <v>86</v>
      </c>
      <c r="C325" t="s">
        <v>87</v>
      </c>
      <c r="D325" t="s">
        <v>14</v>
      </c>
      <c r="E325" t="s">
        <v>15</v>
      </c>
      <c r="F325">
        <v>5</v>
      </c>
      <c r="G325" t="s">
        <v>469</v>
      </c>
      <c r="H325" t="s">
        <v>17</v>
      </c>
      <c r="I325" t="s">
        <v>140</v>
      </c>
      <c r="J325">
        <v>9</v>
      </c>
      <c r="K325" t="s">
        <v>257</v>
      </c>
      <c r="L325" t="s">
        <v>53</v>
      </c>
      <c r="M325" t="s">
        <v>36</v>
      </c>
      <c r="N325">
        <v>11</v>
      </c>
      <c r="O325" t="s">
        <v>258</v>
      </c>
      <c r="P325" t="s">
        <v>64</v>
      </c>
      <c r="Q325" t="s">
        <v>85</v>
      </c>
      <c r="R325">
        <v>21</v>
      </c>
      <c r="S325">
        <v>348</v>
      </c>
    </row>
    <row r="326" spans="1:19" x14ac:dyDescent="0.25">
      <c r="A326" t="s">
        <v>652</v>
      </c>
      <c r="B326" t="s">
        <v>12</v>
      </c>
      <c r="C326" t="s">
        <v>13</v>
      </c>
      <c r="D326" t="s">
        <v>60</v>
      </c>
      <c r="E326" t="s">
        <v>15</v>
      </c>
      <c r="F326">
        <v>8</v>
      </c>
      <c r="G326" t="s">
        <v>320</v>
      </c>
      <c r="H326" t="s">
        <v>84</v>
      </c>
      <c r="I326" t="s">
        <v>69</v>
      </c>
      <c r="J326">
        <v>7</v>
      </c>
      <c r="K326" t="s">
        <v>483</v>
      </c>
      <c r="L326" t="s">
        <v>20</v>
      </c>
      <c r="M326" t="s">
        <v>24</v>
      </c>
      <c r="N326">
        <v>2</v>
      </c>
      <c r="O326" t="s">
        <v>379</v>
      </c>
      <c r="P326" t="s">
        <v>29</v>
      </c>
      <c r="Q326" t="s">
        <v>122</v>
      </c>
      <c r="R326">
        <v>42</v>
      </c>
      <c r="S326">
        <v>121</v>
      </c>
    </row>
    <row r="327" spans="1:19" x14ac:dyDescent="0.25">
      <c r="A327" t="s">
        <v>652</v>
      </c>
      <c r="B327" t="s">
        <v>25</v>
      </c>
      <c r="C327" t="s">
        <v>26</v>
      </c>
      <c r="D327" t="s">
        <v>98</v>
      </c>
      <c r="E327" t="s">
        <v>15</v>
      </c>
      <c r="F327">
        <v>2</v>
      </c>
      <c r="G327" t="s">
        <v>537</v>
      </c>
      <c r="H327" t="s">
        <v>148</v>
      </c>
      <c r="I327" t="s">
        <v>36</v>
      </c>
      <c r="J327">
        <v>1</v>
      </c>
      <c r="K327" t="s">
        <v>653</v>
      </c>
      <c r="L327" t="s">
        <v>29</v>
      </c>
      <c r="M327" t="s">
        <v>85</v>
      </c>
      <c r="N327">
        <v>5</v>
      </c>
      <c r="O327" t="s">
        <v>271</v>
      </c>
      <c r="P327" t="s">
        <v>48</v>
      </c>
      <c r="Q327" t="s">
        <v>44</v>
      </c>
      <c r="R327">
        <v>13.5</v>
      </c>
      <c r="S327">
        <v>251.5</v>
      </c>
    </row>
    <row r="328" spans="1:19" x14ac:dyDescent="0.25">
      <c r="A328" t="s">
        <v>652</v>
      </c>
      <c r="B328" t="s">
        <v>37</v>
      </c>
      <c r="C328" t="s">
        <v>26</v>
      </c>
      <c r="D328" t="s">
        <v>98</v>
      </c>
      <c r="E328" t="s">
        <v>15</v>
      </c>
      <c r="F328">
        <v>4</v>
      </c>
      <c r="G328" t="s">
        <v>389</v>
      </c>
      <c r="H328" t="s">
        <v>20</v>
      </c>
      <c r="I328" t="s">
        <v>85</v>
      </c>
      <c r="J328">
        <v>3</v>
      </c>
      <c r="K328" t="s">
        <v>395</v>
      </c>
      <c r="L328" t="s">
        <v>84</v>
      </c>
      <c r="M328" t="s">
        <v>140</v>
      </c>
      <c r="N328">
        <v>1</v>
      </c>
      <c r="O328" t="s">
        <v>487</v>
      </c>
      <c r="P328" t="s">
        <v>23</v>
      </c>
      <c r="Q328" t="s">
        <v>44</v>
      </c>
      <c r="R328">
        <v>24.5</v>
      </c>
      <c r="S328">
        <v>281</v>
      </c>
    </row>
    <row r="329" spans="1:19" x14ac:dyDescent="0.25">
      <c r="A329" t="s">
        <v>652</v>
      </c>
      <c r="B329" t="s">
        <v>45</v>
      </c>
      <c r="C329" t="s">
        <v>26</v>
      </c>
      <c r="D329" t="s">
        <v>27</v>
      </c>
      <c r="E329" t="s">
        <v>15</v>
      </c>
      <c r="F329">
        <v>3</v>
      </c>
      <c r="G329" t="s">
        <v>102</v>
      </c>
      <c r="H329" t="s">
        <v>64</v>
      </c>
      <c r="I329" t="s">
        <v>36</v>
      </c>
      <c r="J329">
        <v>4</v>
      </c>
      <c r="K329" t="s">
        <v>627</v>
      </c>
      <c r="L329" t="s">
        <v>148</v>
      </c>
      <c r="M329" t="s">
        <v>69</v>
      </c>
      <c r="N329">
        <v>5</v>
      </c>
      <c r="O329" t="s">
        <v>654</v>
      </c>
      <c r="P329" t="s">
        <v>23</v>
      </c>
      <c r="Q329" t="s">
        <v>97</v>
      </c>
      <c r="R329">
        <v>185.5</v>
      </c>
      <c r="S329">
        <v>335.5</v>
      </c>
    </row>
    <row r="330" spans="1:19" x14ac:dyDescent="0.25">
      <c r="A330" t="s">
        <v>652</v>
      </c>
      <c r="B330" t="s">
        <v>54</v>
      </c>
      <c r="C330" t="s">
        <v>26</v>
      </c>
      <c r="D330" t="s">
        <v>27</v>
      </c>
      <c r="E330" t="s">
        <v>15</v>
      </c>
      <c r="F330">
        <v>6</v>
      </c>
      <c r="G330" t="s">
        <v>277</v>
      </c>
      <c r="H330" t="s">
        <v>128</v>
      </c>
      <c r="I330" t="s">
        <v>33</v>
      </c>
      <c r="J330">
        <v>11</v>
      </c>
      <c r="K330" t="s">
        <v>103</v>
      </c>
      <c r="L330" t="s">
        <v>53</v>
      </c>
      <c r="M330" t="s">
        <v>57</v>
      </c>
      <c r="N330">
        <v>4</v>
      </c>
      <c r="O330" t="s">
        <v>514</v>
      </c>
      <c r="P330" t="s">
        <v>35</v>
      </c>
      <c r="Q330" t="s">
        <v>122</v>
      </c>
      <c r="R330">
        <v>28.5</v>
      </c>
      <c r="S330">
        <v>173</v>
      </c>
    </row>
    <row r="331" spans="1:19" x14ac:dyDescent="0.25">
      <c r="A331" t="s">
        <v>652</v>
      </c>
      <c r="B331" t="s">
        <v>59</v>
      </c>
      <c r="C331" t="s">
        <v>188</v>
      </c>
      <c r="D331" t="s">
        <v>157</v>
      </c>
      <c r="E331" t="s">
        <v>15</v>
      </c>
      <c r="F331">
        <v>9</v>
      </c>
      <c r="G331" t="s">
        <v>208</v>
      </c>
      <c r="H331" t="s">
        <v>53</v>
      </c>
      <c r="I331" t="s">
        <v>39</v>
      </c>
      <c r="J331">
        <v>11</v>
      </c>
      <c r="K331" t="s">
        <v>422</v>
      </c>
      <c r="L331" t="s">
        <v>48</v>
      </c>
      <c r="M331" t="s">
        <v>85</v>
      </c>
      <c r="N331">
        <v>7</v>
      </c>
      <c r="O331" t="s">
        <v>178</v>
      </c>
      <c r="P331" t="s">
        <v>148</v>
      </c>
      <c r="Q331" t="s">
        <v>49</v>
      </c>
      <c r="R331">
        <v>41.5</v>
      </c>
      <c r="S331">
        <v>160</v>
      </c>
    </row>
    <row r="332" spans="1:19" x14ac:dyDescent="0.25">
      <c r="A332" t="s">
        <v>652</v>
      </c>
      <c r="B332" t="s">
        <v>65</v>
      </c>
      <c r="C332" t="s">
        <v>66</v>
      </c>
      <c r="D332" t="s">
        <v>157</v>
      </c>
      <c r="E332" t="s">
        <v>15</v>
      </c>
      <c r="F332">
        <v>10</v>
      </c>
      <c r="G332" t="s">
        <v>655</v>
      </c>
      <c r="H332" t="s">
        <v>108</v>
      </c>
      <c r="I332" t="s">
        <v>36</v>
      </c>
      <c r="J332">
        <v>6</v>
      </c>
      <c r="K332" t="s">
        <v>297</v>
      </c>
      <c r="L332" t="s">
        <v>76</v>
      </c>
      <c r="M332" t="s">
        <v>44</v>
      </c>
      <c r="N332">
        <v>1</v>
      </c>
      <c r="O332" t="s">
        <v>111</v>
      </c>
      <c r="P332" t="s">
        <v>20</v>
      </c>
      <c r="Q332" t="s">
        <v>36</v>
      </c>
      <c r="R332">
        <v>374.5</v>
      </c>
      <c r="S332">
        <v>1270</v>
      </c>
    </row>
    <row r="333" spans="1:19" x14ac:dyDescent="0.25">
      <c r="A333" t="s">
        <v>652</v>
      </c>
      <c r="B333" t="s">
        <v>73</v>
      </c>
      <c r="C333" t="s">
        <v>66</v>
      </c>
      <c r="D333" t="s">
        <v>27</v>
      </c>
      <c r="E333" t="s">
        <v>15</v>
      </c>
      <c r="F333">
        <v>4</v>
      </c>
      <c r="G333" t="s">
        <v>151</v>
      </c>
      <c r="H333" t="s">
        <v>17</v>
      </c>
      <c r="I333" t="s">
        <v>49</v>
      </c>
      <c r="J333">
        <v>5</v>
      </c>
      <c r="K333" t="s">
        <v>656</v>
      </c>
      <c r="L333" t="s">
        <v>20</v>
      </c>
      <c r="M333" t="s">
        <v>122</v>
      </c>
      <c r="N333">
        <v>8</v>
      </c>
      <c r="O333" t="s">
        <v>438</v>
      </c>
      <c r="P333" t="s">
        <v>84</v>
      </c>
      <c r="Q333" t="s">
        <v>140</v>
      </c>
      <c r="R333">
        <v>64</v>
      </c>
      <c r="S333">
        <v>277.5</v>
      </c>
    </row>
    <row r="334" spans="1:19" x14ac:dyDescent="0.25">
      <c r="A334" t="s">
        <v>657</v>
      </c>
      <c r="B334" t="s">
        <v>12</v>
      </c>
      <c r="C334" t="s">
        <v>13</v>
      </c>
      <c r="D334" t="s">
        <v>67</v>
      </c>
      <c r="E334" t="s">
        <v>15</v>
      </c>
      <c r="F334">
        <v>13</v>
      </c>
      <c r="G334" t="s">
        <v>267</v>
      </c>
      <c r="H334" t="s">
        <v>91</v>
      </c>
      <c r="I334" t="s">
        <v>51</v>
      </c>
      <c r="J334">
        <v>14</v>
      </c>
      <c r="K334" t="s">
        <v>215</v>
      </c>
      <c r="L334" t="s">
        <v>29</v>
      </c>
      <c r="M334" t="s">
        <v>85</v>
      </c>
      <c r="N334">
        <v>1</v>
      </c>
      <c r="O334" t="s">
        <v>457</v>
      </c>
      <c r="P334" t="s">
        <v>20</v>
      </c>
      <c r="Q334" t="s">
        <v>97</v>
      </c>
      <c r="R334">
        <v>72</v>
      </c>
      <c r="S334">
        <v>183</v>
      </c>
    </row>
    <row r="335" spans="1:19" x14ac:dyDescent="0.25">
      <c r="A335" t="s">
        <v>657</v>
      </c>
      <c r="B335" t="s">
        <v>25</v>
      </c>
      <c r="C335" t="s">
        <v>26</v>
      </c>
      <c r="D335" t="s">
        <v>27</v>
      </c>
      <c r="E335" t="s">
        <v>15</v>
      </c>
      <c r="F335">
        <v>9</v>
      </c>
      <c r="G335" t="s">
        <v>658</v>
      </c>
      <c r="H335" t="s">
        <v>148</v>
      </c>
      <c r="I335" t="s">
        <v>69</v>
      </c>
      <c r="J335">
        <v>1</v>
      </c>
      <c r="K335" t="s">
        <v>611</v>
      </c>
      <c r="L335" t="s">
        <v>41</v>
      </c>
      <c r="M335" t="s">
        <v>140</v>
      </c>
      <c r="N335">
        <v>8</v>
      </c>
      <c r="O335" t="s">
        <v>659</v>
      </c>
      <c r="P335" t="s">
        <v>48</v>
      </c>
      <c r="Q335" t="s">
        <v>44</v>
      </c>
      <c r="R335">
        <v>88</v>
      </c>
      <c r="S335">
        <v>87</v>
      </c>
    </row>
    <row r="336" spans="1:19" x14ac:dyDescent="0.25">
      <c r="A336" t="s">
        <v>657</v>
      </c>
      <c r="B336" t="s">
        <v>37</v>
      </c>
      <c r="C336" t="s">
        <v>26</v>
      </c>
      <c r="D336" t="s">
        <v>27</v>
      </c>
      <c r="E336" t="s">
        <v>15</v>
      </c>
      <c r="F336">
        <v>3</v>
      </c>
      <c r="G336" t="s">
        <v>418</v>
      </c>
      <c r="H336" t="s">
        <v>32</v>
      </c>
      <c r="I336" t="s">
        <v>30</v>
      </c>
      <c r="J336">
        <v>4</v>
      </c>
      <c r="K336" t="s">
        <v>591</v>
      </c>
      <c r="L336" t="s">
        <v>94</v>
      </c>
      <c r="M336" t="s">
        <v>69</v>
      </c>
      <c r="N336">
        <v>7</v>
      </c>
      <c r="O336" t="s">
        <v>660</v>
      </c>
      <c r="P336" t="s">
        <v>91</v>
      </c>
      <c r="Q336" t="s">
        <v>193</v>
      </c>
      <c r="R336">
        <v>34</v>
      </c>
      <c r="S336">
        <v>141</v>
      </c>
    </row>
    <row r="337" spans="1:19" x14ac:dyDescent="0.25">
      <c r="A337" t="s">
        <v>657</v>
      </c>
      <c r="B337" t="s">
        <v>45</v>
      </c>
      <c r="C337" t="s">
        <v>26</v>
      </c>
      <c r="D337" t="s">
        <v>60</v>
      </c>
      <c r="E337" t="s">
        <v>15</v>
      </c>
      <c r="F337">
        <v>5</v>
      </c>
      <c r="G337" t="s">
        <v>305</v>
      </c>
      <c r="H337" t="s">
        <v>48</v>
      </c>
      <c r="I337" t="s">
        <v>42</v>
      </c>
      <c r="J337">
        <v>9</v>
      </c>
      <c r="K337" t="s">
        <v>609</v>
      </c>
      <c r="L337" t="s">
        <v>84</v>
      </c>
      <c r="M337" t="s">
        <v>140</v>
      </c>
      <c r="N337">
        <v>1</v>
      </c>
      <c r="O337" t="s">
        <v>578</v>
      </c>
      <c r="P337" t="s">
        <v>128</v>
      </c>
      <c r="Q337" t="s">
        <v>97</v>
      </c>
      <c r="R337">
        <v>78</v>
      </c>
      <c r="S337">
        <v>260.5</v>
      </c>
    </row>
    <row r="338" spans="1:19" x14ac:dyDescent="0.25">
      <c r="A338" t="s">
        <v>657</v>
      </c>
      <c r="B338" t="s">
        <v>54</v>
      </c>
      <c r="C338" t="s">
        <v>26</v>
      </c>
      <c r="D338" t="s">
        <v>67</v>
      </c>
      <c r="E338" t="s">
        <v>15</v>
      </c>
      <c r="F338">
        <v>8</v>
      </c>
      <c r="G338" t="s">
        <v>661</v>
      </c>
      <c r="H338" t="s">
        <v>17</v>
      </c>
      <c r="I338" t="s">
        <v>36</v>
      </c>
      <c r="J338">
        <v>7</v>
      </c>
      <c r="K338" t="s">
        <v>662</v>
      </c>
      <c r="L338" t="s">
        <v>48</v>
      </c>
      <c r="M338" t="s">
        <v>57</v>
      </c>
      <c r="N338">
        <v>9</v>
      </c>
      <c r="O338" t="s">
        <v>663</v>
      </c>
      <c r="P338" t="s">
        <v>64</v>
      </c>
      <c r="Q338" t="s">
        <v>77</v>
      </c>
      <c r="R338">
        <v>32</v>
      </c>
      <c r="S338">
        <v>174.5</v>
      </c>
    </row>
    <row r="339" spans="1:19" x14ac:dyDescent="0.25">
      <c r="A339" t="s">
        <v>657</v>
      </c>
      <c r="B339" t="s">
        <v>59</v>
      </c>
      <c r="C339" t="s">
        <v>26</v>
      </c>
      <c r="D339" t="s">
        <v>14</v>
      </c>
      <c r="E339" t="s">
        <v>15</v>
      </c>
      <c r="F339">
        <v>1</v>
      </c>
      <c r="G339" t="s">
        <v>348</v>
      </c>
      <c r="H339" t="s">
        <v>148</v>
      </c>
      <c r="I339" t="s">
        <v>69</v>
      </c>
      <c r="J339">
        <v>4</v>
      </c>
      <c r="K339" t="s">
        <v>261</v>
      </c>
      <c r="L339" t="s">
        <v>64</v>
      </c>
      <c r="M339" t="s">
        <v>44</v>
      </c>
      <c r="N339">
        <v>7</v>
      </c>
      <c r="O339" t="s">
        <v>143</v>
      </c>
      <c r="P339" t="s">
        <v>17</v>
      </c>
      <c r="Q339" t="s">
        <v>97</v>
      </c>
      <c r="R339">
        <v>110.5</v>
      </c>
      <c r="S339">
        <v>494</v>
      </c>
    </row>
    <row r="340" spans="1:19" x14ac:dyDescent="0.25">
      <c r="A340" t="s">
        <v>657</v>
      </c>
      <c r="B340" t="s">
        <v>65</v>
      </c>
      <c r="C340" t="s">
        <v>87</v>
      </c>
      <c r="D340" t="s">
        <v>27</v>
      </c>
      <c r="E340" t="s">
        <v>15</v>
      </c>
      <c r="F340">
        <v>6</v>
      </c>
      <c r="G340" t="s">
        <v>245</v>
      </c>
      <c r="H340" t="s">
        <v>48</v>
      </c>
      <c r="I340" t="s">
        <v>42</v>
      </c>
      <c r="J340">
        <v>8</v>
      </c>
      <c r="K340" t="s">
        <v>664</v>
      </c>
      <c r="L340" t="s">
        <v>20</v>
      </c>
      <c r="M340" t="s">
        <v>97</v>
      </c>
      <c r="N340">
        <v>7</v>
      </c>
      <c r="O340" t="s">
        <v>145</v>
      </c>
      <c r="P340" t="s">
        <v>84</v>
      </c>
      <c r="Q340" t="s">
        <v>44</v>
      </c>
      <c r="R340">
        <v>12.5</v>
      </c>
      <c r="S340">
        <v>79</v>
      </c>
    </row>
    <row r="341" spans="1:19" x14ac:dyDescent="0.25">
      <c r="A341" t="s">
        <v>657</v>
      </c>
      <c r="B341" t="s">
        <v>73</v>
      </c>
      <c r="C341" t="s">
        <v>66</v>
      </c>
      <c r="D341" t="s">
        <v>27</v>
      </c>
      <c r="E341" t="s">
        <v>15</v>
      </c>
      <c r="F341">
        <v>4</v>
      </c>
      <c r="G341" t="s">
        <v>55</v>
      </c>
      <c r="H341" t="s">
        <v>84</v>
      </c>
      <c r="I341" t="s">
        <v>42</v>
      </c>
      <c r="J341">
        <v>10</v>
      </c>
      <c r="K341" t="s">
        <v>665</v>
      </c>
      <c r="L341" t="s">
        <v>41</v>
      </c>
      <c r="M341" t="s">
        <v>140</v>
      </c>
      <c r="N341">
        <v>5</v>
      </c>
      <c r="O341" t="s">
        <v>146</v>
      </c>
      <c r="P341" t="s">
        <v>108</v>
      </c>
      <c r="Q341" t="s">
        <v>85</v>
      </c>
      <c r="R341">
        <v>56.5</v>
      </c>
      <c r="S341">
        <v>111</v>
      </c>
    </row>
    <row r="342" spans="1:19" x14ac:dyDescent="0.25">
      <c r="A342" t="s">
        <v>657</v>
      </c>
      <c r="B342" t="s">
        <v>79</v>
      </c>
      <c r="C342" t="s">
        <v>666</v>
      </c>
      <c r="D342" t="s">
        <v>14</v>
      </c>
      <c r="E342" t="s">
        <v>15</v>
      </c>
      <c r="F342">
        <v>11</v>
      </c>
      <c r="G342" t="s">
        <v>614</v>
      </c>
      <c r="H342" t="s">
        <v>82</v>
      </c>
      <c r="I342" t="s">
        <v>85</v>
      </c>
      <c r="J342">
        <v>5</v>
      </c>
      <c r="K342" t="s">
        <v>619</v>
      </c>
      <c r="L342" t="s">
        <v>41</v>
      </c>
      <c r="M342" t="s">
        <v>140</v>
      </c>
      <c r="N342">
        <v>6</v>
      </c>
      <c r="O342" t="s">
        <v>396</v>
      </c>
      <c r="P342" t="s">
        <v>84</v>
      </c>
      <c r="Q342" t="s">
        <v>36</v>
      </c>
      <c r="R342">
        <v>154.5</v>
      </c>
      <c r="S342">
        <v>302</v>
      </c>
    </row>
    <row r="343" spans="1:19" x14ac:dyDescent="0.25">
      <c r="A343" t="s">
        <v>657</v>
      </c>
      <c r="B343" t="s">
        <v>86</v>
      </c>
      <c r="C343" t="s">
        <v>66</v>
      </c>
      <c r="D343" t="s">
        <v>67</v>
      </c>
      <c r="E343" t="s">
        <v>15</v>
      </c>
      <c r="F343">
        <v>14</v>
      </c>
      <c r="G343" t="s">
        <v>667</v>
      </c>
      <c r="H343" t="s">
        <v>108</v>
      </c>
      <c r="I343" t="s">
        <v>77</v>
      </c>
      <c r="J343">
        <v>1</v>
      </c>
      <c r="K343" t="s">
        <v>83</v>
      </c>
      <c r="L343" t="s">
        <v>41</v>
      </c>
      <c r="M343" t="s">
        <v>85</v>
      </c>
      <c r="N343">
        <v>6</v>
      </c>
      <c r="O343" t="s">
        <v>427</v>
      </c>
      <c r="P343" t="s">
        <v>199</v>
      </c>
      <c r="Q343" t="s">
        <v>140</v>
      </c>
      <c r="R343">
        <v>473.5</v>
      </c>
      <c r="S343">
        <v>808</v>
      </c>
    </row>
    <row r="344" spans="1:19" x14ac:dyDescent="0.25">
      <c r="A344" t="s">
        <v>668</v>
      </c>
      <c r="B344" t="s">
        <v>12</v>
      </c>
      <c r="C344" t="s">
        <v>13</v>
      </c>
      <c r="D344" t="s">
        <v>157</v>
      </c>
      <c r="E344" t="s">
        <v>15</v>
      </c>
      <c r="F344">
        <v>5</v>
      </c>
      <c r="G344" t="s">
        <v>136</v>
      </c>
      <c r="H344" t="s">
        <v>41</v>
      </c>
      <c r="I344" t="s">
        <v>44</v>
      </c>
      <c r="J344">
        <v>10</v>
      </c>
      <c r="K344" t="s">
        <v>511</v>
      </c>
      <c r="L344" t="s">
        <v>199</v>
      </c>
      <c r="M344" t="s">
        <v>140</v>
      </c>
      <c r="N344">
        <v>2</v>
      </c>
      <c r="O344" t="s">
        <v>241</v>
      </c>
      <c r="P344" t="s">
        <v>76</v>
      </c>
      <c r="Q344" t="s">
        <v>97</v>
      </c>
      <c r="R344">
        <v>57</v>
      </c>
      <c r="S344">
        <v>284.5</v>
      </c>
    </row>
    <row r="345" spans="1:19" x14ac:dyDescent="0.25">
      <c r="A345" t="s">
        <v>668</v>
      </c>
      <c r="B345" t="s">
        <v>25</v>
      </c>
      <c r="C345" t="s">
        <v>26</v>
      </c>
      <c r="D345" t="s">
        <v>157</v>
      </c>
      <c r="E345" t="s">
        <v>15</v>
      </c>
      <c r="F345">
        <v>10</v>
      </c>
      <c r="G345" t="s">
        <v>571</v>
      </c>
      <c r="H345" t="s">
        <v>94</v>
      </c>
      <c r="I345" t="s">
        <v>33</v>
      </c>
      <c r="J345">
        <v>7</v>
      </c>
      <c r="K345" t="s">
        <v>669</v>
      </c>
      <c r="L345" t="s">
        <v>48</v>
      </c>
      <c r="M345" t="s">
        <v>42</v>
      </c>
      <c r="N345">
        <v>4</v>
      </c>
      <c r="O345" t="s">
        <v>670</v>
      </c>
      <c r="P345" t="s">
        <v>32</v>
      </c>
      <c r="Q345" t="s">
        <v>85</v>
      </c>
      <c r="R345">
        <v>26.5</v>
      </c>
      <c r="S345">
        <v>118</v>
      </c>
    </row>
    <row r="346" spans="1:19" x14ac:dyDescent="0.25">
      <c r="A346" t="s">
        <v>668</v>
      </c>
      <c r="B346" t="s">
        <v>37</v>
      </c>
      <c r="C346" t="s">
        <v>26</v>
      </c>
      <c r="D346" t="s">
        <v>27</v>
      </c>
      <c r="E346" t="s">
        <v>15</v>
      </c>
      <c r="F346">
        <v>11</v>
      </c>
      <c r="G346" t="s">
        <v>590</v>
      </c>
      <c r="H346" t="s">
        <v>84</v>
      </c>
      <c r="I346" t="s">
        <v>227</v>
      </c>
      <c r="J346">
        <v>5</v>
      </c>
      <c r="K346" t="s">
        <v>671</v>
      </c>
      <c r="L346" t="s">
        <v>35</v>
      </c>
      <c r="M346" t="s">
        <v>140</v>
      </c>
      <c r="N346">
        <v>12</v>
      </c>
      <c r="O346" t="s">
        <v>672</v>
      </c>
      <c r="P346" t="s">
        <v>82</v>
      </c>
      <c r="Q346" t="s">
        <v>36</v>
      </c>
      <c r="R346">
        <v>63.5</v>
      </c>
      <c r="S346">
        <v>544.5</v>
      </c>
    </row>
    <row r="347" spans="1:19" x14ac:dyDescent="0.25">
      <c r="A347" t="s">
        <v>668</v>
      </c>
      <c r="B347" t="s">
        <v>45</v>
      </c>
      <c r="C347" t="s">
        <v>66</v>
      </c>
      <c r="D347" t="s">
        <v>60</v>
      </c>
      <c r="E347" t="s">
        <v>15</v>
      </c>
      <c r="F347">
        <v>9</v>
      </c>
      <c r="G347" t="s">
        <v>321</v>
      </c>
      <c r="H347" t="s">
        <v>41</v>
      </c>
      <c r="I347" t="s">
        <v>122</v>
      </c>
      <c r="J347">
        <v>2</v>
      </c>
      <c r="K347" t="s">
        <v>117</v>
      </c>
      <c r="L347" t="s">
        <v>84</v>
      </c>
      <c r="M347" t="s">
        <v>39</v>
      </c>
      <c r="N347">
        <v>5</v>
      </c>
      <c r="O347" t="s">
        <v>454</v>
      </c>
      <c r="P347" t="s">
        <v>29</v>
      </c>
      <c r="Q347" t="s">
        <v>85</v>
      </c>
      <c r="R347">
        <v>28</v>
      </c>
      <c r="S347">
        <v>112</v>
      </c>
    </row>
    <row r="348" spans="1:19" x14ac:dyDescent="0.25">
      <c r="A348" t="s">
        <v>668</v>
      </c>
      <c r="B348" t="s">
        <v>54</v>
      </c>
      <c r="C348" t="s">
        <v>26</v>
      </c>
      <c r="D348" t="s">
        <v>98</v>
      </c>
      <c r="E348" t="s">
        <v>15</v>
      </c>
      <c r="F348">
        <v>7</v>
      </c>
      <c r="G348" t="s">
        <v>220</v>
      </c>
      <c r="H348" t="s">
        <v>148</v>
      </c>
      <c r="I348" t="s">
        <v>69</v>
      </c>
      <c r="J348">
        <v>2</v>
      </c>
      <c r="K348" t="s">
        <v>100</v>
      </c>
      <c r="L348" t="s">
        <v>48</v>
      </c>
      <c r="M348" t="s">
        <v>42</v>
      </c>
      <c r="N348">
        <v>9</v>
      </c>
      <c r="O348" t="s">
        <v>625</v>
      </c>
      <c r="P348" t="s">
        <v>120</v>
      </c>
      <c r="Q348" t="s">
        <v>85</v>
      </c>
      <c r="R348">
        <v>42.5</v>
      </c>
      <c r="S348">
        <v>219.5</v>
      </c>
    </row>
    <row r="349" spans="1:19" x14ac:dyDescent="0.25">
      <c r="A349" t="s">
        <v>668</v>
      </c>
      <c r="B349" t="s">
        <v>59</v>
      </c>
      <c r="C349" t="s">
        <v>26</v>
      </c>
      <c r="D349" t="s">
        <v>27</v>
      </c>
      <c r="E349" t="s">
        <v>15</v>
      </c>
      <c r="F349">
        <v>3</v>
      </c>
      <c r="G349" t="s">
        <v>324</v>
      </c>
      <c r="H349" t="s">
        <v>48</v>
      </c>
      <c r="I349" t="s">
        <v>21</v>
      </c>
      <c r="J349">
        <v>4</v>
      </c>
      <c r="K349" t="s">
        <v>482</v>
      </c>
      <c r="L349" t="s">
        <v>199</v>
      </c>
      <c r="M349" t="s">
        <v>122</v>
      </c>
      <c r="N349">
        <v>10</v>
      </c>
      <c r="O349" t="s">
        <v>103</v>
      </c>
      <c r="P349" t="s">
        <v>41</v>
      </c>
      <c r="Q349" t="s">
        <v>57</v>
      </c>
      <c r="R349">
        <v>68.5</v>
      </c>
      <c r="S349">
        <v>393</v>
      </c>
    </row>
    <row r="350" spans="1:19" x14ac:dyDescent="0.25">
      <c r="A350" t="s">
        <v>668</v>
      </c>
      <c r="B350" t="s">
        <v>65</v>
      </c>
      <c r="C350" t="s">
        <v>66</v>
      </c>
      <c r="D350" t="s">
        <v>98</v>
      </c>
      <c r="E350" t="s">
        <v>15</v>
      </c>
      <c r="F350">
        <v>12</v>
      </c>
      <c r="G350" t="s">
        <v>31</v>
      </c>
      <c r="H350" t="s">
        <v>148</v>
      </c>
      <c r="I350" t="s">
        <v>33</v>
      </c>
      <c r="J350">
        <v>4</v>
      </c>
      <c r="K350" t="s">
        <v>491</v>
      </c>
      <c r="L350" t="s">
        <v>48</v>
      </c>
      <c r="M350" t="s">
        <v>42</v>
      </c>
      <c r="N350">
        <v>3</v>
      </c>
      <c r="O350" t="s">
        <v>673</v>
      </c>
      <c r="P350" t="s">
        <v>35</v>
      </c>
      <c r="Q350" t="s">
        <v>85</v>
      </c>
      <c r="R350">
        <v>27</v>
      </c>
      <c r="S350">
        <v>90.5</v>
      </c>
    </row>
    <row r="351" spans="1:19" x14ac:dyDescent="0.25">
      <c r="A351" t="s">
        <v>668</v>
      </c>
      <c r="B351" t="s">
        <v>73</v>
      </c>
      <c r="C351" t="s">
        <v>66</v>
      </c>
      <c r="D351" t="s">
        <v>27</v>
      </c>
      <c r="E351" t="s">
        <v>15</v>
      </c>
      <c r="F351">
        <v>8</v>
      </c>
      <c r="G351" t="s">
        <v>513</v>
      </c>
      <c r="H351" t="s">
        <v>32</v>
      </c>
      <c r="I351" t="s">
        <v>36</v>
      </c>
      <c r="J351">
        <v>5</v>
      </c>
      <c r="K351" t="s">
        <v>466</v>
      </c>
      <c r="L351" t="s">
        <v>48</v>
      </c>
      <c r="M351" t="s">
        <v>140</v>
      </c>
      <c r="N351">
        <v>6</v>
      </c>
      <c r="O351" t="s">
        <v>119</v>
      </c>
      <c r="P351" t="s">
        <v>64</v>
      </c>
      <c r="Q351" t="s">
        <v>33</v>
      </c>
      <c r="R351">
        <v>75.5</v>
      </c>
      <c r="S351">
        <v>53.5</v>
      </c>
    </row>
    <row r="352" spans="1:19" x14ac:dyDescent="0.25">
      <c r="A352" t="s">
        <v>674</v>
      </c>
      <c r="B352" t="s">
        <v>12</v>
      </c>
      <c r="C352" t="s">
        <v>13</v>
      </c>
      <c r="D352" t="s">
        <v>27</v>
      </c>
      <c r="E352" t="s">
        <v>15</v>
      </c>
      <c r="F352">
        <v>7</v>
      </c>
      <c r="G352" t="s">
        <v>431</v>
      </c>
      <c r="H352" t="s">
        <v>41</v>
      </c>
      <c r="I352" t="s">
        <v>122</v>
      </c>
      <c r="J352">
        <v>5</v>
      </c>
      <c r="K352" t="s">
        <v>570</v>
      </c>
      <c r="L352" t="s">
        <v>53</v>
      </c>
      <c r="M352" t="s">
        <v>36</v>
      </c>
      <c r="N352">
        <v>14</v>
      </c>
      <c r="O352" t="s">
        <v>675</v>
      </c>
      <c r="P352" t="s">
        <v>20</v>
      </c>
      <c r="Q352" t="s">
        <v>97</v>
      </c>
      <c r="R352">
        <v>68.5</v>
      </c>
      <c r="S352">
        <v>297</v>
      </c>
    </row>
    <row r="353" spans="1:19" x14ac:dyDescent="0.25">
      <c r="A353" t="s">
        <v>674</v>
      </c>
      <c r="B353" t="s">
        <v>25</v>
      </c>
      <c r="C353" t="s">
        <v>26</v>
      </c>
      <c r="D353" t="s">
        <v>67</v>
      </c>
      <c r="E353" t="s">
        <v>15</v>
      </c>
      <c r="F353">
        <v>7</v>
      </c>
      <c r="G353" t="s">
        <v>633</v>
      </c>
      <c r="H353" t="s">
        <v>41</v>
      </c>
      <c r="I353" t="s">
        <v>140</v>
      </c>
      <c r="J353">
        <v>9</v>
      </c>
      <c r="K353" t="s">
        <v>152</v>
      </c>
      <c r="L353" t="s">
        <v>48</v>
      </c>
      <c r="M353" t="s">
        <v>97</v>
      </c>
      <c r="N353">
        <v>5</v>
      </c>
      <c r="O353" t="s">
        <v>676</v>
      </c>
      <c r="P353" t="s">
        <v>108</v>
      </c>
      <c r="Q353" t="s">
        <v>18</v>
      </c>
      <c r="R353">
        <v>22.5</v>
      </c>
      <c r="S353">
        <v>92</v>
      </c>
    </row>
    <row r="354" spans="1:19" x14ac:dyDescent="0.25">
      <c r="A354" t="s">
        <v>674</v>
      </c>
      <c r="B354" t="s">
        <v>37</v>
      </c>
      <c r="C354" t="s">
        <v>66</v>
      </c>
      <c r="D354" t="s">
        <v>27</v>
      </c>
      <c r="E354" t="s">
        <v>15</v>
      </c>
      <c r="F354">
        <v>2</v>
      </c>
      <c r="G354" t="s">
        <v>417</v>
      </c>
      <c r="H354" t="s">
        <v>497</v>
      </c>
      <c r="I354" t="s">
        <v>140</v>
      </c>
      <c r="J354">
        <v>4</v>
      </c>
      <c r="K354" t="s">
        <v>522</v>
      </c>
      <c r="L354" t="s">
        <v>41</v>
      </c>
      <c r="M354" t="s">
        <v>44</v>
      </c>
      <c r="N354">
        <v>8</v>
      </c>
      <c r="O354" t="s">
        <v>38</v>
      </c>
      <c r="P354" t="s">
        <v>53</v>
      </c>
      <c r="Q354" t="s">
        <v>39</v>
      </c>
      <c r="R354">
        <v>20.5</v>
      </c>
      <c r="S354">
        <v>16</v>
      </c>
    </row>
    <row r="355" spans="1:19" x14ac:dyDescent="0.25">
      <c r="A355" t="s">
        <v>674</v>
      </c>
      <c r="B355" t="s">
        <v>45</v>
      </c>
      <c r="C355" t="s">
        <v>26</v>
      </c>
      <c r="D355" t="s">
        <v>60</v>
      </c>
      <c r="E355" t="s">
        <v>15</v>
      </c>
      <c r="F355">
        <v>4</v>
      </c>
      <c r="G355" t="s">
        <v>185</v>
      </c>
      <c r="H355" t="s">
        <v>17</v>
      </c>
      <c r="I355" t="s">
        <v>44</v>
      </c>
      <c r="J355">
        <v>1</v>
      </c>
      <c r="K355" t="s">
        <v>677</v>
      </c>
      <c r="L355" t="s">
        <v>94</v>
      </c>
      <c r="M355" t="s">
        <v>57</v>
      </c>
      <c r="N355">
        <v>12</v>
      </c>
      <c r="O355" t="s">
        <v>579</v>
      </c>
      <c r="P355" t="s">
        <v>41</v>
      </c>
      <c r="Q355" t="s">
        <v>140</v>
      </c>
      <c r="R355">
        <v>74</v>
      </c>
      <c r="S355">
        <v>1269.5</v>
      </c>
    </row>
    <row r="356" spans="1:19" x14ac:dyDescent="0.25">
      <c r="A356" t="s">
        <v>674</v>
      </c>
      <c r="B356" t="s">
        <v>54</v>
      </c>
      <c r="C356" t="s">
        <v>26</v>
      </c>
      <c r="D356" t="s">
        <v>67</v>
      </c>
      <c r="E356" t="s">
        <v>15</v>
      </c>
      <c r="F356">
        <v>3</v>
      </c>
      <c r="G356" t="s">
        <v>678</v>
      </c>
      <c r="H356" t="s">
        <v>17</v>
      </c>
      <c r="I356" t="s">
        <v>69</v>
      </c>
      <c r="J356">
        <v>10</v>
      </c>
      <c r="K356" t="s">
        <v>679</v>
      </c>
      <c r="L356" t="s">
        <v>32</v>
      </c>
      <c r="M356" t="s">
        <v>36</v>
      </c>
      <c r="N356">
        <v>11</v>
      </c>
      <c r="O356" t="s">
        <v>471</v>
      </c>
      <c r="P356" t="s">
        <v>84</v>
      </c>
      <c r="Q356" t="s">
        <v>227</v>
      </c>
      <c r="R356">
        <v>66</v>
      </c>
      <c r="S356">
        <v>565</v>
      </c>
    </row>
    <row r="357" spans="1:19" x14ac:dyDescent="0.25">
      <c r="A357" t="s">
        <v>674</v>
      </c>
      <c r="B357" t="s">
        <v>59</v>
      </c>
      <c r="C357" t="s">
        <v>26</v>
      </c>
      <c r="D357" t="s">
        <v>27</v>
      </c>
      <c r="E357" t="s">
        <v>15</v>
      </c>
      <c r="F357">
        <v>11</v>
      </c>
      <c r="G357" t="s">
        <v>680</v>
      </c>
      <c r="H357" t="s">
        <v>91</v>
      </c>
      <c r="I357" t="s">
        <v>193</v>
      </c>
      <c r="J357">
        <v>3</v>
      </c>
      <c r="K357" t="s">
        <v>681</v>
      </c>
      <c r="L357" t="s">
        <v>17</v>
      </c>
      <c r="M357" t="s">
        <v>18</v>
      </c>
      <c r="N357">
        <v>1</v>
      </c>
      <c r="O357" t="s">
        <v>610</v>
      </c>
      <c r="P357" t="s">
        <v>76</v>
      </c>
      <c r="Q357" t="s">
        <v>39</v>
      </c>
      <c r="R357">
        <v>116</v>
      </c>
      <c r="S357">
        <v>137.5</v>
      </c>
    </row>
    <row r="358" spans="1:19" x14ac:dyDescent="0.25">
      <c r="A358" t="s">
        <v>674</v>
      </c>
      <c r="B358" t="s">
        <v>65</v>
      </c>
      <c r="C358" t="s">
        <v>547</v>
      </c>
      <c r="D358" t="s">
        <v>14</v>
      </c>
      <c r="E358" t="s">
        <v>15</v>
      </c>
      <c r="F358">
        <v>2</v>
      </c>
      <c r="G358" t="s">
        <v>475</v>
      </c>
      <c r="H358" t="s">
        <v>497</v>
      </c>
      <c r="I358" t="s">
        <v>36</v>
      </c>
      <c r="J358">
        <v>5</v>
      </c>
      <c r="K358" t="s">
        <v>315</v>
      </c>
      <c r="L358" t="s">
        <v>41</v>
      </c>
      <c r="M358" t="s">
        <v>140</v>
      </c>
      <c r="N358">
        <v>6</v>
      </c>
      <c r="O358" t="s">
        <v>474</v>
      </c>
      <c r="P358" t="s">
        <v>76</v>
      </c>
      <c r="Q358" t="s">
        <v>85</v>
      </c>
      <c r="R358">
        <v>19</v>
      </c>
      <c r="S358">
        <v>31.5</v>
      </c>
    </row>
    <row r="359" spans="1:19" x14ac:dyDescent="0.25">
      <c r="A359" t="s">
        <v>674</v>
      </c>
      <c r="B359" t="s">
        <v>73</v>
      </c>
      <c r="C359" t="s">
        <v>87</v>
      </c>
      <c r="D359" t="s">
        <v>301</v>
      </c>
      <c r="E359" t="s">
        <v>15</v>
      </c>
      <c r="F359">
        <v>10</v>
      </c>
      <c r="G359" t="s">
        <v>382</v>
      </c>
      <c r="H359" t="s">
        <v>199</v>
      </c>
      <c r="I359" t="s">
        <v>36</v>
      </c>
      <c r="J359">
        <v>5</v>
      </c>
      <c r="K359" t="s">
        <v>310</v>
      </c>
      <c r="L359" t="s">
        <v>48</v>
      </c>
      <c r="M359" t="s">
        <v>140</v>
      </c>
      <c r="N359">
        <v>4</v>
      </c>
      <c r="O359" t="s">
        <v>557</v>
      </c>
      <c r="P359" t="s">
        <v>497</v>
      </c>
      <c r="Q359" t="s">
        <v>36</v>
      </c>
      <c r="R359">
        <v>557.5</v>
      </c>
      <c r="S359">
        <v>684</v>
      </c>
    </row>
    <row r="360" spans="1:19" x14ac:dyDescent="0.25">
      <c r="A360" t="s">
        <v>674</v>
      </c>
      <c r="B360" t="s">
        <v>79</v>
      </c>
      <c r="C360" t="s">
        <v>87</v>
      </c>
      <c r="D360" t="s">
        <v>67</v>
      </c>
      <c r="E360" t="s">
        <v>15</v>
      </c>
      <c r="F360">
        <v>12</v>
      </c>
      <c r="G360" t="s">
        <v>449</v>
      </c>
      <c r="H360" t="s">
        <v>48</v>
      </c>
      <c r="I360" t="s">
        <v>42</v>
      </c>
      <c r="J360">
        <v>11</v>
      </c>
      <c r="K360" t="s">
        <v>153</v>
      </c>
      <c r="L360" t="s">
        <v>53</v>
      </c>
      <c r="M360" t="s">
        <v>69</v>
      </c>
      <c r="N360">
        <v>6</v>
      </c>
      <c r="O360" t="s">
        <v>356</v>
      </c>
      <c r="P360" t="s">
        <v>41</v>
      </c>
      <c r="Q360" t="s">
        <v>18</v>
      </c>
      <c r="R360">
        <v>42.5</v>
      </c>
      <c r="S360">
        <v>304</v>
      </c>
    </row>
    <row r="361" spans="1:19" x14ac:dyDescent="0.25">
      <c r="A361" t="s">
        <v>674</v>
      </c>
      <c r="B361" t="s">
        <v>86</v>
      </c>
      <c r="C361" t="s">
        <v>66</v>
      </c>
      <c r="D361" t="s">
        <v>67</v>
      </c>
      <c r="E361" t="s">
        <v>15</v>
      </c>
      <c r="F361">
        <v>13</v>
      </c>
      <c r="G361" t="s">
        <v>545</v>
      </c>
      <c r="H361" t="s">
        <v>41</v>
      </c>
      <c r="I361" t="s">
        <v>44</v>
      </c>
      <c r="J361">
        <v>2</v>
      </c>
      <c r="K361" t="s">
        <v>479</v>
      </c>
      <c r="L361" t="s">
        <v>17</v>
      </c>
      <c r="M361" t="s">
        <v>33</v>
      </c>
      <c r="N361">
        <v>5</v>
      </c>
      <c r="O361" t="s">
        <v>651</v>
      </c>
      <c r="P361" t="s">
        <v>91</v>
      </c>
      <c r="Q361" t="s">
        <v>227</v>
      </c>
      <c r="R361">
        <v>26</v>
      </c>
      <c r="S361">
        <v>49</v>
      </c>
    </row>
    <row r="362" spans="1:19" x14ac:dyDescent="0.25">
      <c r="A362" t="s">
        <v>682</v>
      </c>
      <c r="B362" t="s">
        <v>12</v>
      </c>
      <c r="C362" t="s">
        <v>26</v>
      </c>
      <c r="D362" t="s">
        <v>157</v>
      </c>
      <c r="E362" t="s">
        <v>124</v>
      </c>
      <c r="F362">
        <v>5</v>
      </c>
      <c r="G362" t="s">
        <v>520</v>
      </c>
      <c r="H362" t="s">
        <v>199</v>
      </c>
      <c r="I362" t="s">
        <v>77</v>
      </c>
      <c r="J362">
        <v>6</v>
      </c>
      <c r="K362" t="s">
        <v>683</v>
      </c>
      <c r="L362" t="s">
        <v>32</v>
      </c>
      <c r="M362" t="s">
        <v>42</v>
      </c>
      <c r="N362">
        <v>8</v>
      </c>
      <c r="O362" t="s">
        <v>684</v>
      </c>
      <c r="P362" t="s">
        <v>20</v>
      </c>
      <c r="Q362" t="s">
        <v>71</v>
      </c>
      <c r="R362">
        <v>37</v>
      </c>
      <c r="S362">
        <v>128</v>
      </c>
    </row>
    <row r="363" spans="1:19" x14ac:dyDescent="0.25">
      <c r="A363" t="s">
        <v>682</v>
      </c>
      <c r="B363" t="s">
        <v>25</v>
      </c>
      <c r="C363" t="s">
        <v>87</v>
      </c>
      <c r="D363" t="s">
        <v>98</v>
      </c>
      <c r="E363" t="s">
        <v>124</v>
      </c>
      <c r="F363">
        <v>2</v>
      </c>
      <c r="G363" t="s">
        <v>372</v>
      </c>
      <c r="H363" t="s">
        <v>29</v>
      </c>
      <c r="I363" t="s">
        <v>39</v>
      </c>
      <c r="J363">
        <v>6</v>
      </c>
      <c r="K363" t="s">
        <v>357</v>
      </c>
      <c r="L363" t="s">
        <v>48</v>
      </c>
      <c r="M363" t="s">
        <v>122</v>
      </c>
      <c r="N363">
        <v>5</v>
      </c>
      <c r="O363" t="s">
        <v>685</v>
      </c>
      <c r="P363" t="s">
        <v>32</v>
      </c>
      <c r="Q363" t="s">
        <v>36</v>
      </c>
      <c r="R363">
        <v>82</v>
      </c>
      <c r="S363">
        <v>198.5</v>
      </c>
    </row>
    <row r="364" spans="1:19" x14ac:dyDescent="0.25">
      <c r="A364" t="s">
        <v>682</v>
      </c>
      <c r="B364" t="s">
        <v>37</v>
      </c>
      <c r="C364" t="s">
        <v>26</v>
      </c>
      <c r="D364" t="s">
        <v>98</v>
      </c>
      <c r="E364" t="s">
        <v>124</v>
      </c>
      <c r="F364">
        <v>12</v>
      </c>
      <c r="G364" t="s">
        <v>616</v>
      </c>
      <c r="H364" t="s">
        <v>48</v>
      </c>
      <c r="I364" t="s">
        <v>122</v>
      </c>
      <c r="J364">
        <v>4</v>
      </c>
      <c r="K364" t="s">
        <v>192</v>
      </c>
      <c r="L364" t="s">
        <v>64</v>
      </c>
      <c r="M364" t="s">
        <v>193</v>
      </c>
      <c r="N364">
        <v>1</v>
      </c>
      <c r="O364" t="s">
        <v>686</v>
      </c>
      <c r="P364" t="s">
        <v>128</v>
      </c>
      <c r="Q364" t="s">
        <v>51</v>
      </c>
      <c r="R364">
        <v>140.5</v>
      </c>
      <c r="S364">
        <v>690.5</v>
      </c>
    </row>
    <row r="365" spans="1:19" x14ac:dyDescent="0.25">
      <c r="A365" t="s">
        <v>682</v>
      </c>
      <c r="B365" t="s">
        <v>45</v>
      </c>
      <c r="C365" t="s">
        <v>13</v>
      </c>
      <c r="D365" t="s">
        <v>98</v>
      </c>
      <c r="E365" t="s">
        <v>124</v>
      </c>
      <c r="F365">
        <v>13</v>
      </c>
      <c r="G365" t="s">
        <v>687</v>
      </c>
      <c r="H365" t="s">
        <v>76</v>
      </c>
      <c r="I365" t="s">
        <v>44</v>
      </c>
      <c r="J365">
        <v>9</v>
      </c>
      <c r="K365" t="s">
        <v>430</v>
      </c>
      <c r="L365" t="s">
        <v>53</v>
      </c>
      <c r="M365" t="s">
        <v>33</v>
      </c>
      <c r="N365">
        <v>3</v>
      </c>
      <c r="O365" t="s">
        <v>365</v>
      </c>
      <c r="P365" t="s">
        <v>84</v>
      </c>
      <c r="Q365" t="s">
        <v>122</v>
      </c>
      <c r="R365">
        <v>185.5</v>
      </c>
      <c r="S365">
        <v>2544</v>
      </c>
    </row>
    <row r="366" spans="1:19" x14ac:dyDescent="0.25">
      <c r="A366" t="s">
        <v>682</v>
      </c>
      <c r="B366" t="s">
        <v>54</v>
      </c>
      <c r="C366" t="s">
        <v>26</v>
      </c>
      <c r="D366" t="s">
        <v>27</v>
      </c>
      <c r="E366" t="s">
        <v>124</v>
      </c>
      <c r="F366">
        <v>2</v>
      </c>
      <c r="G366" t="s">
        <v>688</v>
      </c>
      <c r="H366" t="s">
        <v>35</v>
      </c>
      <c r="I366" t="s">
        <v>51</v>
      </c>
      <c r="J366">
        <v>12</v>
      </c>
      <c r="K366" t="s">
        <v>689</v>
      </c>
      <c r="L366" t="s">
        <v>48</v>
      </c>
      <c r="M366" t="s">
        <v>39</v>
      </c>
      <c r="N366">
        <v>9</v>
      </c>
      <c r="O366" t="s">
        <v>283</v>
      </c>
      <c r="P366" t="s">
        <v>29</v>
      </c>
      <c r="Q366" t="s">
        <v>36</v>
      </c>
      <c r="R366">
        <v>133.5</v>
      </c>
      <c r="S366">
        <v>445</v>
      </c>
    </row>
    <row r="367" spans="1:19" x14ac:dyDescent="0.25">
      <c r="A367" t="s">
        <v>682</v>
      </c>
      <c r="B367" t="s">
        <v>59</v>
      </c>
      <c r="C367" t="s">
        <v>26</v>
      </c>
      <c r="D367" t="s">
        <v>27</v>
      </c>
      <c r="E367" t="s">
        <v>124</v>
      </c>
      <c r="F367">
        <v>12</v>
      </c>
      <c r="G367" t="s">
        <v>243</v>
      </c>
      <c r="H367" t="s">
        <v>94</v>
      </c>
      <c r="I367" t="s">
        <v>57</v>
      </c>
      <c r="J367">
        <v>8</v>
      </c>
      <c r="K367" t="s">
        <v>613</v>
      </c>
      <c r="L367" t="s">
        <v>20</v>
      </c>
      <c r="M367" t="s">
        <v>97</v>
      </c>
      <c r="N367">
        <v>5</v>
      </c>
      <c r="O367" t="s">
        <v>690</v>
      </c>
      <c r="P367" t="s">
        <v>48</v>
      </c>
      <c r="Q367" t="s">
        <v>44</v>
      </c>
      <c r="R367">
        <v>400</v>
      </c>
      <c r="S367">
        <v>1233.5</v>
      </c>
    </row>
    <row r="368" spans="1:19" x14ac:dyDescent="0.25">
      <c r="A368" t="s">
        <v>682</v>
      </c>
      <c r="B368" t="s">
        <v>65</v>
      </c>
      <c r="C368" t="s">
        <v>66</v>
      </c>
      <c r="D368" t="s">
        <v>27</v>
      </c>
      <c r="E368" t="s">
        <v>124</v>
      </c>
      <c r="F368">
        <v>3</v>
      </c>
      <c r="G368" t="s">
        <v>375</v>
      </c>
      <c r="H368" t="s">
        <v>17</v>
      </c>
      <c r="I368" t="s">
        <v>122</v>
      </c>
      <c r="J368">
        <v>6</v>
      </c>
      <c r="K368" t="s">
        <v>501</v>
      </c>
      <c r="L368" t="s">
        <v>94</v>
      </c>
      <c r="M368" t="s">
        <v>71</v>
      </c>
      <c r="N368">
        <v>2</v>
      </c>
      <c r="O368" t="s">
        <v>273</v>
      </c>
      <c r="P368" t="s">
        <v>148</v>
      </c>
      <c r="Q368" t="s">
        <v>33</v>
      </c>
      <c r="R368">
        <v>36.5</v>
      </c>
      <c r="S368">
        <v>276.5</v>
      </c>
    </row>
    <row r="369" spans="1:19" x14ac:dyDescent="0.25">
      <c r="A369" t="s">
        <v>682</v>
      </c>
      <c r="B369" t="s">
        <v>73</v>
      </c>
      <c r="C369" t="s">
        <v>66</v>
      </c>
      <c r="D369" t="s">
        <v>98</v>
      </c>
      <c r="E369" t="s">
        <v>124</v>
      </c>
      <c r="F369">
        <v>9</v>
      </c>
      <c r="G369" t="s">
        <v>526</v>
      </c>
      <c r="H369" t="s">
        <v>84</v>
      </c>
      <c r="I369" t="s">
        <v>71</v>
      </c>
      <c r="J369">
        <v>4</v>
      </c>
      <c r="K369" t="s">
        <v>371</v>
      </c>
      <c r="L369" t="s">
        <v>17</v>
      </c>
      <c r="M369" t="s">
        <v>36</v>
      </c>
      <c r="N369">
        <v>2</v>
      </c>
      <c r="O369" t="s">
        <v>202</v>
      </c>
      <c r="P369" t="s">
        <v>20</v>
      </c>
      <c r="Q369" t="s">
        <v>69</v>
      </c>
      <c r="R369">
        <v>231.5</v>
      </c>
      <c r="S369">
        <v>403.5</v>
      </c>
    </row>
    <row r="370" spans="1:19" x14ac:dyDescent="0.25">
      <c r="A370" t="s">
        <v>691</v>
      </c>
      <c r="B370" t="s">
        <v>12</v>
      </c>
      <c r="C370" t="s">
        <v>26</v>
      </c>
      <c r="D370" t="s">
        <v>301</v>
      </c>
      <c r="E370" t="s">
        <v>15</v>
      </c>
      <c r="F370">
        <v>2</v>
      </c>
      <c r="G370" t="s">
        <v>595</v>
      </c>
      <c r="H370" t="s">
        <v>41</v>
      </c>
      <c r="I370" t="s">
        <v>18</v>
      </c>
      <c r="J370">
        <v>9</v>
      </c>
      <c r="K370" t="s">
        <v>692</v>
      </c>
      <c r="L370" t="s">
        <v>64</v>
      </c>
      <c r="M370" t="s">
        <v>18</v>
      </c>
      <c r="N370">
        <v>4</v>
      </c>
      <c r="O370" t="s">
        <v>693</v>
      </c>
      <c r="P370" t="s">
        <v>53</v>
      </c>
      <c r="Q370" t="s">
        <v>49</v>
      </c>
      <c r="R370">
        <v>47</v>
      </c>
      <c r="S370">
        <v>400</v>
      </c>
    </row>
    <row r="371" spans="1:19" x14ac:dyDescent="0.25">
      <c r="A371" t="s">
        <v>691</v>
      </c>
      <c r="B371" t="s">
        <v>25</v>
      </c>
      <c r="C371" t="s">
        <v>13</v>
      </c>
      <c r="D371" t="s">
        <v>14</v>
      </c>
      <c r="E371" t="s">
        <v>15</v>
      </c>
      <c r="F371">
        <v>14</v>
      </c>
      <c r="G371" t="s">
        <v>215</v>
      </c>
      <c r="H371" t="s">
        <v>29</v>
      </c>
      <c r="I371" t="s">
        <v>85</v>
      </c>
      <c r="J371">
        <v>2</v>
      </c>
      <c r="K371" t="s">
        <v>457</v>
      </c>
      <c r="L371" t="s">
        <v>20</v>
      </c>
      <c r="M371" t="s">
        <v>97</v>
      </c>
      <c r="N371">
        <v>5</v>
      </c>
      <c r="O371" t="s">
        <v>694</v>
      </c>
      <c r="P371" t="s">
        <v>41</v>
      </c>
      <c r="Q371" t="s">
        <v>122</v>
      </c>
      <c r="R371">
        <v>100.5</v>
      </c>
      <c r="S371">
        <v>508</v>
      </c>
    </row>
    <row r="372" spans="1:19" x14ac:dyDescent="0.25">
      <c r="A372" t="s">
        <v>691</v>
      </c>
      <c r="B372" t="s">
        <v>37</v>
      </c>
      <c r="C372" t="s">
        <v>26</v>
      </c>
      <c r="D372" t="s">
        <v>27</v>
      </c>
      <c r="E372" t="s">
        <v>15</v>
      </c>
      <c r="F372">
        <v>1</v>
      </c>
      <c r="G372" t="s">
        <v>695</v>
      </c>
      <c r="H372" t="s">
        <v>41</v>
      </c>
      <c r="I372" t="s">
        <v>97</v>
      </c>
      <c r="J372">
        <v>10</v>
      </c>
      <c r="K372" t="s">
        <v>696</v>
      </c>
      <c r="L372" t="s">
        <v>76</v>
      </c>
      <c r="M372" t="s">
        <v>39</v>
      </c>
      <c r="N372">
        <v>2</v>
      </c>
      <c r="O372" t="s">
        <v>658</v>
      </c>
      <c r="P372" t="s">
        <v>697</v>
      </c>
      <c r="Q372" t="s">
        <v>69</v>
      </c>
      <c r="R372">
        <v>48</v>
      </c>
      <c r="S372">
        <v>168.5</v>
      </c>
    </row>
    <row r="373" spans="1:19" x14ac:dyDescent="0.25">
      <c r="A373" t="s">
        <v>691</v>
      </c>
      <c r="B373" t="s">
        <v>45</v>
      </c>
      <c r="C373" t="s">
        <v>26</v>
      </c>
      <c r="D373" t="s">
        <v>67</v>
      </c>
      <c r="E373" t="s">
        <v>15</v>
      </c>
      <c r="F373">
        <v>10</v>
      </c>
      <c r="G373" t="s">
        <v>698</v>
      </c>
      <c r="H373" t="s">
        <v>94</v>
      </c>
      <c r="I373" t="s">
        <v>57</v>
      </c>
      <c r="J373">
        <v>11</v>
      </c>
      <c r="K373" t="s">
        <v>308</v>
      </c>
      <c r="L373" t="s">
        <v>48</v>
      </c>
      <c r="M373" t="s">
        <v>36</v>
      </c>
      <c r="N373">
        <v>2</v>
      </c>
      <c r="O373" t="s">
        <v>699</v>
      </c>
      <c r="P373" t="s">
        <v>29</v>
      </c>
      <c r="Q373" t="s">
        <v>42</v>
      </c>
      <c r="R373">
        <v>340</v>
      </c>
      <c r="S373">
        <v>917.5</v>
      </c>
    </row>
    <row r="374" spans="1:19" x14ac:dyDescent="0.25">
      <c r="A374" t="s">
        <v>691</v>
      </c>
      <c r="B374" t="s">
        <v>54</v>
      </c>
      <c r="C374" t="s">
        <v>26</v>
      </c>
      <c r="D374" t="s">
        <v>14</v>
      </c>
      <c r="E374" t="s">
        <v>15</v>
      </c>
      <c r="F374">
        <v>5</v>
      </c>
      <c r="G374" t="s">
        <v>423</v>
      </c>
      <c r="H374" t="s">
        <v>41</v>
      </c>
      <c r="I374" t="s">
        <v>85</v>
      </c>
      <c r="J374">
        <v>12</v>
      </c>
      <c r="K374" t="s">
        <v>503</v>
      </c>
      <c r="L374" t="s">
        <v>76</v>
      </c>
      <c r="M374" t="s">
        <v>71</v>
      </c>
      <c r="N374">
        <v>10</v>
      </c>
      <c r="O374" t="s">
        <v>424</v>
      </c>
      <c r="P374" t="s">
        <v>48</v>
      </c>
      <c r="Q374" t="s">
        <v>36</v>
      </c>
      <c r="R374">
        <v>32</v>
      </c>
      <c r="S374">
        <v>103</v>
      </c>
    </row>
    <row r="375" spans="1:19" x14ac:dyDescent="0.25">
      <c r="A375" t="s">
        <v>691</v>
      </c>
      <c r="B375" t="s">
        <v>59</v>
      </c>
      <c r="C375" t="s">
        <v>26</v>
      </c>
      <c r="D375" t="s">
        <v>27</v>
      </c>
      <c r="E375" t="s">
        <v>15</v>
      </c>
      <c r="F375">
        <v>13</v>
      </c>
      <c r="G375" t="s">
        <v>344</v>
      </c>
      <c r="H375" t="s">
        <v>84</v>
      </c>
      <c r="I375" t="s">
        <v>18</v>
      </c>
      <c r="J375">
        <v>7</v>
      </c>
      <c r="K375" t="s">
        <v>580</v>
      </c>
      <c r="L375" t="s">
        <v>94</v>
      </c>
      <c r="M375" t="s">
        <v>69</v>
      </c>
      <c r="N375">
        <v>2</v>
      </c>
      <c r="O375" t="s">
        <v>183</v>
      </c>
      <c r="P375" t="s">
        <v>29</v>
      </c>
      <c r="Q375" t="s">
        <v>49</v>
      </c>
      <c r="R375">
        <v>66</v>
      </c>
      <c r="S375">
        <v>260</v>
      </c>
    </row>
    <row r="376" spans="1:19" x14ac:dyDescent="0.25">
      <c r="A376" t="s">
        <v>691</v>
      </c>
      <c r="B376" t="s">
        <v>65</v>
      </c>
      <c r="C376" t="s">
        <v>66</v>
      </c>
      <c r="D376" t="s">
        <v>27</v>
      </c>
      <c r="E376" t="s">
        <v>15</v>
      </c>
      <c r="F376">
        <v>9</v>
      </c>
      <c r="G376" t="s">
        <v>468</v>
      </c>
      <c r="H376" t="s">
        <v>41</v>
      </c>
      <c r="I376" t="s">
        <v>49</v>
      </c>
      <c r="J376">
        <v>11</v>
      </c>
      <c r="K376" t="s">
        <v>470</v>
      </c>
      <c r="L376" t="s">
        <v>23</v>
      </c>
      <c r="M376" t="s">
        <v>97</v>
      </c>
      <c r="N376">
        <v>5</v>
      </c>
      <c r="O376" t="s">
        <v>410</v>
      </c>
      <c r="P376" t="s">
        <v>20</v>
      </c>
      <c r="Q376" t="s">
        <v>85</v>
      </c>
      <c r="R376">
        <v>14</v>
      </c>
      <c r="S376">
        <v>52</v>
      </c>
    </row>
    <row r="377" spans="1:19" x14ac:dyDescent="0.25">
      <c r="A377" t="s">
        <v>691</v>
      </c>
      <c r="B377" t="s">
        <v>73</v>
      </c>
      <c r="C377" t="s">
        <v>547</v>
      </c>
      <c r="D377" t="s">
        <v>27</v>
      </c>
      <c r="E377" t="s">
        <v>15</v>
      </c>
      <c r="F377">
        <v>6</v>
      </c>
      <c r="G377" t="s">
        <v>47</v>
      </c>
      <c r="H377" t="s">
        <v>76</v>
      </c>
      <c r="I377" t="s">
        <v>49</v>
      </c>
      <c r="J377">
        <v>5</v>
      </c>
      <c r="K377" t="s">
        <v>316</v>
      </c>
      <c r="L377" t="s">
        <v>84</v>
      </c>
      <c r="M377" t="s">
        <v>39</v>
      </c>
      <c r="N377">
        <v>2</v>
      </c>
      <c r="O377" t="s">
        <v>473</v>
      </c>
      <c r="P377" t="s">
        <v>17</v>
      </c>
      <c r="Q377" t="s">
        <v>122</v>
      </c>
      <c r="R377">
        <v>387.5</v>
      </c>
      <c r="S377">
        <v>1308</v>
      </c>
    </row>
    <row r="378" spans="1:19" x14ac:dyDescent="0.25">
      <c r="A378" t="s">
        <v>691</v>
      </c>
      <c r="B378" t="s">
        <v>79</v>
      </c>
      <c r="C378" t="s">
        <v>66</v>
      </c>
      <c r="D378" t="s">
        <v>14</v>
      </c>
      <c r="E378" t="s">
        <v>15</v>
      </c>
      <c r="F378">
        <v>1</v>
      </c>
      <c r="G378" t="s">
        <v>559</v>
      </c>
      <c r="H378" t="s">
        <v>41</v>
      </c>
      <c r="I378" t="s">
        <v>140</v>
      </c>
      <c r="J378">
        <v>11</v>
      </c>
      <c r="K378" t="s">
        <v>618</v>
      </c>
      <c r="L378" t="s">
        <v>76</v>
      </c>
      <c r="M378" t="s">
        <v>39</v>
      </c>
      <c r="N378">
        <v>13</v>
      </c>
      <c r="O378" t="s">
        <v>587</v>
      </c>
      <c r="P378" t="s">
        <v>48</v>
      </c>
      <c r="Q378" t="s">
        <v>44</v>
      </c>
      <c r="R378">
        <v>47</v>
      </c>
      <c r="S378">
        <v>91</v>
      </c>
    </row>
    <row r="379" spans="1:19" x14ac:dyDescent="0.25">
      <c r="A379" t="s">
        <v>691</v>
      </c>
      <c r="B379" t="s">
        <v>86</v>
      </c>
      <c r="C379" t="s">
        <v>66</v>
      </c>
      <c r="D379" t="s">
        <v>67</v>
      </c>
      <c r="E379" t="s">
        <v>15</v>
      </c>
      <c r="F379">
        <v>8</v>
      </c>
      <c r="G379" t="s">
        <v>205</v>
      </c>
      <c r="H379" t="s">
        <v>41</v>
      </c>
      <c r="I379" t="s">
        <v>36</v>
      </c>
      <c r="J379">
        <v>11</v>
      </c>
      <c r="K379" t="s">
        <v>492</v>
      </c>
      <c r="L379" t="s">
        <v>91</v>
      </c>
      <c r="M379" t="s">
        <v>51</v>
      </c>
      <c r="N379">
        <v>10</v>
      </c>
      <c r="O379" t="s">
        <v>237</v>
      </c>
      <c r="P379" t="s">
        <v>20</v>
      </c>
      <c r="Q379" t="s">
        <v>69</v>
      </c>
      <c r="R379">
        <v>37.5</v>
      </c>
      <c r="S379">
        <v>4331</v>
      </c>
    </row>
    <row r="380" spans="1:19" x14ac:dyDescent="0.25">
      <c r="A380" t="s">
        <v>700</v>
      </c>
      <c r="B380" t="s">
        <v>12</v>
      </c>
      <c r="C380" t="s">
        <v>13</v>
      </c>
      <c r="D380" t="s">
        <v>380</v>
      </c>
      <c r="E380" t="s">
        <v>15</v>
      </c>
      <c r="F380">
        <v>12</v>
      </c>
      <c r="G380" t="s">
        <v>701</v>
      </c>
      <c r="H380" t="s">
        <v>53</v>
      </c>
      <c r="I380" t="s">
        <v>57</v>
      </c>
      <c r="J380">
        <v>6</v>
      </c>
      <c r="K380" t="s">
        <v>285</v>
      </c>
      <c r="L380" t="s">
        <v>48</v>
      </c>
      <c r="M380" t="s">
        <v>193</v>
      </c>
      <c r="N380">
        <v>9</v>
      </c>
      <c r="O380" t="s">
        <v>484</v>
      </c>
      <c r="P380" t="s">
        <v>35</v>
      </c>
      <c r="Q380" t="s">
        <v>33</v>
      </c>
      <c r="R380">
        <v>109</v>
      </c>
      <c r="S380">
        <v>623.5</v>
      </c>
    </row>
    <row r="381" spans="1:19" x14ac:dyDescent="0.25">
      <c r="A381" t="s">
        <v>700</v>
      </c>
      <c r="B381" t="s">
        <v>25</v>
      </c>
      <c r="C381" t="s">
        <v>13</v>
      </c>
      <c r="D381" t="s">
        <v>27</v>
      </c>
      <c r="E381" t="s">
        <v>15</v>
      </c>
      <c r="F381">
        <v>2</v>
      </c>
      <c r="G381" t="s">
        <v>533</v>
      </c>
      <c r="H381" t="s">
        <v>17</v>
      </c>
      <c r="I381" t="s">
        <v>30</v>
      </c>
      <c r="J381">
        <v>1</v>
      </c>
      <c r="K381" t="s">
        <v>702</v>
      </c>
      <c r="L381" t="s">
        <v>29</v>
      </c>
      <c r="M381" t="s">
        <v>49</v>
      </c>
      <c r="N381">
        <v>11</v>
      </c>
      <c r="O381" t="s">
        <v>214</v>
      </c>
      <c r="P381" t="s">
        <v>48</v>
      </c>
      <c r="Q381" t="s">
        <v>21</v>
      </c>
      <c r="R381">
        <v>172</v>
      </c>
      <c r="S381">
        <v>1398.5</v>
      </c>
    </row>
    <row r="382" spans="1:19" x14ac:dyDescent="0.25">
      <c r="A382" t="s">
        <v>700</v>
      </c>
      <c r="B382" t="s">
        <v>37</v>
      </c>
      <c r="C382" t="s">
        <v>26</v>
      </c>
      <c r="D382" t="s">
        <v>27</v>
      </c>
      <c r="E382" t="s">
        <v>15</v>
      </c>
      <c r="F382">
        <v>8</v>
      </c>
      <c r="G382" t="s">
        <v>703</v>
      </c>
      <c r="H382" t="s">
        <v>17</v>
      </c>
      <c r="I382" t="s">
        <v>24</v>
      </c>
      <c r="J382">
        <v>11</v>
      </c>
      <c r="K382" t="s">
        <v>704</v>
      </c>
      <c r="L382" t="s">
        <v>91</v>
      </c>
      <c r="M382" t="s">
        <v>30</v>
      </c>
      <c r="N382">
        <v>3</v>
      </c>
      <c r="O382" t="s">
        <v>514</v>
      </c>
      <c r="P382" t="s">
        <v>41</v>
      </c>
      <c r="Q382" t="s">
        <v>122</v>
      </c>
      <c r="R382">
        <v>112</v>
      </c>
      <c r="S382">
        <v>2132.5</v>
      </c>
    </row>
    <row r="383" spans="1:19" x14ac:dyDescent="0.25">
      <c r="A383" t="s">
        <v>700</v>
      </c>
      <c r="B383" t="s">
        <v>45</v>
      </c>
      <c r="C383" t="s">
        <v>26</v>
      </c>
      <c r="D383" t="s">
        <v>60</v>
      </c>
      <c r="E383" t="s">
        <v>15</v>
      </c>
      <c r="F383">
        <v>10</v>
      </c>
      <c r="G383" t="s">
        <v>113</v>
      </c>
      <c r="H383" t="s">
        <v>108</v>
      </c>
      <c r="I383" t="s">
        <v>227</v>
      </c>
      <c r="J383">
        <v>2</v>
      </c>
      <c r="K383" t="s">
        <v>539</v>
      </c>
      <c r="L383" t="s">
        <v>17</v>
      </c>
      <c r="M383" t="s">
        <v>21</v>
      </c>
      <c r="N383">
        <v>8</v>
      </c>
      <c r="O383" t="s">
        <v>485</v>
      </c>
      <c r="P383" t="s">
        <v>53</v>
      </c>
      <c r="Q383" t="s">
        <v>18</v>
      </c>
      <c r="R383">
        <v>177</v>
      </c>
      <c r="S383">
        <v>803.5</v>
      </c>
    </row>
    <row r="384" spans="1:19" x14ac:dyDescent="0.25">
      <c r="A384" t="s">
        <v>700</v>
      </c>
      <c r="B384" t="s">
        <v>54</v>
      </c>
      <c r="C384" t="s">
        <v>26</v>
      </c>
      <c r="D384" t="s">
        <v>98</v>
      </c>
      <c r="E384" t="s">
        <v>15</v>
      </c>
      <c r="F384">
        <v>2</v>
      </c>
      <c r="G384" t="s">
        <v>307</v>
      </c>
      <c r="H384" t="s">
        <v>17</v>
      </c>
      <c r="I384" t="s">
        <v>33</v>
      </c>
      <c r="J384">
        <v>7</v>
      </c>
      <c r="K384" t="s">
        <v>129</v>
      </c>
      <c r="L384" t="s">
        <v>108</v>
      </c>
      <c r="M384" t="s">
        <v>36</v>
      </c>
      <c r="N384">
        <v>10</v>
      </c>
      <c r="O384" t="s">
        <v>625</v>
      </c>
      <c r="P384" t="s">
        <v>32</v>
      </c>
      <c r="Q384" t="s">
        <v>85</v>
      </c>
      <c r="R384">
        <v>66</v>
      </c>
      <c r="S384">
        <v>257.5</v>
      </c>
    </row>
    <row r="385" spans="1:19" x14ac:dyDescent="0.25">
      <c r="A385" t="s">
        <v>700</v>
      </c>
      <c r="B385" t="s">
        <v>59</v>
      </c>
      <c r="C385" t="s">
        <v>26</v>
      </c>
      <c r="D385" t="s">
        <v>27</v>
      </c>
      <c r="E385" t="s">
        <v>15</v>
      </c>
      <c r="F385">
        <v>3</v>
      </c>
      <c r="G385" t="s">
        <v>705</v>
      </c>
      <c r="H385" t="s">
        <v>17</v>
      </c>
      <c r="I385" t="s">
        <v>39</v>
      </c>
      <c r="J385">
        <v>12</v>
      </c>
      <c r="K385" t="s">
        <v>319</v>
      </c>
      <c r="L385" t="s">
        <v>82</v>
      </c>
      <c r="M385" t="s">
        <v>77</v>
      </c>
      <c r="N385">
        <v>10</v>
      </c>
      <c r="O385" t="s">
        <v>706</v>
      </c>
      <c r="P385" t="s">
        <v>199</v>
      </c>
      <c r="Q385" t="s">
        <v>140</v>
      </c>
      <c r="R385">
        <v>36.5</v>
      </c>
      <c r="S385">
        <v>1022</v>
      </c>
    </row>
    <row r="386" spans="1:19" x14ac:dyDescent="0.25">
      <c r="A386" t="s">
        <v>700</v>
      </c>
      <c r="B386" t="s">
        <v>65</v>
      </c>
      <c r="C386" t="s">
        <v>66</v>
      </c>
      <c r="D386" t="s">
        <v>27</v>
      </c>
      <c r="E386" t="s">
        <v>15</v>
      </c>
      <c r="F386">
        <v>10</v>
      </c>
      <c r="G386" t="s">
        <v>707</v>
      </c>
      <c r="H386" t="s">
        <v>48</v>
      </c>
      <c r="I386" t="s">
        <v>33</v>
      </c>
      <c r="J386">
        <v>2</v>
      </c>
      <c r="K386" t="s">
        <v>115</v>
      </c>
      <c r="L386" t="s">
        <v>76</v>
      </c>
      <c r="M386" t="s">
        <v>44</v>
      </c>
      <c r="N386">
        <v>11</v>
      </c>
      <c r="O386" t="s">
        <v>546</v>
      </c>
      <c r="P386" t="s">
        <v>199</v>
      </c>
      <c r="Q386" t="s">
        <v>42</v>
      </c>
      <c r="R386">
        <v>109</v>
      </c>
      <c r="S386">
        <v>1357</v>
      </c>
    </row>
    <row r="387" spans="1:19" x14ac:dyDescent="0.25">
      <c r="A387" t="s">
        <v>700</v>
      </c>
      <c r="B387" t="s">
        <v>73</v>
      </c>
      <c r="C387" t="s">
        <v>66</v>
      </c>
      <c r="D387" t="s">
        <v>27</v>
      </c>
      <c r="E387" t="s">
        <v>15</v>
      </c>
      <c r="F387">
        <v>1</v>
      </c>
      <c r="G387" t="s">
        <v>390</v>
      </c>
      <c r="H387" t="s">
        <v>48</v>
      </c>
      <c r="I387" t="s">
        <v>44</v>
      </c>
      <c r="J387">
        <v>7</v>
      </c>
      <c r="K387" t="s">
        <v>450</v>
      </c>
      <c r="L387" t="s">
        <v>41</v>
      </c>
      <c r="M387" t="s">
        <v>21</v>
      </c>
      <c r="N387">
        <v>9</v>
      </c>
      <c r="O387" t="s">
        <v>278</v>
      </c>
      <c r="P387" t="s">
        <v>29</v>
      </c>
      <c r="Q387" t="s">
        <v>85</v>
      </c>
      <c r="R387">
        <v>111.5</v>
      </c>
      <c r="S387">
        <v>118.5</v>
      </c>
    </row>
    <row r="388" spans="1:19" x14ac:dyDescent="0.25">
      <c r="A388" t="s">
        <v>700</v>
      </c>
      <c r="B388" t="s">
        <v>79</v>
      </c>
      <c r="C388" t="s">
        <v>66</v>
      </c>
      <c r="D388" t="s">
        <v>98</v>
      </c>
      <c r="E388" t="s">
        <v>15</v>
      </c>
      <c r="F388">
        <v>8</v>
      </c>
      <c r="G388" t="s">
        <v>537</v>
      </c>
      <c r="H388" t="s">
        <v>84</v>
      </c>
      <c r="I388" t="s">
        <v>36</v>
      </c>
      <c r="J388">
        <v>12</v>
      </c>
      <c r="K388" t="s">
        <v>389</v>
      </c>
      <c r="L388" t="s">
        <v>20</v>
      </c>
      <c r="M388" t="s">
        <v>85</v>
      </c>
      <c r="N388">
        <v>2</v>
      </c>
      <c r="O388" t="s">
        <v>381</v>
      </c>
      <c r="P388" t="s">
        <v>48</v>
      </c>
      <c r="Q388" t="s">
        <v>42</v>
      </c>
      <c r="R388">
        <v>20.5</v>
      </c>
      <c r="S388">
        <v>52</v>
      </c>
    </row>
    <row r="389" spans="1:19" x14ac:dyDescent="0.25">
      <c r="A389" t="s">
        <v>708</v>
      </c>
      <c r="B389" t="s">
        <v>12</v>
      </c>
      <c r="C389" t="s">
        <v>13</v>
      </c>
      <c r="D389" t="s">
        <v>27</v>
      </c>
      <c r="E389" t="s">
        <v>124</v>
      </c>
      <c r="F389">
        <v>5</v>
      </c>
      <c r="G389" t="s">
        <v>709</v>
      </c>
      <c r="H389" t="s">
        <v>76</v>
      </c>
      <c r="I389" t="s">
        <v>51</v>
      </c>
      <c r="J389">
        <v>3</v>
      </c>
      <c r="K389" t="s">
        <v>412</v>
      </c>
      <c r="L389" t="s">
        <v>29</v>
      </c>
      <c r="M389" t="s">
        <v>24</v>
      </c>
      <c r="N389">
        <v>10</v>
      </c>
      <c r="O389" t="s">
        <v>340</v>
      </c>
      <c r="P389" t="s">
        <v>41</v>
      </c>
      <c r="Q389" t="s">
        <v>122</v>
      </c>
      <c r="R389">
        <v>143</v>
      </c>
      <c r="S389">
        <v>329</v>
      </c>
    </row>
    <row r="390" spans="1:19" x14ac:dyDescent="0.25">
      <c r="A390" t="s">
        <v>708</v>
      </c>
      <c r="B390" t="s">
        <v>25</v>
      </c>
      <c r="C390" t="s">
        <v>26</v>
      </c>
      <c r="D390" t="s">
        <v>60</v>
      </c>
      <c r="E390" t="s">
        <v>15</v>
      </c>
      <c r="F390">
        <v>11</v>
      </c>
      <c r="G390" t="s">
        <v>710</v>
      </c>
      <c r="H390" t="s">
        <v>41</v>
      </c>
      <c r="I390" t="s">
        <v>30</v>
      </c>
      <c r="J390">
        <v>5</v>
      </c>
      <c r="K390" t="s">
        <v>711</v>
      </c>
      <c r="L390" t="s">
        <v>199</v>
      </c>
      <c r="M390" t="s">
        <v>36</v>
      </c>
      <c r="N390">
        <v>1</v>
      </c>
      <c r="O390" t="s">
        <v>201</v>
      </c>
      <c r="P390" t="s">
        <v>76</v>
      </c>
      <c r="Q390" t="s">
        <v>44</v>
      </c>
      <c r="R390">
        <v>74.5</v>
      </c>
      <c r="S390">
        <v>804</v>
      </c>
    </row>
    <row r="391" spans="1:19" x14ac:dyDescent="0.25">
      <c r="A391" t="s">
        <v>708</v>
      </c>
      <c r="B391" t="s">
        <v>37</v>
      </c>
      <c r="C391" t="s">
        <v>66</v>
      </c>
      <c r="D391" t="s">
        <v>27</v>
      </c>
      <c r="E391" t="s">
        <v>15</v>
      </c>
      <c r="F391">
        <v>5</v>
      </c>
      <c r="G391" t="s">
        <v>712</v>
      </c>
      <c r="H391" t="s">
        <v>48</v>
      </c>
      <c r="I391" t="s">
        <v>39</v>
      </c>
      <c r="J391">
        <v>3</v>
      </c>
      <c r="K391" t="s">
        <v>713</v>
      </c>
      <c r="L391" t="s">
        <v>497</v>
      </c>
      <c r="M391" t="s">
        <v>140</v>
      </c>
      <c r="N391">
        <v>2</v>
      </c>
      <c r="O391" t="s">
        <v>714</v>
      </c>
      <c r="P391" t="s">
        <v>23</v>
      </c>
      <c r="Q391" t="s">
        <v>57</v>
      </c>
      <c r="R391">
        <v>198</v>
      </c>
      <c r="S391">
        <v>453.5</v>
      </c>
    </row>
    <row r="392" spans="1:19" x14ac:dyDescent="0.25">
      <c r="A392" t="s">
        <v>708</v>
      </c>
      <c r="B392" t="s">
        <v>45</v>
      </c>
      <c r="C392" t="s">
        <v>26</v>
      </c>
      <c r="D392" t="s">
        <v>67</v>
      </c>
      <c r="E392" t="s">
        <v>15</v>
      </c>
      <c r="F392">
        <v>11</v>
      </c>
      <c r="G392" t="s">
        <v>596</v>
      </c>
      <c r="H392" t="s">
        <v>29</v>
      </c>
      <c r="I392" t="s">
        <v>30</v>
      </c>
      <c r="J392">
        <v>2</v>
      </c>
      <c r="K392" t="s">
        <v>715</v>
      </c>
      <c r="L392" t="s">
        <v>76</v>
      </c>
      <c r="M392" t="s">
        <v>71</v>
      </c>
      <c r="N392">
        <v>4</v>
      </c>
      <c r="O392" t="s">
        <v>643</v>
      </c>
      <c r="P392" t="s">
        <v>17</v>
      </c>
      <c r="Q392" t="s">
        <v>33</v>
      </c>
      <c r="R392">
        <v>139</v>
      </c>
      <c r="S392">
        <v>940</v>
      </c>
    </row>
    <row r="393" spans="1:19" x14ac:dyDescent="0.25">
      <c r="A393" t="s">
        <v>708</v>
      </c>
      <c r="B393" t="s">
        <v>54</v>
      </c>
      <c r="C393" t="s">
        <v>66</v>
      </c>
      <c r="D393" t="s">
        <v>301</v>
      </c>
      <c r="E393" t="s">
        <v>15</v>
      </c>
      <c r="F393">
        <v>4</v>
      </c>
      <c r="G393" t="s">
        <v>716</v>
      </c>
      <c r="H393" t="s">
        <v>84</v>
      </c>
      <c r="I393" t="s">
        <v>42</v>
      </c>
      <c r="J393">
        <v>3</v>
      </c>
      <c r="K393" t="s">
        <v>619</v>
      </c>
      <c r="L393" t="s">
        <v>41</v>
      </c>
      <c r="M393" t="s">
        <v>140</v>
      </c>
      <c r="N393">
        <v>7</v>
      </c>
      <c r="O393" t="s">
        <v>281</v>
      </c>
      <c r="P393" t="s">
        <v>94</v>
      </c>
      <c r="Q393" t="s">
        <v>71</v>
      </c>
      <c r="R393">
        <v>185.5</v>
      </c>
      <c r="S393">
        <v>301</v>
      </c>
    </row>
    <row r="394" spans="1:19" x14ac:dyDescent="0.25">
      <c r="A394" t="s">
        <v>708</v>
      </c>
      <c r="B394" t="s">
        <v>59</v>
      </c>
      <c r="C394" t="s">
        <v>66</v>
      </c>
      <c r="D394" t="s">
        <v>60</v>
      </c>
      <c r="E394" t="s">
        <v>15</v>
      </c>
      <c r="F394">
        <v>12</v>
      </c>
      <c r="G394" t="s">
        <v>608</v>
      </c>
      <c r="H394" t="s">
        <v>29</v>
      </c>
      <c r="I394" t="s">
        <v>69</v>
      </c>
      <c r="J394">
        <v>4</v>
      </c>
      <c r="K394" t="s">
        <v>717</v>
      </c>
      <c r="L394" t="s">
        <v>497</v>
      </c>
      <c r="M394" t="s">
        <v>140</v>
      </c>
      <c r="N394">
        <v>13</v>
      </c>
      <c r="O394" t="s">
        <v>185</v>
      </c>
      <c r="P394" t="s">
        <v>48</v>
      </c>
      <c r="Q394" t="s">
        <v>44</v>
      </c>
      <c r="R394">
        <v>46.5</v>
      </c>
      <c r="S394">
        <v>122</v>
      </c>
    </row>
    <row r="395" spans="1:19" x14ac:dyDescent="0.25">
      <c r="A395" t="s">
        <v>708</v>
      </c>
      <c r="B395" t="s">
        <v>65</v>
      </c>
      <c r="C395" t="s">
        <v>718</v>
      </c>
      <c r="D395" t="s">
        <v>14</v>
      </c>
      <c r="E395" t="s">
        <v>15</v>
      </c>
      <c r="F395">
        <v>1</v>
      </c>
      <c r="G395" t="s">
        <v>469</v>
      </c>
      <c r="H395" t="s">
        <v>17</v>
      </c>
      <c r="I395" t="s">
        <v>140</v>
      </c>
      <c r="J395">
        <v>3</v>
      </c>
      <c r="K395" t="s">
        <v>178</v>
      </c>
      <c r="L395" t="s">
        <v>41</v>
      </c>
      <c r="M395" t="s">
        <v>49</v>
      </c>
      <c r="N395">
        <v>9</v>
      </c>
      <c r="O395" t="s">
        <v>587</v>
      </c>
      <c r="P395" t="s">
        <v>48</v>
      </c>
      <c r="Q395" t="s">
        <v>44</v>
      </c>
      <c r="R395">
        <v>13</v>
      </c>
      <c r="S395">
        <v>39</v>
      </c>
    </row>
    <row r="396" spans="1:19" x14ac:dyDescent="0.25">
      <c r="A396" t="s">
        <v>708</v>
      </c>
      <c r="B396" t="s">
        <v>73</v>
      </c>
      <c r="C396" t="s">
        <v>188</v>
      </c>
      <c r="D396" t="s">
        <v>157</v>
      </c>
      <c r="E396" t="s">
        <v>15</v>
      </c>
      <c r="F396">
        <v>12</v>
      </c>
      <c r="G396" t="s">
        <v>354</v>
      </c>
      <c r="H396" t="s">
        <v>84</v>
      </c>
      <c r="I396" t="s">
        <v>36</v>
      </c>
      <c r="J396">
        <v>11</v>
      </c>
      <c r="K396" t="s">
        <v>355</v>
      </c>
      <c r="L396" t="s">
        <v>91</v>
      </c>
      <c r="M396" t="s">
        <v>85</v>
      </c>
      <c r="N396">
        <v>1</v>
      </c>
      <c r="O396" t="s">
        <v>476</v>
      </c>
      <c r="P396" t="s">
        <v>17</v>
      </c>
      <c r="Q396" t="s">
        <v>33</v>
      </c>
      <c r="R396">
        <v>79.5</v>
      </c>
      <c r="S396">
        <v>380.5</v>
      </c>
    </row>
    <row r="397" spans="1:19" x14ac:dyDescent="0.25">
      <c r="A397" t="s">
        <v>708</v>
      </c>
      <c r="B397" t="s">
        <v>79</v>
      </c>
      <c r="C397" t="s">
        <v>26</v>
      </c>
      <c r="D397" t="s">
        <v>67</v>
      </c>
      <c r="E397" t="s">
        <v>15</v>
      </c>
      <c r="F397">
        <v>11</v>
      </c>
      <c r="G397" t="s">
        <v>679</v>
      </c>
      <c r="H397" t="s">
        <v>32</v>
      </c>
      <c r="I397" t="s">
        <v>36</v>
      </c>
      <c r="J397">
        <v>3</v>
      </c>
      <c r="K397" t="s">
        <v>261</v>
      </c>
      <c r="L397" t="s">
        <v>20</v>
      </c>
      <c r="M397" t="s">
        <v>44</v>
      </c>
      <c r="N397">
        <v>4</v>
      </c>
      <c r="O397" t="s">
        <v>611</v>
      </c>
      <c r="P397" t="s">
        <v>41</v>
      </c>
      <c r="Q397" t="s">
        <v>140</v>
      </c>
      <c r="R397">
        <v>42</v>
      </c>
      <c r="S397">
        <v>137.5</v>
      </c>
    </row>
    <row r="398" spans="1:19" x14ac:dyDescent="0.25">
      <c r="A398" t="s">
        <v>708</v>
      </c>
      <c r="B398" t="s">
        <v>86</v>
      </c>
      <c r="C398" t="s">
        <v>87</v>
      </c>
      <c r="D398" t="s">
        <v>27</v>
      </c>
      <c r="E398" t="s">
        <v>124</v>
      </c>
      <c r="F398">
        <v>9</v>
      </c>
      <c r="G398" t="s">
        <v>317</v>
      </c>
      <c r="H398" t="s">
        <v>53</v>
      </c>
      <c r="I398" t="s">
        <v>140</v>
      </c>
      <c r="J398">
        <v>10</v>
      </c>
      <c r="K398" t="s">
        <v>664</v>
      </c>
      <c r="L398" t="s">
        <v>199</v>
      </c>
      <c r="M398" t="s">
        <v>97</v>
      </c>
      <c r="N398">
        <v>8</v>
      </c>
      <c r="O398" t="s">
        <v>334</v>
      </c>
      <c r="P398" t="s">
        <v>20</v>
      </c>
      <c r="Q398" t="s">
        <v>69</v>
      </c>
      <c r="R398">
        <v>184</v>
      </c>
      <c r="S398">
        <v>251.5</v>
      </c>
    </row>
    <row r="399" spans="1:19" x14ac:dyDescent="0.25">
      <c r="A399" t="s">
        <v>719</v>
      </c>
      <c r="B399" t="s">
        <v>12</v>
      </c>
      <c r="C399" t="s">
        <v>13</v>
      </c>
      <c r="D399" t="s">
        <v>98</v>
      </c>
      <c r="E399" t="s">
        <v>15</v>
      </c>
      <c r="F399">
        <v>7</v>
      </c>
      <c r="G399" t="s">
        <v>384</v>
      </c>
      <c r="H399" t="s">
        <v>82</v>
      </c>
      <c r="I399" t="s">
        <v>57</v>
      </c>
      <c r="J399">
        <v>9</v>
      </c>
      <c r="K399" t="s">
        <v>378</v>
      </c>
      <c r="L399" t="s">
        <v>48</v>
      </c>
      <c r="M399" t="s">
        <v>36</v>
      </c>
      <c r="N399">
        <v>4</v>
      </c>
      <c r="O399" t="s">
        <v>720</v>
      </c>
      <c r="P399" t="s">
        <v>32</v>
      </c>
      <c r="Q399" t="s">
        <v>21</v>
      </c>
      <c r="R399">
        <v>62.5</v>
      </c>
      <c r="S399">
        <v>222.5</v>
      </c>
    </row>
    <row r="400" spans="1:19" x14ac:dyDescent="0.25">
      <c r="A400" t="s">
        <v>719</v>
      </c>
      <c r="B400" t="s">
        <v>25</v>
      </c>
      <c r="C400" t="s">
        <v>26</v>
      </c>
      <c r="D400" t="s">
        <v>380</v>
      </c>
      <c r="E400" t="s">
        <v>15</v>
      </c>
      <c r="F400">
        <v>3</v>
      </c>
      <c r="G400" t="s">
        <v>693</v>
      </c>
      <c r="H400" t="s">
        <v>53</v>
      </c>
      <c r="I400" t="s">
        <v>49</v>
      </c>
      <c r="J400">
        <v>8</v>
      </c>
      <c r="K400" t="s">
        <v>692</v>
      </c>
      <c r="L400" t="s">
        <v>41</v>
      </c>
      <c r="M400" t="s">
        <v>18</v>
      </c>
      <c r="N400">
        <v>4</v>
      </c>
      <c r="O400" t="s">
        <v>670</v>
      </c>
      <c r="P400" t="s">
        <v>32</v>
      </c>
      <c r="Q400" t="s">
        <v>85</v>
      </c>
      <c r="R400">
        <v>180.5</v>
      </c>
      <c r="S400">
        <v>279</v>
      </c>
    </row>
    <row r="401" spans="1:19" x14ac:dyDescent="0.25">
      <c r="A401" t="s">
        <v>719</v>
      </c>
      <c r="B401" t="s">
        <v>37</v>
      </c>
      <c r="C401" t="s">
        <v>13</v>
      </c>
      <c r="D401" t="s">
        <v>98</v>
      </c>
      <c r="E401" t="s">
        <v>15</v>
      </c>
      <c r="F401">
        <v>7</v>
      </c>
      <c r="G401" t="s">
        <v>216</v>
      </c>
      <c r="H401" t="s">
        <v>41</v>
      </c>
      <c r="I401" t="s">
        <v>42</v>
      </c>
      <c r="J401">
        <v>11</v>
      </c>
      <c r="K401" t="s">
        <v>326</v>
      </c>
      <c r="L401" t="s">
        <v>94</v>
      </c>
      <c r="M401" t="s">
        <v>71</v>
      </c>
      <c r="N401">
        <v>2</v>
      </c>
      <c r="O401" t="s">
        <v>213</v>
      </c>
      <c r="P401" t="s">
        <v>48</v>
      </c>
      <c r="Q401" t="s">
        <v>30</v>
      </c>
      <c r="R401">
        <v>31</v>
      </c>
      <c r="S401">
        <v>474.5</v>
      </c>
    </row>
    <row r="402" spans="1:19" x14ac:dyDescent="0.25">
      <c r="A402" t="s">
        <v>719</v>
      </c>
      <c r="B402" t="s">
        <v>45</v>
      </c>
      <c r="C402" t="s">
        <v>26</v>
      </c>
      <c r="D402" t="s">
        <v>27</v>
      </c>
      <c r="E402" t="s">
        <v>15</v>
      </c>
      <c r="F402">
        <v>6</v>
      </c>
      <c r="G402" t="s">
        <v>721</v>
      </c>
      <c r="H402" t="s">
        <v>23</v>
      </c>
      <c r="I402" t="s">
        <v>97</v>
      </c>
      <c r="J402">
        <v>1</v>
      </c>
      <c r="K402" t="s">
        <v>593</v>
      </c>
      <c r="L402" t="s">
        <v>41</v>
      </c>
      <c r="M402" t="s">
        <v>140</v>
      </c>
      <c r="N402">
        <v>12</v>
      </c>
      <c r="O402" t="s">
        <v>722</v>
      </c>
      <c r="P402" t="s">
        <v>82</v>
      </c>
      <c r="Q402" t="s">
        <v>21</v>
      </c>
      <c r="R402">
        <v>136</v>
      </c>
      <c r="S402">
        <v>141</v>
      </c>
    </row>
    <row r="403" spans="1:19" x14ac:dyDescent="0.25">
      <c r="A403" t="s">
        <v>719</v>
      </c>
      <c r="B403" t="s">
        <v>54</v>
      </c>
      <c r="C403" t="s">
        <v>26</v>
      </c>
      <c r="D403" t="s">
        <v>98</v>
      </c>
      <c r="E403" t="s">
        <v>15</v>
      </c>
      <c r="F403">
        <v>1</v>
      </c>
      <c r="G403" t="s">
        <v>653</v>
      </c>
      <c r="H403" t="s">
        <v>29</v>
      </c>
      <c r="I403" t="s">
        <v>85</v>
      </c>
      <c r="J403">
        <v>10</v>
      </c>
      <c r="K403" t="s">
        <v>101</v>
      </c>
      <c r="L403" t="s">
        <v>41</v>
      </c>
      <c r="M403" t="s">
        <v>51</v>
      </c>
      <c r="N403">
        <v>4</v>
      </c>
      <c r="O403" t="s">
        <v>220</v>
      </c>
      <c r="P403" t="s">
        <v>20</v>
      </c>
      <c r="Q403" t="s">
        <v>69</v>
      </c>
      <c r="R403">
        <v>71</v>
      </c>
      <c r="S403">
        <v>199</v>
      </c>
    </row>
    <row r="404" spans="1:19" x14ac:dyDescent="0.25">
      <c r="A404" t="s">
        <v>719</v>
      </c>
      <c r="B404" t="s">
        <v>59</v>
      </c>
      <c r="C404" t="s">
        <v>26</v>
      </c>
      <c r="D404" t="s">
        <v>27</v>
      </c>
      <c r="E404" t="s">
        <v>15</v>
      </c>
      <c r="F404">
        <v>12</v>
      </c>
      <c r="G404" t="s">
        <v>723</v>
      </c>
      <c r="H404" t="s">
        <v>199</v>
      </c>
      <c r="I404" t="s">
        <v>122</v>
      </c>
      <c r="J404">
        <v>2</v>
      </c>
      <c r="K404" t="s">
        <v>290</v>
      </c>
      <c r="L404" t="s">
        <v>29</v>
      </c>
      <c r="M404" t="s">
        <v>227</v>
      </c>
      <c r="N404">
        <v>11</v>
      </c>
      <c r="O404" t="s">
        <v>103</v>
      </c>
      <c r="P404" t="s">
        <v>41</v>
      </c>
      <c r="Q404" t="s">
        <v>57</v>
      </c>
      <c r="R404">
        <v>101.5</v>
      </c>
      <c r="S404">
        <v>1407.5</v>
      </c>
    </row>
    <row r="405" spans="1:19" x14ac:dyDescent="0.25">
      <c r="A405" t="s">
        <v>719</v>
      </c>
      <c r="B405" t="s">
        <v>65</v>
      </c>
      <c r="C405" t="s">
        <v>66</v>
      </c>
      <c r="D405" t="s">
        <v>98</v>
      </c>
      <c r="E405" t="s">
        <v>15</v>
      </c>
      <c r="F405">
        <v>9</v>
      </c>
      <c r="G405" t="s">
        <v>630</v>
      </c>
      <c r="H405" t="s">
        <v>32</v>
      </c>
      <c r="I405" t="s">
        <v>49</v>
      </c>
      <c r="J405">
        <v>3</v>
      </c>
      <c r="K405" t="s">
        <v>288</v>
      </c>
      <c r="L405" t="s">
        <v>23</v>
      </c>
      <c r="M405" t="s">
        <v>97</v>
      </c>
      <c r="N405">
        <v>5</v>
      </c>
      <c r="O405" t="s">
        <v>289</v>
      </c>
      <c r="P405" t="s">
        <v>53</v>
      </c>
      <c r="Q405" t="s">
        <v>39</v>
      </c>
      <c r="R405">
        <v>79.5</v>
      </c>
      <c r="S405">
        <v>202</v>
      </c>
    </row>
    <row r="406" spans="1:19" x14ac:dyDescent="0.25">
      <c r="A406" t="s">
        <v>719</v>
      </c>
      <c r="B406" t="s">
        <v>73</v>
      </c>
      <c r="C406" t="s">
        <v>66</v>
      </c>
      <c r="D406" t="s">
        <v>27</v>
      </c>
      <c r="E406" t="s">
        <v>15</v>
      </c>
      <c r="F406">
        <v>4</v>
      </c>
      <c r="G406" t="s">
        <v>513</v>
      </c>
      <c r="H406" t="s">
        <v>32</v>
      </c>
      <c r="I406" t="s">
        <v>36</v>
      </c>
      <c r="J406">
        <v>5</v>
      </c>
      <c r="K406" t="s">
        <v>327</v>
      </c>
      <c r="L406" t="s">
        <v>53</v>
      </c>
      <c r="M406" t="s">
        <v>42</v>
      </c>
      <c r="N406">
        <v>9</v>
      </c>
      <c r="O406" t="s">
        <v>61</v>
      </c>
      <c r="P406" t="s">
        <v>29</v>
      </c>
      <c r="Q406" t="s">
        <v>49</v>
      </c>
      <c r="R406">
        <v>20</v>
      </c>
      <c r="S406">
        <v>66</v>
      </c>
    </row>
    <row r="407" spans="1:19" x14ac:dyDescent="0.25">
      <c r="A407" t="s">
        <v>719</v>
      </c>
      <c r="B407" t="s">
        <v>79</v>
      </c>
      <c r="C407" t="s">
        <v>66</v>
      </c>
      <c r="D407" t="s">
        <v>27</v>
      </c>
      <c r="E407" t="s">
        <v>15</v>
      </c>
      <c r="F407">
        <v>8</v>
      </c>
      <c r="G407" t="s">
        <v>119</v>
      </c>
      <c r="H407" t="s">
        <v>120</v>
      </c>
      <c r="I407" t="s">
        <v>33</v>
      </c>
      <c r="J407">
        <v>5</v>
      </c>
      <c r="K407" t="s">
        <v>724</v>
      </c>
      <c r="L407" t="s">
        <v>32</v>
      </c>
      <c r="M407" t="s">
        <v>21</v>
      </c>
      <c r="N407">
        <v>9</v>
      </c>
      <c r="O407" t="s">
        <v>725</v>
      </c>
      <c r="P407" t="s">
        <v>91</v>
      </c>
      <c r="Q407" t="s">
        <v>227</v>
      </c>
      <c r="R407">
        <v>102</v>
      </c>
      <c r="S407">
        <v>510</v>
      </c>
    </row>
    <row r="408" spans="1:19" x14ac:dyDescent="0.25">
      <c r="A408" t="s">
        <v>726</v>
      </c>
      <c r="B408" t="s">
        <v>12</v>
      </c>
      <c r="C408" t="s">
        <v>13</v>
      </c>
      <c r="D408" t="s">
        <v>27</v>
      </c>
      <c r="E408" t="s">
        <v>15</v>
      </c>
      <c r="F408">
        <v>10</v>
      </c>
      <c r="G408" t="s">
        <v>483</v>
      </c>
      <c r="H408" t="s">
        <v>29</v>
      </c>
      <c r="I408" t="s">
        <v>24</v>
      </c>
      <c r="J408">
        <v>12</v>
      </c>
      <c r="K408" t="s">
        <v>727</v>
      </c>
      <c r="L408" t="s">
        <v>48</v>
      </c>
      <c r="M408" t="s">
        <v>42</v>
      </c>
      <c r="N408">
        <v>4</v>
      </c>
      <c r="O408" t="s">
        <v>431</v>
      </c>
      <c r="P408" t="s">
        <v>41</v>
      </c>
      <c r="Q408" t="s">
        <v>122</v>
      </c>
      <c r="R408">
        <v>214</v>
      </c>
      <c r="S408">
        <v>556</v>
      </c>
    </row>
    <row r="409" spans="1:19" x14ac:dyDescent="0.25">
      <c r="A409" t="s">
        <v>726</v>
      </c>
      <c r="B409" t="s">
        <v>25</v>
      </c>
      <c r="C409" t="s">
        <v>13</v>
      </c>
      <c r="D409" t="s">
        <v>67</v>
      </c>
      <c r="E409" t="s">
        <v>15</v>
      </c>
      <c r="F409">
        <v>13</v>
      </c>
      <c r="G409" t="s">
        <v>267</v>
      </c>
      <c r="H409" t="s">
        <v>91</v>
      </c>
      <c r="I409" t="s">
        <v>51</v>
      </c>
      <c r="J409">
        <v>1</v>
      </c>
      <c r="K409" t="s">
        <v>624</v>
      </c>
      <c r="L409" t="s">
        <v>84</v>
      </c>
      <c r="M409" t="s">
        <v>36</v>
      </c>
      <c r="N409">
        <v>12</v>
      </c>
      <c r="O409" t="s">
        <v>215</v>
      </c>
      <c r="P409" t="s">
        <v>29</v>
      </c>
      <c r="Q409" t="s">
        <v>85</v>
      </c>
      <c r="R409">
        <v>80.5</v>
      </c>
      <c r="S409">
        <v>645</v>
      </c>
    </row>
    <row r="410" spans="1:19" x14ac:dyDescent="0.25">
      <c r="A410" t="s">
        <v>726</v>
      </c>
      <c r="B410" t="s">
        <v>37</v>
      </c>
      <c r="C410" t="s">
        <v>26</v>
      </c>
      <c r="D410" t="s">
        <v>27</v>
      </c>
      <c r="E410" t="s">
        <v>15</v>
      </c>
      <c r="F410">
        <v>1</v>
      </c>
      <c r="G410" t="s">
        <v>728</v>
      </c>
      <c r="H410" t="s">
        <v>20</v>
      </c>
      <c r="I410" t="s">
        <v>57</v>
      </c>
      <c r="J410">
        <v>3</v>
      </c>
      <c r="K410" t="s">
        <v>580</v>
      </c>
      <c r="L410" t="s">
        <v>94</v>
      </c>
      <c r="M410" t="s">
        <v>69</v>
      </c>
      <c r="N410">
        <v>10</v>
      </c>
      <c r="O410" t="s">
        <v>729</v>
      </c>
      <c r="P410" t="s">
        <v>64</v>
      </c>
      <c r="Q410" t="s">
        <v>193</v>
      </c>
      <c r="R410">
        <v>212</v>
      </c>
      <c r="S410">
        <v>298.5</v>
      </c>
    </row>
    <row r="411" spans="1:19" x14ac:dyDescent="0.25">
      <c r="A411" t="s">
        <v>726</v>
      </c>
      <c r="B411" t="s">
        <v>45</v>
      </c>
      <c r="C411" t="s">
        <v>26</v>
      </c>
      <c r="D411" t="s">
        <v>27</v>
      </c>
      <c r="E411" t="s">
        <v>15</v>
      </c>
      <c r="F411">
        <v>10</v>
      </c>
      <c r="G411" t="s">
        <v>730</v>
      </c>
      <c r="H411" t="s">
        <v>64</v>
      </c>
      <c r="I411" t="s">
        <v>193</v>
      </c>
      <c r="J411">
        <v>4</v>
      </c>
      <c r="K411" t="s">
        <v>731</v>
      </c>
      <c r="L411" t="s">
        <v>41</v>
      </c>
      <c r="M411" t="s">
        <v>140</v>
      </c>
      <c r="N411">
        <v>3</v>
      </c>
      <c r="O411" t="s">
        <v>463</v>
      </c>
      <c r="P411" t="s">
        <v>35</v>
      </c>
      <c r="Q411" t="s">
        <v>18</v>
      </c>
      <c r="R411">
        <v>35.5</v>
      </c>
      <c r="S411">
        <v>736</v>
      </c>
    </row>
    <row r="412" spans="1:19" x14ac:dyDescent="0.25">
      <c r="A412" t="s">
        <v>726</v>
      </c>
      <c r="B412" t="s">
        <v>54</v>
      </c>
      <c r="C412" t="s">
        <v>26</v>
      </c>
      <c r="D412" t="s">
        <v>14</v>
      </c>
      <c r="E412" t="s">
        <v>15</v>
      </c>
      <c r="F412">
        <v>2</v>
      </c>
      <c r="G412" t="s">
        <v>225</v>
      </c>
      <c r="H412" t="s">
        <v>48</v>
      </c>
      <c r="I412" t="s">
        <v>36</v>
      </c>
      <c r="J412">
        <v>11</v>
      </c>
      <c r="K412" t="s">
        <v>732</v>
      </c>
      <c r="L412" t="s">
        <v>91</v>
      </c>
      <c r="M412" t="s">
        <v>57</v>
      </c>
      <c r="N412">
        <v>13</v>
      </c>
      <c r="O412" t="s">
        <v>207</v>
      </c>
      <c r="P412" t="s">
        <v>41</v>
      </c>
      <c r="Q412" t="s">
        <v>44</v>
      </c>
      <c r="R412">
        <v>57</v>
      </c>
      <c r="S412">
        <v>473</v>
      </c>
    </row>
    <row r="413" spans="1:19" x14ac:dyDescent="0.25">
      <c r="A413" t="s">
        <v>726</v>
      </c>
      <c r="B413" t="s">
        <v>59</v>
      </c>
      <c r="C413" t="s">
        <v>26</v>
      </c>
      <c r="D413" t="s">
        <v>67</v>
      </c>
      <c r="E413" t="s">
        <v>15</v>
      </c>
      <c r="F413">
        <v>9</v>
      </c>
      <c r="G413" t="s">
        <v>733</v>
      </c>
      <c r="H413" t="s">
        <v>76</v>
      </c>
      <c r="I413" t="s">
        <v>39</v>
      </c>
      <c r="J413">
        <v>11</v>
      </c>
      <c r="K413" t="s">
        <v>734</v>
      </c>
      <c r="L413" t="s">
        <v>64</v>
      </c>
      <c r="M413" t="s">
        <v>77</v>
      </c>
      <c r="N413">
        <v>6</v>
      </c>
      <c r="O413" t="s">
        <v>661</v>
      </c>
      <c r="P413" t="s">
        <v>108</v>
      </c>
      <c r="Q413" t="s">
        <v>36</v>
      </c>
      <c r="R413">
        <v>83</v>
      </c>
      <c r="S413">
        <v>712.5</v>
      </c>
    </row>
    <row r="414" spans="1:19" x14ac:dyDescent="0.25">
      <c r="A414" t="s">
        <v>726</v>
      </c>
      <c r="B414" t="s">
        <v>65</v>
      </c>
      <c r="C414" t="s">
        <v>66</v>
      </c>
      <c r="D414" t="s">
        <v>27</v>
      </c>
      <c r="E414" t="s">
        <v>15</v>
      </c>
      <c r="F414">
        <v>4</v>
      </c>
      <c r="G414" t="s">
        <v>522</v>
      </c>
      <c r="H414" t="s">
        <v>41</v>
      </c>
      <c r="I414" t="s">
        <v>44</v>
      </c>
      <c r="J414">
        <v>9</v>
      </c>
      <c r="K414" t="s">
        <v>249</v>
      </c>
      <c r="L414" t="s">
        <v>76</v>
      </c>
      <c r="M414" t="s">
        <v>71</v>
      </c>
      <c r="N414">
        <v>8</v>
      </c>
      <c r="O414" t="s">
        <v>470</v>
      </c>
      <c r="P414" t="s">
        <v>23</v>
      </c>
      <c r="Q414" t="s">
        <v>97</v>
      </c>
      <c r="R414">
        <v>13</v>
      </c>
      <c r="S414">
        <v>112.5</v>
      </c>
    </row>
    <row r="415" spans="1:19" x14ac:dyDescent="0.25">
      <c r="A415" t="s">
        <v>726</v>
      </c>
      <c r="B415" t="s">
        <v>73</v>
      </c>
      <c r="C415" t="s">
        <v>46</v>
      </c>
      <c r="D415" t="s">
        <v>67</v>
      </c>
      <c r="E415" t="s">
        <v>15</v>
      </c>
      <c r="F415">
        <v>4</v>
      </c>
      <c r="G415" t="s">
        <v>447</v>
      </c>
      <c r="H415" t="s">
        <v>41</v>
      </c>
      <c r="I415" t="s">
        <v>140</v>
      </c>
      <c r="J415">
        <v>6</v>
      </c>
      <c r="K415" t="s">
        <v>449</v>
      </c>
      <c r="L415" t="s">
        <v>48</v>
      </c>
      <c r="M415" t="s">
        <v>42</v>
      </c>
      <c r="N415">
        <v>2</v>
      </c>
      <c r="O415" t="s">
        <v>351</v>
      </c>
      <c r="P415" t="s">
        <v>29</v>
      </c>
      <c r="Q415" t="s">
        <v>42</v>
      </c>
      <c r="R415">
        <v>42.5</v>
      </c>
      <c r="S415">
        <v>14.5</v>
      </c>
    </row>
    <row r="416" spans="1:19" x14ac:dyDescent="0.25">
      <c r="A416" t="s">
        <v>726</v>
      </c>
      <c r="B416" t="s">
        <v>79</v>
      </c>
      <c r="C416" t="s">
        <v>66</v>
      </c>
      <c r="D416" t="s">
        <v>14</v>
      </c>
      <c r="E416" t="s">
        <v>15</v>
      </c>
      <c r="F416">
        <v>5</v>
      </c>
      <c r="G416" t="s">
        <v>673</v>
      </c>
      <c r="H416" t="s">
        <v>35</v>
      </c>
      <c r="I416" t="s">
        <v>85</v>
      </c>
      <c r="J416">
        <v>1</v>
      </c>
      <c r="K416" t="s">
        <v>559</v>
      </c>
      <c r="L416" t="s">
        <v>41</v>
      </c>
      <c r="M416" t="s">
        <v>140</v>
      </c>
      <c r="N416">
        <v>6</v>
      </c>
      <c r="O416" t="s">
        <v>444</v>
      </c>
      <c r="P416" t="s">
        <v>108</v>
      </c>
      <c r="Q416" t="s">
        <v>42</v>
      </c>
      <c r="R416">
        <v>66.5</v>
      </c>
      <c r="S416">
        <v>134.5</v>
      </c>
    </row>
    <row r="417" spans="1:19" x14ac:dyDescent="0.25">
      <c r="A417" t="s">
        <v>726</v>
      </c>
      <c r="B417" t="s">
        <v>86</v>
      </c>
      <c r="C417" t="s">
        <v>87</v>
      </c>
      <c r="D417" t="s">
        <v>27</v>
      </c>
      <c r="E417" t="s">
        <v>15</v>
      </c>
      <c r="F417">
        <v>3</v>
      </c>
      <c r="G417" t="s">
        <v>515</v>
      </c>
      <c r="H417" t="s">
        <v>35</v>
      </c>
      <c r="I417" t="s">
        <v>140</v>
      </c>
      <c r="J417">
        <v>5</v>
      </c>
      <c r="K417" t="s">
        <v>245</v>
      </c>
      <c r="L417" t="s">
        <v>48</v>
      </c>
      <c r="M417" t="s">
        <v>42</v>
      </c>
      <c r="N417">
        <v>11</v>
      </c>
      <c r="O417" t="s">
        <v>317</v>
      </c>
      <c r="P417" t="s">
        <v>199</v>
      </c>
      <c r="Q417" t="s">
        <v>140</v>
      </c>
      <c r="R417">
        <v>188.5</v>
      </c>
      <c r="S417">
        <v>117.5</v>
      </c>
    </row>
    <row r="418" spans="1:19" x14ac:dyDescent="0.25">
      <c r="A418" t="s">
        <v>726</v>
      </c>
      <c r="B418" t="s">
        <v>480</v>
      </c>
      <c r="C418" t="s">
        <v>66</v>
      </c>
      <c r="D418" t="s">
        <v>67</v>
      </c>
      <c r="E418" t="s">
        <v>15</v>
      </c>
      <c r="F418">
        <v>12</v>
      </c>
      <c r="G418" t="s">
        <v>735</v>
      </c>
      <c r="H418" t="s">
        <v>199</v>
      </c>
      <c r="I418" t="s">
        <v>122</v>
      </c>
      <c r="J418">
        <v>11</v>
      </c>
      <c r="K418" t="s">
        <v>678</v>
      </c>
      <c r="L418" t="s">
        <v>94</v>
      </c>
      <c r="M418" t="s">
        <v>69</v>
      </c>
      <c r="N418">
        <v>1</v>
      </c>
      <c r="O418" t="s">
        <v>74</v>
      </c>
      <c r="P418" t="s">
        <v>32</v>
      </c>
      <c r="Q418" t="s">
        <v>21</v>
      </c>
      <c r="R418">
        <v>307</v>
      </c>
      <c r="S418">
        <v>1839</v>
      </c>
    </row>
    <row r="419" spans="1:19" x14ac:dyDescent="0.25">
      <c r="A419" t="s">
        <v>736</v>
      </c>
      <c r="B419" t="s">
        <v>12</v>
      </c>
      <c r="C419" t="s">
        <v>13</v>
      </c>
      <c r="D419" t="s">
        <v>27</v>
      </c>
      <c r="E419" t="s">
        <v>15</v>
      </c>
      <c r="F419">
        <v>8</v>
      </c>
      <c r="G419" t="s">
        <v>737</v>
      </c>
      <c r="H419" t="s">
        <v>94</v>
      </c>
      <c r="I419" t="s">
        <v>69</v>
      </c>
      <c r="J419">
        <v>12</v>
      </c>
      <c r="K419" t="s">
        <v>265</v>
      </c>
      <c r="L419" t="s">
        <v>108</v>
      </c>
      <c r="M419" t="s">
        <v>51</v>
      </c>
      <c r="N419">
        <v>4</v>
      </c>
      <c r="O419" t="s">
        <v>738</v>
      </c>
      <c r="P419" t="s">
        <v>64</v>
      </c>
      <c r="Q419" t="s">
        <v>193</v>
      </c>
      <c r="R419">
        <v>221.5</v>
      </c>
      <c r="S419">
        <v>984.5</v>
      </c>
    </row>
    <row r="420" spans="1:19" x14ac:dyDescent="0.25">
      <c r="A420" t="s">
        <v>736</v>
      </c>
      <c r="B420" t="s">
        <v>25</v>
      </c>
      <c r="C420" t="s">
        <v>26</v>
      </c>
      <c r="D420" t="s">
        <v>98</v>
      </c>
      <c r="E420" t="s">
        <v>15</v>
      </c>
      <c r="F420">
        <v>2</v>
      </c>
      <c r="G420" t="s">
        <v>739</v>
      </c>
      <c r="H420" t="s">
        <v>35</v>
      </c>
      <c r="I420" t="s">
        <v>49</v>
      </c>
      <c r="J420">
        <v>3</v>
      </c>
      <c r="K420" t="s">
        <v>110</v>
      </c>
      <c r="L420" t="s">
        <v>48</v>
      </c>
      <c r="M420" t="s">
        <v>44</v>
      </c>
      <c r="N420">
        <v>8</v>
      </c>
      <c r="O420" t="s">
        <v>625</v>
      </c>
      <c r="P420" t="s">
        <v>41</v>
      </c>
      <c r="Q420" t="s">
        <v>85</v>
      </c>
      <c r="R420">
        <v>57.5</v>
      </c>
      <c r="S420">
        <v>154</v>
      </c>
    </row>
    <row r="421" spans="1:19" x14ac:dyDescent="0.25">
      <c r="A421" t="s">
        <v>736</v>
      </c>
      <c r="B421" t="s">
        <v>37</v>
      </c>
      <c r="C421" t="s">
        <v>26</v>
      </c>
      <c r="D421" t="s">
        <v>98</v>
      </c>
      <c r="E421" t="s">
        <v>15</v>
      </c>
      <c r="F421">
        <v>11</v>
      </c>
      <c r="G421" t="s">
        <v>385</v>
      </c>
      <c r="H421" t="s">
        <v>29</v>
      </c>
      <c r="I421" t="s">
        <v>30</v>
      </c>
      <c r="J421">
        <v>4</v>
      </c>
      <c r="K421" t="s">
        <v>740</v>
      </c>
      <c r="L421" t="s">
        <v>41</v>
      </c>
      <c r="M421" t="s">
        <v>49</v>
      </c>
      <c r="N421">
        <v>7</v>
      </c>
      <c r="O421" t="s">
        <v>503</v>
      </c>
      <c r="P421" t="s">
        <v>76</v>
      </c>
      <c r="Q421" t="s">
        <v>71</v>
      </c>
      <c r="R421">
        <v>58</v>
      </c>
      <c r="S421">
        <v>216.5</v>
      </c>
    </row>
    <row r="422" spans="1:19" x14ac:dyDescent="0.25">
      <c r="A422" t="s">
        <v>736</v>
      </c>
      <c r="B422" t="s">
        <v>45</v>
      </c>
      <c r="C422" t="s">
        <v>26</v>
      </c>
      <c r="D422" t="s">
        <v>27</v>
      </c>
      <c r="E422" t="s">
        <v>15</v>
      </c>
      <c r="F422">
        <v>11</v>
      </c>
      <c r="G422" t="s">
        <v>103</v>
      </c>
      <c r="H422" t="s">
        <v>48</v>
      </c>
      <c r="I422" t="s">
        <v>57</v>
      </c>
      <c r="J422">
        <v>1</v>
      </c>
      <c r="K422" t="s">
        <v>573</v>
      </c>
      <c r="L422" t="s">
        <v>76</v>
      </c>
      <c r="M422" t="s">
        <v>39</v>
      </c>
      <c r="N422">
        <v>10</v>
      </c>
      <c r="O422" t="s">
        <v>93</v>
      </c>
      <c r="P422" t="s">
        <v>35</v>
      </c>
      <c r="Q422" t="s">
        <v>33</v>
      </c>
      <c r="R422">
        <v>45</v>
      </c>
      <c r="S422">
        <v>81</v>
      </c>
    </row>
    <row r="423" spans="1:19" x14ac:dyDescent="0.25">
      <c r="A423" t="s">
        <v>736</v>
      </c>
      <c r="B423" t="s">
        <v>54</v>
      </c>
      <c r="C423" t="s">
        <v>66</v>
      </c>
      <c r="D423" t="s">
        <v>27</v>
      </c>
      <c r="E423" t="s">
        <v>15</v>
      </c>
      <c r="F423">
        <v>3</v>
      </c>
      <c r="G423" t="s">
        <v>438</v>
      </c>
      <c r="H423" t="s">
        <v>41</v>
      </c>
      <c r="I423" t="s">
        <v>140</v>
      </c>
      <c r="J423">
        <v>1</v>
      </c>
      <c r="K423" t="s">
        <v>234</v>
      </c>
      <c r="L423" t="s">
        <v>32</v>
      </c>
      <c r="M423" t="s">
        <v>33</v>
      </c>
      <c r="N423">
        <v>4</v>
      </c>
      <c r="O423" t="s">
        <v>410</v>
      </c>
      <c r="P423" t="s">
        <v>20</v>
      </c>
      <c r="Q423" t="s">
        <v>85</v>
      </c>
      <c r="R423">
        <v>52</v>
      </c>
      <c r="S423">
        <v>361</v>
      </c>
    </row>
    <row r="424" spans="1:19" x14ac:dyDescent="0.25">
      <c r="A424" t="s">
        <v>736</v>
      </c>
      <c r="B424" t="s">
        <v>59</v>
      </c>
      <c r="C424" t="s">
        <v>26</v>
      </c>
      <c r="D424" t="s">
        <v>60</v>
      </c>
      <c r="E424" t="s">
        <v>15</v>
      </c>
      <c r="F424">
        <v>3</v>
      </c>
      <c r="G424" t="s">
        <v>539</v>
      </c>
      <c r="H424" t="s">
        <v>128</v>
      </c>
      <c r="I424" t="s">
        <v>21</v>
      </c>
      <c r="J424">
        <v>2</v>
      </c>
      <c r="K424" t="s">
        <v>607</v>
      </c>
      <c r="L424" t="s">
        <v>20</v>
      </c>
      <c r="M424" t="s">
        <v>97</v>
      </c>
      <c r="N424">
        <v>9</v>
      </c>
      <c r="O424" t="s">
        <v>62</v>
      </c>
      <c r="P424" t="s">
        <v>82</v>
      </c>
      <c r="Q424" t="s">
        <v>51</v>
      </c>
      <c r="R424">
        <v>43.5</v>
      </c>
      <c r="S424">
        <v>208.5</v>
      </c>
    </row>
    <row r="425" spans="1:19" x14ac:dyDescent="0.25">
      <c r="A425" t="s">
        <v>736</v>
      </c>
      <c r="B425" t="s">
        <v>65</v>
      </c>
      <c r="C425" t="s">
        <v>26</v>
      </c>
      <c r="D425" t="s">
        <v>27</v>
      </c>
      <c r="E425" t="s">
        <v>15</v>
      </c>
      <c r="F425">
        <v>2</v>
      </c>
      <c r="G425" t="s">
        <v>105</v>
      </c>
      <c r="H425" t="s">
        <v>20</v>
      </c>
      <c r="I425" t="s">
        <v>69</v>
      </c>
      <c r="J425">
        <v>9</v>
      </c>
      <c r="K425" t="s">
        <v>458</v>
      </c>
      <c r="L425" t="s">
        <v>48</v>
      </c>
      <c r="M425" t="s">
        <v>97</v>
      </c>
      <c r="N425">
        <v>5</v>
      </c>
      <c r="O425" t="s">
        <v>277</v>
      </c>
      <c r="P425" t="s">
        <v>128</v>
      </c>
      <c r="Q425" t="s">
        <v>33</v>
      </c>
      <c r="R425">
        <v>206.5</v>
      </c>
      <c r="S425">
        <v>438</v>
      </c>
    </row>
    <row r="426" spans="1:19" x14ac:dyDescent="0.25">
      <c r="A426" t="s">
        <v>736</v>
      </c>
      <c r="B426" t="s">
        <v>73</v>
      </c>
      <c r="C426" t="s">
        <v>66</v>
      </c>
      <c r="D426" t="s">
        <v>27</v>
      </c>
      <c r="E426" t="s">
        <v>15</v>
      </c>
      <c r="F426">
        <v>3</v>
      </c>
      <c r="G426" t="s">
        <v>741</v>
      </c>
      <c r="H426" t="s">
        <v>20</v>
      </c>
      <c r="I426" t="s">
        <v>69</v>
      </c>
      <c r="J426">
        <v>2</v>
      </c>
      <c r="K426" t="s">
        <v>707</v>
      </c>
      <c r="L426" t="s">
        <v>48</v>
      </c>
      <c r="M426" t="s">
        <v>33</v>
      </c>
      <c r="N426">
        <v>4</v>
      </c>
      <c r="O426" t="s">
        <v>328</v>
      </c>
      <c r="P426" t="s">
        <v>35</v>
      </c>
      <c r="Q426" t="s">
        <v>140</v>
      </c>
      <c r="R426">
        <v>189</v>
      </c>
      <c r="S426">
        <v>897.5</v>
      </c>
    </row>
    <row r="427" spans="1:19" x14ac:dyDescent="0.25">
      <c r="A427" t="s">
        <v>736</v>
      </c>
      <c r="B427" t="s">
        <v>79</v>
      </c>
      <c r="C427" t="s">
        <v>66</v>
      </c>
      <c r="D427" t="s">
        <v>157</v>
      </c>
      <c r="E427" t="s">
        <v>15</v>
      </c>
      <c r="F427">
        <v>12</v>
      </c>
      <c r="G427" t="s">
        <v>307</v>
      </c>
      <c r="H427" t="s">
        <v>53</v>
      </c>
      <c r="I427" t="s">
        <v>33</v>
      </c>
      <c r="J427">
        <v>3</v>
      </c>
      <c r="K427" t="s">
        <v>381</v>
      </c>
      <c r="L427" t="s">
        <v>48</v>
      </c>
      <c r="M427" t="s">
        <v>42</v>
      </c>
      <c r="N427">
        <v>11</v>
      </c>
      <c r="O427" t="s">
        <v>618</v>
      </c>
      <c r="P427" t="s">
        <v>76</v>
      </c>
      <c r="Q427" t="s">
        <v>39</v>
      </c>
      <c r="R427">
        <v>47.5</v>
      </c>
      <c r="S427">
        <v>184.5</v>
      </c>
    </row>
    <row r="428" spans="1:19" x14ac:dyDescent="0.25">
      <c r="A428" t="s">
        <v>742</v>
      </c>
      <c r="B428" t="s">
        <v>12</v>
      </c>
      <c r="C428" t="s">
        <v>13</v>
      </c>
      <c r="D428" t="s">
        <v>157</v>
      </c>
      <c r="E428" t="s">
        <v>15</v>
      </c>
      <c r="F428">
        <v>1</v>
      </c>
      <c r="G428" t="s">
        <v>187</v>
      </c>
      <c r="H428" t="s">
        <v>48</v>
      </c>
      <c r="I428" t="s">
        <v>42</v>
      </c>
      <c r="J428">
        <v>6</v>
      </c>
      <c r="K428" t="s">
        <v>511</v>
      </c>
      <c r="L428" t="s">
        <v>199</v>
      </c>
      <c r="M428" t="s">
        <v>140</v>
      </c>
      <c r="N428">
        <v>7</v>
      </c>
      <c r="O428" t="s">
        <v>621</v>
      </c>
      <c r="P428" t="s">
        <v>82</v>
      </c>
      <c r="Q428" t="s">
        <v>57</v>
      </c>
      <c r="R428">
        <v>64.5</v>
      </c>
      <c r="S428">
        <v>129.5</v>
      </c>
    </row>
    <row r="429" spans="1:19" x14ac:dyDescent="0.25">
      <c r="A429" t="s">
        <v>742</v>
      </c>
      <c r="B429" t="s">
        <v>25</v>
      </c>
      <c r="C429" t="s">
        <v>26</v>
      </c>
      <c r="D429" t="s">
        <v>27</v>
      </c>
      <c r="E429" t="s">
        <v>15</v>
      </c>
      <c r="F429">
        <v>5</v>
      </c>
      <c r="G429" t="s">
        <v>743</v>
      </c>
      <c r="H429" t="s">
        <v>41</v>
      </c>
      <c r="I429" t="s">
        <v>44</v>
      </c>
      <c r="J429">
        <v>6</v>
      </c>
      <c r="K429" t="s">
        <v>744</v>
      </c>
      <c r="L429" t="s">
        <v>48</v>
      </c>
      <c r="M429" t="s">
        <v>30</v>
      </c>
      <c r="N429">
        <v>3</v>
      </c>
      <c r="O429" t="s">
        <v>745</v>
      </c>
      <c r="P429" t="s">
        <v>84</v>
      </c>
      <c r="Q429" t="s">
        <v>140</v>
      </c>
      <c r="R429">
        <v>31</v>
      </c>
      <c r="S429">
        <v>192</v>
      </c>
    </row>
    <row r="430" spans="1:19" x14ac:dyDescent="0.25">
      <c r="A430" t="s">
        <v>742</v>
      </c>
      <c r="B430" t="s">
        <v>37</v>
      </c>
      <c r="C430" t="s">
        <v>26</v>
      </c>
      <c r="D430" t="s">
        <v>67</v>
      </c>
      <c r="E430" t="s">
        <v>15</v>
      </c>
      <c r="F430">
        <v>6</v>
      </c>
      <c r="G430" t="s">
        <v>746</v>
      </c>
      <c r="H430" t="s">
        <v>23</v>
      </c>
      <c r="I430" t="s">
        <v>97</v>
      </c>
      <c r="J430">
        <v>1</v>
      </c>
      <c r="K430" t="s">
        <v>747</v>
      </c>
      <c r="L430" t="s">
        <v>199</v>
      </c>
      <c r="M430" t="s">
        <v>140</v>
      </c>
      <c r="N430">
        <v>12</v>
      </c>
      <c r="O430" t="s">
        <v>748</v>
      </c>
      <c r="P430" t="s">
        <v>94</v>
      </c>
      <c r="Q430" t="s">
        <v>57</v>
      </c>
      <c r="R430">
        <v>217</v>
      </c>
      <c r="S430">
        <v>929</v>
      </c>
    </row>
    <row r="431" spans="1:19" x14ac:dyDescent="0.25">
      <c r="A431" t="s">
        <v>742</v>
      </c>
      <c r="B431" t="s">
        <v>45</v>
      </c>
      <c r="C431" t="s">
        <v>26</v>
      </c>
      <c r="D431" t="s">
        <v>27</v>
      </c>
      <c r="E431" t="s">
        <v>15</v>
      </c>
      <c r="F431">
        <v>1</v>
      </c>
      <c r="G431" t="s">
        <v>578</v>
      </c>
      <c r="H431" t="s">
        <v>23</v>
      </c>
      <c r="I431" t="s">
        <v>97</v>
      </c>
      <c r="J431">
        <v>2</v>
      </c>
      <c r="K431" t="s">
        <v>749</v>
      </c>
      <c r="L431" t="s">
        <v>29</v>
      </c>
      <c r="M431" t="s">
        <v>85</v>
      </c>
      <c r="N431">
        <v>7</v>
      </c>
      <c r="O431" t="s">
        <v>750</v>
      </c>
      <c r="P431" t="s">
        <v>64</v>
      </c>
      <c r="Q431" t="s">
        <v>33</v>
      </c>
      <c r="R431">
        <v>29</v>
      </c>
      <c r="S431">
        <v>771.5</v>
      </c>
    </row>
    <row r="432" spans="1:19" x14ac:dyDescent="0.25">
      <c r="A432" t="s">
        <v>742</v>
      </c>
      <c r="B432" t="s">
        <v>54</v>
      </c>
      <c r="C432" t="s">
        <v>26</v>
      </c>
      <c r="D432" t="s">
        <v>98</v>
      </c>
      <c r="E432" t="s">
        <v>124</v>
      </c>
      <c r="F432">
        <v>12</v>
      </c>
      <c r="G432" t="s">
        <v>616</v>
      </c>
      <c r="H432" t="s">
        <v>48</v>
      </c>
      <c r="I432" t="s">
        <v>122</v>
      </c>
      <c r="J432">
        <v>13</v>
      </c>
      <c r="K432" t="s">
        <v>751</v>
      </c>
      <c r="L432" t="s">
        <v>82</v>
      </c>
      <c r="M432" t="s">
        <v>39</v>
      </c>
      <c r="N432">
        <v>4</v>
      </c>
      <c r="O432" t="s">
        <v>191</v>
      </c>
      <c r="P432" t="s">
        <v>84</v>
      </c>
      <c r="Q432" t="s">
        <v>71</v>
      </c>
      <c r="R432">
        <v>41.5</v>
      </c>
      <c r="S432">
        <v>180.5</v>
      </c>
    </row>
    <row r="433" spans="1:19" x14ac:dyDescent="0.25">
      <c r="A433" t="s">
        <v>742</v>
      </c>
      <c r="B433" t="s">
        <v>59</v>
      </c>
      <c r="C433" t="s">
        <v>26</v>
      </c>
      <c r="D433" t="s">
        <v>27</v>
      </c>
      <c r="E433" t="s">
        <v>124</v>
      </c>
      <c r="F433">
        <v>1</v>
      </c>
      <c r="G433" t="s">
        <v>369</v>
      </c>
      <c r="H433" t="s">
        <v>35</v>
      </c>
      <c r="I433" t="s">
        <v>140</v>
      </c>
      <c r="J433">
        <v>8</v>
      </c>
      <c r="K433" t="s">
        <v>752</v>
      </c>
      <c r="L433" t="s">
        <v>32</v>
      </c>
      <c r="M433" t="s">
        <v>122</v>
      </c>
      <c r="N433">
        <v>5</v>
      </c>
      <c r="O433" t="s">
        <v>489</v>
      </c>
      <c r="P433" t="s">
        <v>23</v>
      </c>
      <c r="Q433" t="s">
        <v>49</v>
      </c>
      <c r="R433">
        <v>75.5</v>
      </c>
      <c r="S433">
        <v>1967</v>
      </c>
    </row>
    <row r="434" spans="1:19" x14ac:dyDescent="0.25">
      <c r="A434" t="s">
        <v>742</v>
      </c>
      <c r="B434" t="s">
        <v>65</v>
      </c>
      <c r="C434" t="s">
        <v>66</v>
      </c>
      <c r="D434" t="s">
        <v>27</v>
      </c>
      <c r="E434" t="s">
        <v>124</v>
      </c>
      <c r="F434">
        <v>8</v>
      </c>
      <c r="G434" t="s">
        <v>753</v>
      </c>
      <c r="H434" t="s">
        <v>91</v>
      </c>
      <c r="I434" t="s">
        <v>39</v>
      </c>
      <c r="J434">
        <v>6</v>
      </c>
      <c r="K434" t="s">
        <v>649</v>
      </c>
      <c r="L434" t="s">
        <v>53</v>
      </c>
      <c r="M434" t="s">
        <v>18</v>
      </c>
      <c r="N434">
        <v>3</v>
      </c>
      <c r="O434" t="s">
        <v>501</v>
      </c>
      <c r="P434" t="s">
        <v>41</v>
      </c>
      <c r="Q434" t="s">
        <v>71</v>
      </c>
      <c r="R434">
        <v>146.5</v>
      </c>
      <c r="S434">
        <v>1117</v>
      </c>
    </row>
    <row r="435" spans="1:19" x14ac:dyDescent="0.25">
      <c r="A435" t="s">
        <v>742</v>
      </c>
      <c r="B435" t="s">
        <v>73</v>
      </c>
      <c r="C435" t="s">
        <v>87</v>
      </c>
      <c r="D435" t="s">
        <v>67</v>
      </c>
      <c r="E435" t="s">
        <v>15</v>
      </c>
      <c r="F435">
        <v>3</v>
      </c>
      <c r="G435" t="s">
        <v>356</v>
      </c>
      <c r="H435" t="s">
        <v>35</v>
      </c>
      <c r="I435" t="s">
        <v>18</v>
      </c>
      <c r="J435">
        <v>9</v>
      </c>
      <c r="K435" t="s">
        <v>153</v>
      </c>
      <c r="L435" t="s">
        <v>53</v>
      </c>
      <c r="M435" t="s">
        <v>69</v>
      </c>
      <c r="N435">
        <v>2</v>
      </c>
      <c r="O435" t="s">
        <v>426</v>
      </c>
      <c r="P435" t="s">
        <v>84</v>
      </c>
      <c r="Q435" t="s">
        <v>42</v>
      </c>
      <c r="R435">
        <v>82.5</v>
      </c>
      <c r="S435">
        <v>213.5</v>
      </c>
    </row>
    <row r="436" spans="1:19" x14ac:dyDescent="0.25">
      <c r="A436" t="s">
        <v>742</v>
      </c>
      <c r="B436" t="s">
        <v>79</v>
      </c>
      <c r="C436" t="s">
        <v>66</v>
      </c>
      <c r="D436" t="s">
        <v>157</v>
      </c>
      <c r="E436" t="s">
        <v>15</v>
      </c>
      <c r="F436">
        <v>6</v>
      </c>
      <c r="G436" t="s">
        <v>472</v>
      </c>
      <c r="H436" t="s">
        <v>32</v>
      </c>
      <c r="I436" t="s">
        <v>33</v>
      </c>
      <c r="J436">
        <v>7</v>
      </c>
      <c r="K436" t="s">
        <v>537</v>
      </c>
      <c r="L436" t="s">
        <v>84</v>
      </c>
      <c r="M436" t="s">
        <v>36</v>
      </c>
      <c r="N436">
        <v>1</v>
      </c>
      <c r="O436" t="s">
        <v>258</v>
      </c>
      <c r="P436" t="s">
        <v>48</v>
      </c>
      <c r="Q436" t="s">
        <v>85</v>
      </c>
      <c r="R436">
        <v>163</v>
      </c>
      <c r="S436">
        <v>317.5</v>
      </c>
    </row>
    <row r="437" spans="1:19" x14ac:dyDescent="0.25">
      <c r="A437" t="s">
        <v>742</v>
      </c>
      <c r="B437" t="s">
        <v>86</v>
      </c>
      <c r="C437" t="s">
        <v>66</v>
      </c>
      <c r="D437" t="s">
        <v>98</v>
      </c>
      <c r="E437" t="s">
        <v>124</v>
      </c>
      <c r="F437">
        <v>3</v>
      </c>
      <c r="G437" t="s">
        <v>371</v>
      </c>
      <c r="H437" t="s">
        <v>199</v>
      </c>
      <c r="I437" t="s">
        <v>36</v>
      </c>
      <c r="J437">
        <v>10</v>
      </c>
      <c r="K437" t="s">
        <v>154</v>
      </c>
      <c r="L437" t="s">
        <v>48</v>
      </c>
      <c r="M437" t="s">
        <v>39</v>
      </c>
      <c r="N437">
        <v>2</v>
      </c>
      <c r="O437" t="s">
        <v>202</v>
      </c>
      <c r="P437" t="s">
        <v>20</v>
      </c>
      <c r="Q437" t="s">
        <v>69</v>
      </c>
      <c r="R437">
        <v>52</v>
      </c>
      <c r="S437">
        <v>458.5</v>
      </c>
    </row>
    <row r="438" spans="1:19" x14ac:dyDescent="0.25">
      <c r="A438" t="s">
        <v>754</v>
      </c>
      <c r="B438" t="s">
        <v>12</v>
      </c>
      <c r="C438" t="s">
        <v>26</v>
      </c>
      <c r="D438" t="s">
        <v>27</v>
      </c>
      <c r="E438" t="s">
        <v>15</v>
      </c>
      <c r="F438">
        <v>8</v>
      </c>
      <c r="G438" t="s">
        <v>291</v>
      </c>
      <c r="H438" t="s">
        <v>20</v>
      </c>
      <c r="I438" t="s">
        <v>51</v>
      </c>
      <c r="J438">
        <v>9</v>
      </c>
      <c r="K438" t="s">
        <v>755</v>
      </c>
      <c r="L438" t="s">
        <v>76</v>
      </c>
      <c r="M438" t="s">
        <v>36</v>
      </c>
      <c r="N438">
        <v>12</v>
      </c>
      <c r="O438" t="s">
        <v>722</v>
      </c>
      <c r="P438" t="s">
        <v>82</v>
      </c>
      <c r="Q438" t="s">
        <v>21</v>
      </c>
      <c r="R438">
        <v>109</v>
      </c>
      <c r="S438">
        <v>162</v>
      </c>
    </row>
    <row r="439" spans="1:19" x14ac:dyDescent="0.25">
      <c r="A439" t="s">
        <v>754</v>
      </c>
      <c r="B439" t="s">
        <v>25</v>
      </c>
      <c r="C439" t="s">
        <v>46</v>
      </c>
      <c r="D439" t="s">
        <v>98</v>
      </c>
      <c r="E439" t="s">
        <v>15</v>
      </c>
      <c r="F439">
        <v>7</v>
      </c>
      <c r="G439" t="s">
        <v>685</v>
      </c>
      <c r="H439" t="s">
        <v>32</v>
      </c>
      <c r="I439" t="s">
        <v>36</v>
      </c>
      <c r="J439">
        <v>2</v>
      </c>
      <c r="K439" t="s">
        <v>208</v>
      </c>
      <c r="L439" t="s">
        <v>53</v>
      </c>
      <c r="M439" t="s">
        <v>39</v>
      </c>
      <c r="N439">
        <v>5</v>
      </c>
      <c r="O439" t="s">
        <v>756</v>
      </c>
      <c r="P439" t="s">
        <v>35</v>
      </c>
      <c r="Q439" t="s">
        <v>49</v>
      </c>
      <c r="R439">
        <v>84.5</v>
      </c>
      <c r="S439">
        <v>150</v>
      </c>
    </row>
    <row r="440" spans="1:19" x14ac:dyDescent="0.25">
      <c r="A440" t="s">
        <v>754</v>
      </c>
      <c r="B440" t="s">
        <v>37</v>
      </c>
      <c r="C440" t="s">
        <v>26</v>
      </c>
      <c r="D440" t="s">
        <v>27</v>
      </c>
      <c r="E440" t="s">
        <v>15</v>
      </c>
      <c r="F440">
        <v>3</v>
      </c>
      <c r="G440" t="s">
        <v>290</v>
      </c>
      <c r="H440" t="s">
        <v>108</v>
      </c>
      <c r="I440" t="s">
        <v>227</v>
      </c>
      <c r="J440">
        <v>8</v>
      </c>
      <c r="K440" t="s">
        <v>533</v>
      </c>
      <c r="L440" t="s">
        <v>53</v>
      </c>
      <c r="M440" t="s">
        <v>30</v>
      </c>
      <c r="N440">
        <v>9</v>
      </c>
      <c r="O440" t="s">
        <v>757</v>
      </c>
      <c r="P440" t="s">
        <v>91</v>
      </c>
      <c r="Q440" t="s">
        <v>36</v>
      </c>
      <c r="R440">
        <v>57</v>
      </c>
      <c r="S440">
        <v>154</v>
      </c>
    </row>
    <row r="441" spans="1:19" x14ac:dyDescent="0.25">
      <c r="A441" t="s">
        <v>754</v>
      </c>
      <c r="B441" t="s">
        <v>45</v>
      </c>
      <c r="C441" t="s">
        <v>46</v>
      </c>
      <c r="D441" t="s">
        <v>27</v>
      </c>
      <c r="E441" t="s">
        <v>15</v>
      </c>
      <c r="F441">
        <v>8</v>
      </c>
      <c r="G441" t="s">
        <v>390</v>
      </c>
      <c r="H441" t="s">
        <v>48</v>
      </c>
      <c r="I441" t="s">
        <v>44</v>
      </c>
      <c r="J441">
        <v>6</v>
      </c>
      <c r="K441" t="s">
        <v>317</v>
      </c>
      <c r="L441" t="s">
        <v>53</v>
      </c>
      <c r="M441" t="s">
        <v>140</v>
      </c>
      <c r="N441">
        <v>7</v>
      </c>
      <c r="O441" t="s">
        <v>758</v>
      </c>
      <c r="P441" t="s">
        <v>29</v>
      </c>
      <c r="Q441" t="s">
        <v>85</v>
      </c>
      <c r="R441">
        <v>40.5</v>
      </c>
      <c r="S441">
        <v>110</v>
      </c>
    </row>
    <row r="442" spans="1:19" x14ac:dyDescent="0.25">
      <c r="A442" t="s">
        <v>754</v>
      </c>
      <c r="B442" t="s">
        <v>54</v>
      </c>
      <c r="C442" t="s">
        <v>26</v>
      </c>
      <c r="D442" t="s">
        <v>157</v>
      </c>
      <c r="E442" t="s">
        <v>15</v>
      </c>
      <c r="F442">
        <v>4</v>
      </c>
      <c r="G442" t="s">
        <v>670</v>
      </c>
      <c r="H442" t="s">
        <v>32</v>
      </c>
      <c r="I442" t="s">
        <v>85</v>
      </c>
      <c r="J442">
        <v>7</v>
      </c>
      <c r="K442" t="s">
        <v>144</v>
      </c>
      <c r="L442" t="s">
        <v>23</v>
      </c>
      <c r="M442" t="s">
        <v>69</v>
      </c>
      <c r="N442">
        <v>10</v>
      </c>
      <c r="O442" t="s">
        <v>302</v>
      </c>
      <c r="P442" t="s">
        <v>84</v>
      </c>
      <c r="Q442" t="s">
        <v>18</v>
      </c>
      <c r="R442">
        <v>40</v>
      </c>
      <c r="S442">
        <v>273</v>
      </c>
    </row>
    <row r="443" spans="1:19" x14ac:dyDescent="0.25">
      <c r="A443" t="s">
        <v>754</v>
      </c>
      <c r="B443" t="s">
        <v>59</v>
      </c>
      <c r="C443" t="s">
        <v>26</v>
      </c>
      <c r="D443" t="s">
        <v>98</v>
      </c>
      <c r="E443" t="s">
        <v>15</v>
      </c>
      <c r="F443">
        <v>5</v>
      </c>
      <c r="G443" t="s">
        <v>170</v>
      </c>
      <c r="H443" t="s">
        <v>48</v>
      </c>
      <c r="I443" t="s">
        <v>33</v>
      </c>
      <c r="J443">
        <v>7</v>
      </c>
      <c r="K443" t="s">
        <v>626</v>
      </c>
      <c r="L443" t="s">
        <v>35</v>
      </c>
      <c r="M443" t="s">
        <v>44</v>
      </c>
      <c r="N443">
        <v>1</v>
      </c>
      <c r="O443" t="s">
        <v>514</v>
      </c>
      <c r="P443" t="s">
        <v>84</v>
      </c>
      <c r="Q443" t="s">
        <v>122</v>
      </c>
      <c r="R443">
        <v>46</v>
      </c>
      <c r="S443">
        <v>104</v>
      </c>
    </row>
    <row r="444" spans="1:19" x14ac:dyDescent="0.25">
      <c r="A444" t="s">
        <v>754</v>
      </c>
      <c r="B444" t="s">
        <v>65</v>
      </c>
      <c r="C444" t="s">
        <v>66</v>
      </c>
      <c r="D444" t="s">
        <v>98</v>
      </c>
      <c r="E444" t="s">
        <v>15</v>
      </c>
      <c r="F444">
        <v>5</v>
      </c>
      <c r="G444" t="s">
        <v>759</v>
      </c>
      <c r="H444" t="s">
        <v>35</v>
      </c>
      <c r="I444" t="s">
        <v>85</v>
      </c>
      <c r="J444">
        <v>9</v>
      </c>
      <c r="K444" t="s">
        <v>653</v>
      </c>
      <c r="L444" t="s">
        <v>29</v>
      </c>
      <c r="M444" t="s">
        <v>85</v>
      </c>
      <c r="N444">
        <v>12</v>
      </c>
      <c r="O444" t="s">
        <v>389</v>
      </c>
      <c r="P444" t="s">
        <v>53</v>
      </c>
      <c r="Q444" t="s">
        <v>85</v>
      </c>
      <c r="R444">
        <v>120.5</v>
      </c>
      <c r="S444">
        <v>434</v>
      </c>
    </row>
    <row r="445" spans="1:19" x14ac:dyDescent="0.25">
      <c r="A445" t="s">
        <v>754</v>
      </c>
      <c r="B445" t="s">
        <v>73</v>
      </c>
      <c r="C445" t="s">
        <v>66</v>
      </c>
      <c r="D445" t="s">
        <v>27</v>
      </c>
      <c r="E445" t="s">
        <v>15</v>
      </c>
      <c r="F445">
        <v>7</v>
      </c>
      <c r="G445" t="s">
        <v>629</v>
      </c>
      <c r="H445" t="s">
        <v>53</v>
      </c>
      <c r="I445" t="s">
        <v>42</v>
      </c>
      <c r="J445">
        <v>3</v>
      </c>
      <c r="K445" t="s">
        <v>151</v>
      </c>
      <c r="L445" t="s">
        <v>84</v>
      </c>
      <c r="M445" t="s">
        <v>49</v>
      </c>
      <c r="N445">
        <v>5</v>
      </c>
      <c r="O445" t="s">
        <v>760</v>
      </c>
      <c r="P445" t="s">
        <v>48</v>
      </c>
      <c r="Q445" t="s">
        <v>33</v>
      </c>
      <c r="R445">
        <v>66.5</v>
      </c>
      <c r="S445">
        <v>124.5</v>
      </c>
    </row>
    <row r="446" spans="1:19" x14ac:dyDescent="0.25">
      <c r="A446" t="s">
        <v>754</v>
      </c>
      <c r="B446" t="s">
        <v>79</v>
      </c>
      <c r="C446" t="s">
        <v>66</v>
      </c>
      <c r="D446" t="s">
        <v>60</v>
      </c>
      <c r="E446" t="s">
        <v>15</v>
      </c>
      <c r="F446">
        <v>4</v>
      </c>
      <c r="G446" t="s">
        <v>761</v>
      </c>
      <c r="H446" t="s">
        <v>120</v>
      </c>
      <c r="I446" t="s">
        <v>49</v>
      </c>
      <c r="J446">
        <v>3</v>
      </c>
      <c r="K446" t="s">
        <v>117</v>
      </c>
      <c r="L446" t="s">
        <v>48</v>
      </c>
      <c r="M446" t="s">
        <v>39</v>
      </c>
      <c r="N446">
        <v>9</v>
      </c>
      <c r="O446" t="s">
        <v>454</v>
      </c>
      <c r="P446" t="s">
        <v>29</v>
      </c>
      <c r="Q446" t="s">
        <v>85</v>
      </c>
      <c r="R446">
        <v>308</v>
      </c>
      <c r="S446">
        <v>572.5</v>
      </c>
    </row>
    <row r="447" spans="1:19" x14ac:dyDescent="0.25">
      <c r="A447" t="s">
        <v>762</v>
      </c>
      <c r="B447" t="s">
        <v>12</v>
      </c>
      <c r="C447" t="s">
        <v>26</v>
      </c>
      <c r="D447" t="s">
        <v>301</v>
      </c>
      <c r="E447" t="s">
        <v>15</v>
      </c>
      <c r="F447">
        <v>1</v>
      </c>
      <c r="G447" t="s">
        <v>527</v>
      </c>
      <c r="H447" t="s">
        <v>41</v>
      </c>
      <c r="I447" t="s">
        <v>122</v>
      </c>
      <c r="J447">
        <v>4</v>
      </c>
      <c r="K447" t="s">
        <v>443</v>
      </c>
      <c r="L447" t="s">
        <v>497</v>
      </c>
      <c r="M447" t="s">
        <v>36</v>
      </c>
      <c r="N447">
        <v>12</v>
      </c>
      <c r="O447" t="s">
        <v>187</v>
      </c>
      <c r="P447" t="s">
        <v>76</v>
      </c>
      <c r="Q447" t="s">
        <v>42</v>
      </c>
      <c r="R447">
        <v>59</v>
      </c>
      <c r="S447">
        <v>255</v>
      </c>
    </row>
    <row r="448" spans="1:19" x14ac:dyDescent="0.25">
      <c r="A448" t="s">
        <v>762</v>
      </c>
      <c r="B448" t="s">
        <v>25</v>
      </c>
      <c r="C448" t="s">
        <v>87</v>
      </c>
      <c r="D448" t="s">
        <v>14</v>
      </c>
      <c r="E448" t="s">
        <v>15</v>
      </c>
      <c r="F448">
        <v>2</v>
      </c>
      <c r="G448" t="s">
        <v>90</v>
      </c>
      <c r="H448" t="s">
        <v>84</v>
      </c>
      <c r="I448" t="s">
        <v>57</v>
      </c>
      <c r="J448">
        <v>6</v>
      </c>
      <c r="K448" t="s">
        <v>559</v>
      </c>
      <c r="L448" t="s">
        <v>48</v>
      </c>
      <c r="M448" t="s">
        <v>140</v>
      </c>
      <c r="N448">
        <v>3</v>
      </c>
      <c r="O448" t="s">
        <v>356</v>
      </c>
      <c r="P448" t="s">
        <v>41</v>
      </c>
      <c r="Q448" t="s">
        <v>18</v>
      </c>
      <c r="R448">
        <v>80.5</v>
      </c>
      <c r="S448">
        <v>100</v>
      </c>
    </row>
    <row r="449" spans="1:19" x14ac:dyDescent="0.25">
      <c r="A449" t="s">
        <v>762</v>
      </c>
      <c r="B449" t="s">
        <v>37</v>
      </c>
      <c r="C449" t="s">
        <v>13</v>
      </c>
      <c r="D449" t="s">
        <v>14</v>
      </c>
      <c r="E449" t="s">
        <v>15</v>
      </c>
      <c r="F449">
        <v>2</v>
      </c>
      <c r="G449" t="s">
        <v>763</v>
      </c>
      <c r="H449" t="s">
        <v>497</v>
      </c>
      <c r="I449" t="s">
        <v>36</v>
      </c>
      <c r="J449">
        <v>13</v>
      </c>
      <c r="K449" t="s">
        <v>764</v>
      </c>
      <c r="L449" t="s">
        <v>84</v>
      </c>
      <c r="M449" t="s">
        <v>71</v>
      </c>
      <c r="N449">
        <v>11</v>
      </c>
      <c r="O449" t="s">
        <v>765</v>
      </c>
      <c r="P449" t="s">
        <v>64</v>
      </c>
      <c r="Q449" t="s">
        <v>30</v>
      </c>
      <c r="R449">
        <v>68</v>
      </c>
      <c r="S449">
        <v>414</v>
      </c>
    </row>
    <row r="450" spans="1:19" x14ac:dyDescent="0.25">
      <c r="A450" t="s">
        <v>762</v>
      </c>
      <c r="B450" t="s">
        <v>45</v>
      </c>
      <c r="C450" t="s">
        <v>26</v>
      </c>
      <c r="D450" t="s">
        <v>27</v>
      </c>
      <c r="E450" t="s">
        <v>15</v>
      </c>
      <c r="F450">
        <v>10</v>
      </c>
      <c r="G450" t="s">
        <v>344</v>
      </c>
      <c r="H450" t="s">
        <v>84</v>
      </c>
      <c r="I450" t="s">
        <v>18</v>
      </c>
      <c r="J450">
        <v>4</v>
      </c>
      <c r="K450" t="s">
        <v>690</v>
      </c>
      <c r="L450" t="s">
        <v>48</v>
      </c>
      <c r="M450" t="s">
        <v>44</v>
      </c>
      <c r="N450">
        <v>6</v>
      </c>
      <c r="O450" t="s">
        <v>766</v>
      </c>
      <c r="P450" t="s">
        <v>497</v>
      </c>
      <c r="Q450" t="s">
        <v>49</v>
      </c>
      <c r="R450">
        <v>24</v>
      </c>
      <c r="S450">
        <v>117.5</v>
      </c>
    </row>
    <row r="451" spans="1:19" x14ac:dyDescent="0.25">
      <c r="A451" t="s">
        <v>762</v>
      </c>
      <c r="B451" t="s">
        <v>54</v>
      </c>
      <c r="C451" t="s">
        <v>26</v>
      </c>
      <c r="D451" t="s">
        <v>27</v>
      </c>
      <c r="E451" t="s">
        <v>15</v>
      </c>
      <c r="F451">
        <v>7</v>
      </c>
      <c r="G451" t="s">
        <v>767</v>
      </c>
      <c r="H451" t="s">
        <v>20</v>
      </c>
      <c r="I451" t="s">
        <v>69</v>
      </c>
      <c r="J451">
        <v>6</v>
      </c>
      <c r="K451" t="s">
        <v>681</v>
      </c>
      <c r="L451" t="s">
        <v>17</v>
      </c>
      <c r="M451" t="s">
        <v>18</v>
      </c>
      <c r="N451">
        <v>10</v>
      </c>
      <c r="O451" t="s">
        <v>768</v>
      </c>
      <c r="P451" t="s">
        <v>41</v>
      </c>
      <c r="Q451" t="s">
        <v>57</v>
      </c>
      <c r="R451">
        <v>45</v>
      </c>
      <c r="S451">
        <v>72.5</v>
      </c>
    </row>
    <row r="452" spans="1:19" x14ac:dyDescent="0.25">
      <c r="A452" t="s">
        <v>762</v>
      </c>
      <c r="B452" t="s">
        <v>59</v>
      </c>
      <c r="C452" t="s">
        <v>26</v>
      </c>
      <c r="D452" t="s">
        <v>67</v>
      </c>
      <c r="E452" t="s">
        <v>15</v>
      </c>
      <c r="F452">
        <v>12</v>
      </c>
      <c r="G452" t="s">
        <v>696</v>
      </c>
      <c r="H452" t="s">
        <v>76</v>
      </c>
      <c r="I452" t="s">
        <v>39</v>
      </c>
      <c r="J452">
        <v>6</v>
      </c>
      <c r="K452" t="s">
        <v>769</v>
      </c>
      <c r="L452" t="s">
        <v>84</v>
      </c>
      <c r="M452" t="s">
        <v>42</v>
      </c>
      <c r="N452">
        <v>3</v>
      </c>
      <c r="O452" t="s">
        <v>162</v>
      </c>
      <c r="P452" t="s">
        <v>17</v>
      </c>
      <c r="Q452" t="s">
        <v>33</v>
      </c>
      <c r="R452">
        <v>56.5</v>
      </c>
      <c r="S452">
        <v>527.5</v>
      </c>
    </row>
    <row r="453" spans="1:19" x14ac:dyDescent="0.25">
      <c r="A453" t="s">
        <v>762</v>
      </c>
      <c r="B453" t="s">
        <v>65</v>
      </c>
      <c r="C453" t="s">
        <v>547</v>
      </c>
      <c r="D453" t="s">
        <v>301</v>
      </c>
      <c r="E453" t="s">
        <v>15</v>
      </c>
      <c r="F453">
        <v>1</v>
      </c>
      <c r="G453" t="s">
        <v>564</v>
      </c>
      <c r="H453" t="s">
        <v>497</v>
      </c>
      <c r="I453" t="s">
        <v>49</v>
      </c>
      <c r="J453">
        <v>2</v>
      </c>
      <c r="K453" t="s">
        <v>475</v>
      </c>
      <c r="L453" t="s">
        <v>41</v>
      </c>
      <c r="M453" t="s">
        <v>36</v>
      </c>
      <c r="N453">
        <v>8</v>
      </c>
      <c r="O453" t="s">
        <v>354</v>
      </c>
      <c r="P453" t="s">
        <v>84</v>
      </c>
      <c r="Q453" t="s">
        <v>36</v>
      </c>
      <c r="R453">
        <v>16.5</v>
      </c>
      <c r="S453">
        <v>33</v>
      </c>
    </row>
    <row r="454" spans="1:19" x14ac:dyDescent="0.25">
      <c r="A454" t="s">
        <v>762</v>
      </c>
      <c r="B454" t="s">
        <v>73</v>
      </c>
      <c r="C454" t="s">
        <v>66</v>
      </c>
      <c r="D454" t="s">
        <v>14</v>
      </c>
      <c r="E454" t="s">
        <v>15</v>
      </c>
      <c r="F454">
        <v>2</v>
      </c>
      <c r="G454" t="s">
        <v>770</v>
      </c>
      <c r="H454" t="s">
        <v>23</v>
      </c>
      <c r="I454" t="s">
        <v>69</v>
      </c>
      <c r="J454">
        <v>3</v>
      </c>
      <c r="K454" t="s">
        <v>260</v>
      </c>
      <c r="L454" t="s">
        <v>497</v>
      </c>
      <c r="M454" t="s">
        <v>33</v>
      </c>
      <c r="N454">
        <v>9</v>
      </c>
      <c r="O454" t="s">
        <v>651</v>
      </c>
      <c r="P454" t="s">
        <v>91</v>
      </c>
      <c r="Q454" t="s">
        <v>227</v>
      </c>
      <c r="R454">
        <v>195.5</v>
      </c>
      <c r="S454">
        <v>871</v>
      </c>
    </row>
    <row r="455" spans="1:19" x14ac:dyDescent="0.25">
      <c r="A455" t="s">
        <v>762</v>
      </c>
      <c r="B455" t="s">
        <v>79</v>
      </c>
      <c r="C455" t="s">
        <v>66</v>
      </c>
      <c r="D455" t="s">
        <v>27</v>
      </c>
      <c r="E455" t="s">
        <v>15</v>
      </c>
      <c r="F455">
        <v>3</v>
      </c>
      <c r="G455" t="s">
        <v>468</v>
      </c>
      <c r="H455" t="s">
        <v>41</v>
      </c>
      <c r="I455" t="s">
        <v>49</v>
      </c>
      <c r="J455">
        <v>12</v>
      </c>
      <c r="K455" t="s">
        <v>771</v>
      </c>
      <c r="L455" t="s">
        <v>199</v>
      </c>
      <c r="M455" t="s">
        <v>39</v>
      </c>
      <c r="N455">
        <v>14</v>
      </c>
      <c r="O455" t="s">
        <v>185</v>
      </c>
      <c r="P455" t="s">
        <v>48</v>
      </c>
      <c r="Q455" t="s">
        <v>44</v>
      </c>
      <c r="R455">
        <v>16</v>
      </c>
      <c r="S455">
        <v>113.5</v>
      </c>
    </row>
    <row r="456" spans="1:19" x14ac:dyDescent="0.25">
      <c r="A456" t="s">
        <v>762</v>
      </c>
      <c r="B456" t="s">
        <v>86</v>
      </c>
      <c r="C456" t="s">
        <v>66</v>
      </c>
      <c r="D456" t="s">
        <v>67</v>
      </c>
      <c r="E456" t="s">
        <v>15</v>
      </c>
      <c r="F456">
        <v>4</v>
      </c>
      <c r="G456" t="s">
        <v>713</v>
      </c>
      <c r="H456" t="s">
        <v>497</v>
      </c>
      <c r="I456" t="s">
        <v>140</v>
      </c>
      <c r="J456">
        <v>5</v>
      </c>
      <c r="K456" t="s">
        <v>205</v>
      </c>
      <c r="L456" t="s">
        <v>41</v>
      </c>
      <c r="M456" t="s">
        <v>36</v>
      </c>
      <c r="N456">
        <v>3</v>
      </c>
      <c r="O456" t="s">
        <v>772</v>
      </c>
      <c r="P456" t="s">
        <v>17</v>
      </c>
      <c r="Q456" t="s">
        <v>57</v>
      </c>
      <c r="R456">
        <v>51</v>
      </c>
      <c r="S456">
        <v>92.5</v>
      </c>
    </row>
    <row r="457" spans="1:19" x14ac:dyDescent="0.25">
      <c r="A457" t="s">
        <v>773</v>
      </c>
      <c r="B457" t="s">
        <v>12</v>
      </c>
      <c r="C457" t="s">
        <v>13</v>
      </c>
      <c r="D457" t="s">
        <v>157</v>
      </c>
      <c r="E457" t="s">
        <v>15</v>
      </c>
      <c r="F457">
        <v>3</v>
      </c>
      <c r="G457" t="s">
        <v>331</v>
      </c>
      <c r="H457" t="s">
        <v>41</v>
      </c>
      <c r="I457" t="s">
        <v>18</v>
      </c>
      <c r="J457">
        <v>10</v>
      </c>
      <c r="K457" t="s">
        <v>484</v>
      </c>
      <c r="L457" t="s">
        <v>48</v>
      </c>
      <c r="M457" t="s">
        <v>33</v>
      </c>
      <c r="N457">
        <v>5</v>
      </c>
      <c r="O457" t="s">
        <v>581</v>
      </c>
      <c r="P457" t="s">
        <v>29</v>
      </c>
      <c r="Q457" t="s">
        <v>122</v>
      </c>
      <c r="R457">
        <v>49.5</v>
      </c>
      <c r="S457">
        <v>247</v>
      </c>
    </row>
    <row r="458" spans="1:19" x14ac:dyDescent="0.25">
      <c r="A458" t="s">
        <v>773</v>
      </c>
      <c r="B458" t="s">
        <v>25</v>
      </c>
      <c r="C458" t="s">
        <v>13</v>
      </c>
      <c r="D458" t="s">
        <v>27</v>
      </c>
      <c r="E458" t="s">
        <v>15</v>
      </c>
      <c r="F458">
        <v>6</v>
      </c>
      <c r="G458" t="s">
        <v>738</v>
      </c>
      <c r="H458" t="s">
        <v>64</v>
      </c>
      <c r="I458" t="s">
        <v>193</v>
      </c>
      <c r="J458">
        <v>2</v>
      </c>
      <c r="K458" t="s">
        <v>268</v>
      </c>
      <c r="L458" t="s">
        <v>17</v>
      </c>
      <c r="M458" t="s">
        <v>57</v>
      </c>
      <c r="N458">
        <v>9</v>
      </c>
      <c r="O458" t="s">
        <v>675</v>
      </c>
      <c r="P458" t="s">
        <v>32</v>
      </c>
      <c r="Q458" t="s">
        <v>97</v>
      </c>
      <c r="R458">
        <v>59</v>
      </c>
      <c r="S458">
        <v>246</v>
      </c>
    </row>
    <row r="459" spans="1:19" x14ac:dyDescent="0.25">
      <c r="A459" t="s">
        <v>773</v>
      </c>
      <c r="B459" t="s">
        <v>37</v>
      </c>
      <c r="C459" t="s">
        <v>26</v>
      </c>
      <c r="D459" t="s">
        <v>60</v>
      </c>
      <c r="E459" t="s">
        <v>15</v>
      </c>
      <c r="F459">
        <v>12</v>
      </c>
      <c r="G459" t="s">
        <v>500</v>
      </c>
      <c r="H459" t="s">
        <v>32</v>
      </c>
      <c r="I459" t="s">
        <v>30</v>
      </c>
      <c r="J459">
        <v>8</v>
      </c>
      <c r="K459" t="s">
        <v>435</v>
      </c>
      <c r="L459" t="s">
        <v>84</v>
      </c>
      <c r="M459" t="s">
        <v>122</v>
      </c>
      <c r="N459">
        <v>2</v>
      </c>
      <c r="O459" t="s">
        <v>366</v>
      </c>
      <c r="P459" t="s">
        <v>64</v>
      </c>
      <c r="Q459" t="s">
        <v>21</v>
      </c>
      <c r="R459">
        <v>70.5</v>
      </c>
      <c r="S459">
        <v>166</v>
      </c>
    </row>
    <row r="460" spans="1:19" x14ac:dyDescent="0.25">
      <c r="A460" t="s">
        <v>773</v>
      </c>
      <c r="B460" t="s">
        <v>45</v>
      </c>
      <c r="C460" t="s">
        <v>26</v>
      </c>
      <c r="D460" t="s">
        <v>98</v>
      </c>
      <c r="E460" t="s">
        <v>15</v>
      </c>
      <c r="F460">
        <v>2</v>
      </c>
      <c r="G460" t="s">
        <v>487</v>
      </c>
      <c r="H460" t="s">
        <v>23</v>
      </c>
      <c r="I460" t="s">
        <v>44</v>
      </c>
      <c r="J460">
        <v>5</v>
      </c>
      <c r="K460" t="s">
        <v>101</v>
      </c>
      <c r="L460" t="s">
        <v>41</v>
      </c>
      <c r="M460" t="s">
        <v>51</v>
      </c>
      <c r="N460">
        <v>9</v>
      </c>
      <c r="O460" t="s">
        <v>625</v>
      </c>
      <c r="P460" t="s">
        <v>29</v>
      </c>
      <c r="Q460" t="s">
        <v>85</v>
      </c>
      <c r="R460">
        <v>116</v>
      </c>
      <c r="S460">
        <v>128</v>
      </c>
    </row>
    <row r="461" spans="1:19" x14ac:dyDescent="0.25">
      <c r="A461" t="s">
        <v>773</v>
      </c>
      <c r="B461" t="s">
        <v>54</v>
      </c>
      <c r="C461" t="s">
        <v>66</v>
      </c>
      <c r="D461" t="s">
        <v>27</v>
      </c>
      <c r="E461" t="s">
        <v>15</v>
      </c>
      <c r="F461">
        <v>5</v>
      </c>
      <c r="G461" t="s">
        <v>466</v>
      </c>
      <c r="H461" t="s">
        <v>41</v>
      </c>
      <c r="I461" t="s">
        <v>140</v>
      </c>
      <c r="J461">
        <v>2</v>
      </c>
      <c r="K461" t="s">
        <v>774</v>
      </c>
      <c r="L461" t="s">
        <v>17</v>
      </c>
      <c r="M461" t="s">
        <v>51</v>
      </c>
      <c r="N461">
        <v>6</v>
      </c>
      <c r="O461" t="s">
        <v>724</v>
      </c>
      <c r="P461" t="s">
        <v>32</v>
      </c>
      <c r="Q461" t="s">
        <v>21</v>
      </c>
      <c r="R461">
        <v>17.5</v>
      </c>
      <c r="S461">
        <v>91</v>
      </c>
    </row>
    <row r="462" spans="1:19" x14ac:dyDescent="0.25">
      <c r="A462" t="s">
        <v>773</v>
      </c>
      <c r="B462" t="s">
        <v>59</v>
      </c>
      <c r="C462" t="s">
        <v>26</v>
      </c>
      <c r="D462" t="s">
        <v>27</v>
      </c>
      <c r="E462" t="s">
        <v>15</v>
      </c>
      <c r="F462">
        <v>2</v>
      </c>
      <c r="G462" t="s">
        <v>721</v>
      </c>
      <c r="H462" t="s">
        <v>23</v>
      </c>
      <c r="I462" t="s">
        <v>97</v>
      </c>
      <c r="J462">
        <v>11</v>
      </c>
      <c r="K462" t="s">
        <v>416</v>
      </c>
      <c r="L462" t="s">
        <v>120</v>
      </c>
      <c r="M462" t="s">
        <v>33</v>
      </c>
      <c r="N462">
        <v>3</v>
      </c>
      <c r="O462" t="s">
        <v>528</v>
      </c>
      <c r="P462" t="s">
        <v>41</v>
      </c>
      <c r="Q462" t="s">
        <v>49</v>
      </c>
      <c r="R462">
        <v>26</v>
      </c>
      <c r="S462">
        <v>713.5</v>
      </c>
    </row>
    <row r="463" spans="1:19" x14ac:dyDescent="0.25">
      <c r="A463" t="s">
        <v>773</v>
      </c>
      <c r="B463" t="s">
        <v>65</v>
      </c>
      <c r="C463" t="s">
        <v>66</v>
      </c>
      <c r="D463" t="s">
        <v>98</v>
      </c>
      <c r="E463" t="s">
        <v>15</v>
      </c>
      <c r="F463">
        <v>10</v>
      </c>
      <c r="G463" t="s">
        <v>164</v>
      </c>
      <c r="H463" t="s">
        <v>48</v>
      </c>
      <c r="I463" t="s">
        <v>33</v>
      </c>
      <c r="J463">
        <v>1</v>
      </c>
      <c r="K463" t="s">
        <v>262</v>
      </c>
      <c r="L463" t="s">
        <v>29</v>
      </c>
      <c r="M463" t="s">
        <v>85</v>
      </c>
      <c r="N463">
        <v>4</v>
      </c>
      <c r="O463" t="s">
        <v>31</v>
      </c>
      <c r="P463" t="s">
        <v>17</v>
      </c>
      <c r="Q463" t="s">
        <v>33</v>
      </c>
      <c r="R463">
        <v>115.5</v>
      </c>
      <c r="S463">
        <v>404</v>
      </c>
    </row>
    <row r="464" spans="1:19" x14ac:dyDescent="0.25">
      <c r="A464" t="s">
        <v>773</v>
      </c>
      <c r="B464" t="s">
        <v>73</v>
      </c>
      <c r="C464" t="s">
        <v>66</v>
      </c>
      <c r="D464" t="s">
        <v>27</v>
      </c>
      <c r="E464" t="s">
        <v>15</v>
      </c>
      <c r="F464">
        <v>4</v>
      </c>
      <c r="G464" t="s">
        <v>119</v>
      </c>
      <c r="H464" t="s">
        <v>120</v>
      </c>
      <c r="I464" t="s">
        <v>33</v>
      </c>
      <c r="J464">
        <v>9</v>
      </c>
      <c r="K464" t="s">
        <v>775</v>
      </c>
      <c r="L464" t="s">
        <v>48</v>
      </c>
      <c r="M464" t="s">
        <v>42</v>
      </c>
      <c r="N464">
        <v>3</v>
      </c>
      <c r="O464" t="s">
        <v>438</v>
      </c>
      <c r="P464" t="s">
        <v>199</v>
      </c>
      <c r="Q464" t="s">
        <v>140</v>
      </c>
      <c r="R464">
        <v>89</v>
      </c>
      <c r="S464">
        <v>788.5</v>
      </c>
    </row>
    <row r="465" spans="1:19" x14ac:dyDescent="0.25">
      <c r="A465" t="s">
        <v>773</v>
      </c>
      <c r="B465" t="s">
        <v>79</v>
      </c>
      <c r="C465" t="s">
        <v>26</v>
      </c>
      <c r="D465" t="s">
        <v>27</v>
      </c>
      <c r="E465" t="s">
        <v>15</v>
      </c>
      <c r="F465">
        <v>1</v>
      </c>
      <c r="G465" t="s">
        <v>593</v>
      </c>
      <c r="H465" t="s">
        <v>41</v>
      </c>
      <c r="I465" t="s">
        <v>140</v>
      </c>
      <c r="J465">
        <v>6</v>
      </c>
      <c r="K465" t="s">
        <v>776</v>
      </c>
      <c r="L465" t="s">
        <v>32</v>
      </c>
      <c r="M465" t="s">
        <v>57</v>
      </c>
      <c r="N465">
        <v>11</v>
      </c>
      <c r="O465" t="s">
        <v>723</v>
      </c>
      <c r="P465" t="s">
        <v>199</v>
      </c>
      <c r="Q465" t="s">
        <v>122</v>
      </c>
      <c r="R465">
        <v>17.5</v>
      </c>
      <c r="S465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1"/>
  <sheetViews>
    <sheetView tabSelected="1" workbookViewId="0">
      <selection activeCell="O25" sqref="O25"/>
    </sheetView>
  </sheetViews>
  <sheetFormatPr defaultRowHeight="15" x14ac:dyDescent="0.25"/>
  <cols>
    <col min="1" max="1" width="10.7109375" bestFit="1" customWidth="1"/>
    <col min="2" max="2" width="10.7109375" customWidth="1"/>
    <col min="3" max="3" width="11.7109375" bestFit="1" customWidth="1"/>
    <col min="4" max="4" width="18.7109375" customWidth="1"/>
    <col min="5" max="5" width="9.5703125" bestFit="1" customWidth="1"/>
    <col min="6" max="6" width="14" bestFit="1" customWidth="1"/>
    <col min="13" max="13" width="14" bestFit="1" customWidth="1"/>
    <col min="14" max="14" width="11" bestFit="1" customWidth="1"/>
    <col min="15" max="15" width="15.5703125" bestFit="1" customWidth="1"/>
    <col min="17" max="17" width="9.7109375" bestFit="1" customWidth="1"/>
    <col min="18" max="18" width="11" bestFit="1" customWidth="1"/>
    <col min="19" max="19" width="16.5703125" bestFit="1" customWidth="1"/>
  </cols>
  <sheetData>
    <row r="1" spans="1:19" x14ac:dyDescent="0.25">
      <c r="A1" t="s">
        <v>0</v>
      </c>
      <c r="B1" t="s">
        <v>0</v>
      </c>
      <c r="C1" t="s">
        <v>867</v>
      </c>
      <c r="D1" t="s">
        <v>7</v>
      </c>
      <c r="E1" t="s">
        <v>780</v>
      </c>
      <c r="F1" t="s">
        <v>868</v>
      </c>
      <c r="G1" t="s">
        <v>8</v>
      </c>
      <c r="H1" t="s">
        <v>780</v>
      </c>
      <c r="M1" s="1" t="s">
        <v>867</v>
      </c>
      <c r="N1" t="s">
        <v>866</v>
      </c>
      <c r="O1" t="s">
        <v>869</v>
      </c>
      <c r="Q1" s="1" t="s">
        <v>834</v>
      </c>
      <c r="R1" t="s">
        <v>866</v>
      </c>
      <c r="S1" t="s">
        <v>870</v>
      </c>
    </row>
    <row r="2" spans="1:19" x14ac:dyDescent="0.25">
      <c r="A2" t="s">
        <v>11</v>
      </c>
      <c r="B2" s="4">
        <f>DATE(YEAR(A2),MONTH(A2),DAY(A2))</f>
        <v>45179</v>
      </c>
      <c r="C2">
        <v>1</v>
      </c>
      <c r="D2" t="s">
        <v>839</v>
      </c>
      <c r="E2">
        <f>LOOKUP(B2,Sheet4!F:F,Sheet4!E:E)</f>
        <v>1.4</v>
      </c>
      <c r="F2">
        <v>2</v>
      </c>
      <c r="G2" t="s">
        <v>852</v>
      </c>
      <c r="H2">
        <f>LOOKUP(B2,Sheet3!F:F,Sheet3!E:E)</f>
        <v>3.75</v>
      </c>
      <c r="I2" t="b">
        <f>OR(C2=2,F2=2)</f>
        <v>1</v>
      </c>
      <c r="M2" s="2">
        <v>1</v>
      </c>
      <c r="N2" s="3">
        <v>16</v>
      </c>
      <c r="O2" s="3">
        <v>36</v>
      </c>
      <c r="Q2" s="2">
        <v>1</v>
      </c>
      <c r="R2" s="3">
        <v>18</v>
      </c>
      <c r="S2" s="3">
        <v>54.230000000000004</v>
      </c>
    </row>
    <row r="3" spans="1:19" x14ac:dyDescent="0.25">
      <c r="A3" t="s">
        <v>92</v>
      </c>
      <c r="B3" s="4">
        <f>DATE(YEAR(A3),MONTH(A3),DAY(A3))</f>
        <v>45182</v>
      </c>
      <c r="C3">
        <v>6</v>
      </c>
      <c r="D3" t="s">
        <v>840</v>
      </c>
      <c r="E3">
        <f>LOOKUP(B3,Sheet4!F:F,Sheet4!E:E)</f>
        <v>22</v>
      </c>
      <c r="F3">
        <v>5</v>
      </c>
      <c r="G3" t="s">
        <v>853</v>
      </c>
      <c r="H3">
        <f>LOOKUP(B3,Sheet3!F:F,Sheet3!E:E)</f>
        <v>8.5</v>
      </c>
      <c r="I3" t="b">
        <f>OR(C3=2,F3=2)</f>
        <v>0</v>
      </c>
      <c r="M3" s="2">
        <v>2</v>
      </c>
      <c r="N3" s="3">
        <v>15</v>
      </c>
      <c r="O3" s="3">
        <v>70.25</v>
      </c>
      <c r="Q3" s="2">
        <v>2</v>
      </c>
      <c r="R3" s="3">
        <v>11</v>
      </c>
      <c r="S3" s="3">
        <v>49.45</v>
      </c>
    </row>
    <row r="4" spans="1:19" x14ac:dyDescent="0.25">
      <c r="A4" t="s">
        <v>123</v>
      </c>
      <c r="B4" s="4">
        <f>DATE(YEAR(A4),MONTH(A4),DAY(A4))</f>
        <v>45186</v>
      </c>
      <c r="C4">
        <v>2</v>
      </c>
      <c r="D4" t="s">
        <v>841</v>
      </c>
      <c r="E4">
        <f>LOOKUP(B4,Sheet4!F:F,Sheet4!E:E)</f>
        <v>4.75</v>
      </c>
      <c r="F4">
        <v>2</v>
      </c>
      <c r="G4" t="s">
        <v>853</v>
      </c>
      <c r="H4">
        <f>LOOKUP(B4,Sheet3!F:F,Sheet3!E:E)</f>
        <v>7</v>
      </c>
      <c r="I4" t="b">
        <f>OR(C4=2,F4=2)</f>
        <v>1</v>
      </c>
      <c r="M4" s="2">
        <v>3</v>
      </c>
      <c r="N4" s="3">
        <v>5</v>
      </c>
      <c r="O4" s="3">
        <v>30</v>
      </c>
      <c r="Q4" s="2">
        <v>3</v>
      </c>
      <c r="R4" s="3">
        <v>7</v>
      </c>
      <c r="S4" s="3">
        <v>50.5</v>
      </c>
    </row>
    <row r="5" spans="1:19" x14ac:dyDescent="0.25">
      <c r="A5" t="s">
        <v>156</v>
      </c>
      <c r="B5" s="4">
        <f>DATE(YEAR(A5),MONTH(A5),DAY(A5))</f>
        <v>45189</v>
      </c>
      <c r="C5">
        <v>2</v>
      </c>
      <c r="D5" t="s">
        <v>841</v>
      </c>
      <c r="E5">
        <f>LOOKUP(B5,Sheet4!F:F,Sheet4!E:E)</f>
        <v>4.25</v>
      </c>
      <c r="F5">
        <v>1</v>
      </c>
      <c r="G5" t="s">
        <v>854</v>
      </c>
      <c r="H5">
        <f>LOOKUP(B5,Sheet3!F:F,Sheet3!E:E)</f>
        <v>1.75</v>
      </c>
      <c r="I5" t="b">
        <f>OR(C5=2,F5=2)</f>
        <v>1</v>
      </c>
      <c r="M5" s="2">
        <v>4</v>
      </c>
      <c r="N5" s="3">
        <v>5</v>
      </c>
      <c r="O5" s="3">
        <v>47.5</v>
      </c>
      <c r="Q5" s="2">
        <v>4</v>
      </c>
      <c r="R5" s="3">
        <v>1</v>
      </c>
      <c r="S5" s="3">
        <v>11</v>
      </c>
    </row>
    <row r="6" spans="1:19" x14ac:dyDescent="0.25">
      <c r="A6" t="s">
        <v>181</v>
      </c>
      <c r="B6" s="4">
        <f>DATE(YEAR(A6),MONTH(A6),DAY(A6))</f>
        <v>45193</v>
      </c>
      <c r="C6">
        <v>2</v>
      </c>
      <c r="D6" t="s">
        <v>842</v>
      </c>
      <c r="E6">
        <f>LOOKUP(B6,Sheet4!F:F,Sheet4!E:E)</f>
        <v>5</v>
      </c>
      <c r="F6">
        <v>9</v>
      </c>
      <c r="G6" t="s">
        <v>853</v>
      </c>
      <c r="H6">
        <f>LOOKUP(B6,Sheet3!F:F,Sheet3!E:E)</f>
        <v>22</v>
      </c>
      <c r="I6" t="b">
        <f>OR(C6=2,F6=2)</f>
        <v>1</v>
      </c>
      <c r="M6" s="2">
        <v>5</v>
      </c>
      <c r="N6" s="3">
        <v>4</v>
      </c>
      <c r="O6" s="3">
        <v>45</v>
      </c>
      <c r="Q6" s="2">
        <v>5</v>
      </c>
      <c r="R6" s="3">
        <v>3</v>
      </c>
      <c r="S6" s="3">
        <v>35.5</v>
      </c>
    </row>
    <row r="7" spans="1:19" x14ac:dyDescent="0.25">
      <c r="A7" t="s">
        <v>212</v>
      </c>
      <c r="B7" s="4">
        <f>DATE(YEAR(A7),MONTH(A7),DAY(A7))</f>
        <v>45196</v>
      </c>
      <c r="C7">
        <v>1</v>
      </c>
      <c r="D7" t="s">
        <v>839</v>
      </c>
      <c r="E7">
        <f>LOOKUP(B7,Sheet4!F:F,Sheet4!E:E)</f>
        <v>2.2999999999999998</v>
      </c>
      <c r="F7">
        <v>2</v>
      </c>
      <c r="G7" t="s">
        <v>854</v>
      </c>
      <c r="H7">
        <f>LOOKUP(B7,Sheet3!F:F,Sheet3!E:E)</f>
        <v>4.5</v>
      </c>
      <c r="I7" t="b">
        <f>OR(C7=2,F7=2)</f>
        <v>1</v>
      </c>
      <c r="M7" s="2">
        <v>6</v>
      </c>
      <c r="N7" s="3">
        <v>2</v>
      </c>
      <c r="O7" s="3">
        <v>37</v>
      </c>
      <c r="Q7" s="2">
        <v>6</v>
      </c>
      <c r="R7" s="3">
        <v>1</v>
      </c>
      <c r="S7" s="3">
        <v>9</v>
      </c>
    </row>
    <row r="8" spans="1:19" x14ac:dyDescent="0.25">
      <c r="A8" t="s">
        <v>238</v>
      </c>
      <c r="B8" s="4">
        <f>DATE(YEAR(A8),MONTH(A8),DAY(A8))</f>
        <v>45200</v>
      </c>
      <c r="C8">
        <v>3</v>
      </c>
      <c r="D8" t="s">
        <v>843</v>
      </c>
      <c r="E8">
        <f>LOOKUP(B8,Sheet4!F:F,Sheet4!E:E)</f>
        <v>6</v>
      </c>
      <c r="F8">
        <v>1</v>
      </c>
      <c r="G8" t="s">
        <v>853</v>
      </c>
      <c r="H8">
        <f>LOOKUP(B8,Sheet3!F:F,Sheet3!E:E)</f>
        <v>3.2</v>
      </c>
      <c r="I8" t="b">
        <f>OR(C8=2,F8=2)</f>
        <v>0</v>
      </c>
      <c r="M8" s="2">
        <v>7</v>
      </c>
      <c r="N8" s="3">
        <v>1</v>
      </c>
      <c r="O8" s="3">
        <v>20</v>
      </c>
      <c r="Q8" s="2">
        <v>7</v>
      </c>
      <c r="R8" s="3">
        <v>2</v>
      </c>
      <c r="S8" s="3">
        <v>30</v>
      </c>
    </row>
    <row r="9" spans="1:19" x14ac:dyDescent="0.25">
      <c r="A9" t="s">
        <v>264</v>
      </c>
      <c r="B9" s="4">
        <f>DATE(YEAR(A9),MONTH(A9),DAY(A9))</f>
        <v>45203</v>
      </c>
      <c r="C9">
        <v>1</v>
      </c>
      <c r="D9" t="s">
        <v>839</v>
      </c>
      <c r="E9">
        <f>LOOKUP(B9,Sheet4!F:F,Sheet4!E:E)</f>
        <v>1.7</v>
      </c>
      <c r="F9">
        <v>7</v>
      </c>
      <c r="G9" t="s">
        <v>855</v>
      </c>
      <c r="H9">
        <f>LOOKUP(B9,Sheet3!F:F,Sheet3!E:E)</f>
        <v>22</v>
      </c>
      <c r="I9" t="b">
        <f>OR(C9=2,F9=2)</f>
        <v>0</v>
      </c>
      <c r="M9" s="2">
        <v>9</v>
      </c>
      <c r="N9" s="3">
        <v>1</v>
      </c>
      <c r="O9" s="3">
        <v>35</v>
      </c>
      <c r="Q9" s="2">
        <v>9</v>
      </c>
      <c r="R9" s="3">
        <v>1</v>
      </c>
      <c r="S9" s="3">
        <v>22</v>
      </c>
    </row>
    <row r="10" spans="1:19" x14ac:dyDescent="0.25">
      <c r="A10" t="s">
        <v>282</v>
      </c>
      <c r="B10" s="4">
        <f>DATE(YEAR(A10),MONTH(A10),DAY(A10))</f>
        <v>45210</v>
      </c>
      <c r="C10">
        <v>9</v>
      </c>
      <c r="D10" t="s">
        <v>844</v>
      </c>
      <c r="E10">
        <f>LOOKUP(B10,Sheet4!F:F,Sheet4!E:E)</f>
        <v>35</v>
      </c>
      <c r="F10">
        <v>10</v>
      </c>
      <c r="G10" t="s">
        <v>852</v>
      </c>
      <c r="H10">
        <f>LOOKUP(B10,Sheet3!F:F,Sheet3!E:E)</f>
        <v>25</v>
      </c>
      <c r="I10" t="b">
        <f>OR(C10=2,F10=2)</f>
        <v>0</v>
      </c>
      <c r="M10" s="2">
        <v>10</v>
      </c>
      <c r="N10" s="3">
        <v>1</v>
      </c>
      <c r="O10" s="3">
        <v>45</v>
      </c>
      <c r="Q10" s="2">
        <v>10</v>
      </c>
      <c r="R10" s="3">
        <v>1</v>
      </c>
      <c r="S10" s="3">
        <v>25</v>
      </c>
    </row>
    <row r="11" spans="1:19" x14ac:dyDescent="0.25">
      <c r="A11" t="s">
        <v>300</v>
      </c>
      <c r="B11" s="4">
        <f>DATE(YEAR(A11),MONTH(A11),DAY(A11))</f>
        <v>45214</v>
      </c>
      <c r="C11">
        <v>2</v>
      </c>
      <c r="D11" t="s">
        <v>841</v>
      </c>
      <c r="E11">
        <f>LOOKUP(B11,Sheet4!F:F,Sheet4!E:E)</f>
        <v>6.5</v>
      </c>
      <c r="F11">
        <v>3</v>
      </c>
      <c r="G11" t="s">
        <v>856</v>
      </c>
      <c r="H11">
        <f>LOOKUP(B11,Sheet3!F:F,Sheet3!E:E)</f>
        <v>6.5</v>
      </c>
      <c r="I11" t="b">
        <f>OR(C11=2,F11=2)</f>
        <v>1</v>
      </c>
      <c r="M11" s="2" t="s">
        <v>835</v>
      </c>
      <c r="N11" s="3"/>
      <c r="O11" s="3"/>
      <c r="Q11" s="2">
        <v>11</v>
      </c>
      <c r="R11" s="3">
        <v>1</v>
      </c>
      <c r="S11" s="3">
        <v>18</v>
      </c>
    </row>
    <row r="12" spans="1:19" x14ac:dyDescent="0.25">
      <c r="A12" t="s">
        <v>318</v>
      </c>
      <c r="B12" s="4">
        <f>DATE(YEAR(A12),MONTH(A12),DAY(A12))</f>
        <v>45217</v>
      </c>
      <c r="C12">
        <v>4</v>
      </c>
      <c r="D12" t="s">
        <v>845</v>
      </c>
      <c r="E12">
        <f>LOOKUP(B12,Sheet4!F:F,Sheet4!E:E)</f>
        <v>12</v>
      </c>
      <c r="F12">
        <v>14</v>
      </c>
      <c r="G12" t="s">
        <v>857</v>
      </c>
      <c r="H12">
        <f>LOOKUP(B12,Sheet3!F:F,Sheet3!E:E)</f>
        <v>45</v>
      </c>
      <c r="I12" t="b">
        <f>OR(C12=2,F12=2)</f>
        <v>0</v>
      </c>
      <c r="M12" s="2" t="s">
        <v>836</v>
      </c>
      <c r="N12" s="3">
        <v>50</v>
      </c>
      <c r="O12" s="3">
        <v>365.75</v>
      </c>
      <c r="Q12" s="2">
        <v>12</v>
      </c>
      <c r="R12" s="3">
        <v>1</v>
      </c>
      <c r="S12" s="3">
        <v>55</v>
      </c>
    </row>
    <row r="13" spans="1:19" x14ac:dyDescent="0.25">
      <c r="A13" t="s">
        <v>338</v>
      </c>
      <c r="B13" s="4">
        <f>DATE(YEAR(A13),MONTH(A13),DAY(A13))</f>
        <v>45221</v>
      </c>
      <c r="C13">
        <v>3</v>
      </c>
      <c r="D13" t="s">
        <v>841</v>
      </c>
      <c r="E13">
        <f>LOOKUP(B13,Sheet4!F:F,Sheet4!E:E)</f>
        <v>7</v>
      </c>
      <c r="F13">
        <v>3</v>
      </c>
      <c r="G13" t="s">
        <v>853</v>
      </c>
      <c r="H13">
        <f>LOOKUP(B13,Sheet3!F:F,Sheet3!E:E)</f>
        <v>6</v>
      </c>
      <c r="I13" t="b">
        <f>OR(C13=2,F13=2)</f>
        <v>0</v>
      </c>
      <c r="Q13" s="2">
        <v>13</v>
      </c>
      <c r="R13" s="3">
        <v>1</v>
      </c>
      <c r="S13" s="3">
        <v>85</v>
      </c>
    </row>
    <row r="14" spans="1:19" x14ac:dyDescent="0.25">
      <c r="A14" t="s">
        <v>359</v>
      </c>
      <c r="B14" s="4">
        <f>DATE(YEAR(A14),MONTH(A14),DAY(A14))</f>
        <v>45224</v>
      </c>
      <c r="C14">
        <v>5</v>
      </c>
      <c r="D14" t="s">
        <v>846</v>
      </c>
      <c r="E14">
        <f>LOOKUP(B14,Sheet4!F:F,Sheet4!E:E)</f>
        <v>14</v>
      </c>
      <c r="F14">
        <v>16</v>
      </c>
      <c r="G14" t="s">
        <v>858</v>
      </c>
      <c r="H14">
        <f>LOOKUP(B14,Sheet3!F:F,Sheet3!E:E)</f>
        <v>60</v>
      </c>
      <c r="I14" t="b">
        <f>OR(C14=2,F14=2)</f>
        <v>0</v>
      </c>
      <c r="Q14" s="2">
        <v>14</v>
      </c>
      <c r="R14" s="3">
        <v>1</v>
      </c>
      <c r="S14" s="3">
        <v>45</v>
      </c>
    </row>
    <row r="15" spans="1:19" x14ac:dyDescent="0.25">
      <c r="A15" t="s">
        <v>376</v>
      </c>
      <c r="B15" s="4">
        <f>DATE(YEAR(A15),MONTH(A15),DAY(A15))</f>
        <v>45228</v>
      </c>
      <c r="C15">
        <v>1</v>
      </c>
      <c r="D15" t="s">
        <v>839</v>
      </c>
      <c r="E15">
        <f>LOOKUP(B15,Sheet4!F:F,Sheet4!E:E)</f>
        <v>1.95</v>
      </c>
      <c r="F15">
        <v>1</v>
      </c>
      <c r="G15" t="s">
        <v>859</v>
      </c>
      <c r="H15">
        <f>LOOKUP(B15,Sheet3!F:F,Sheet3!E:E)</f>
        <v>3.75</v>
      </c>
      <c r="I15" t="b">
        <f>OR(C15=2,F15=2)</f>
        <v>0</v>
      </c>
      <c r="Q15" s="2">
        <v>16</v>
      </c>
      <c r="R15" s="3">
        <v>1</v>
      </c>
      <c r="S15" s="3">
        <v>60</v>
      </c>
    </row>
    <row r="16" spans="1:19" x14ac:dyDescent="0.25">
      <c r="A16" t="s">
        <v>399</v>
      </c>
      <c r="B16" s="4">
        <f>DATE(YEAR(A16),MONTH(A16),DAY(A16))</f>
        <v>45231</v>
      </c>
      <c r="C16">
        <v>2</v>
      </c>
      <c r="D16" t="s">
        <v>844</v>
      </c>
      <c r="E16">
        <f>LOOKUP(B16,Sheet4!F:F,Sheet4!E:E)</f>
        <v>4.75</v>
      </c>
      <c r="F16">
        <v>5</v>
      </c>
      <c r="G16" t="s">
        <v>860</v>
      </c>
      <c r="H16">
        <f>LOOKUP(B16,Sheet3!F:F,Sheet3!E:E)</f>
        <v>12</v>
      </c>
      <c r="I16" t="b">
        <f>OR(C16=2,F16=2)</f>
        <v>1</v>
      </c>
      <c r="Q16" s="2" t="s">
        <v>835</v>
      </c>
      <c r="R16" s="3"/>
      <c r="S16" s="3"/>
    </row>
    <row r="17" spans="1:19" x14ac:dyDescent="0.25">
      <c r="A17" t="s">
        <v>411</v>
      </c>
      <c r="B17" s="4">
        <f>DATE(YEAR(A17),MONTH(A17),DAY(A17))</f>
        <v>45235</v>
      </c>
      <c r="C17">
        <v>4</v>
      </c>
      <c r="D17" t="s">
        <v>844</v>
      </c>
      <c r="E17">
        <f>LOOKUP(B17,Sheet4!F:F,Sheet4!E:E)</f>
        <v>6.5</v>
      </c>
      <c r="F17">
        <v>1</v>
      </c>
      <c r="G17" t="s">
        <v>861</v>
      </c>
      <c r="H17">
        <f>LOOKUP(B17,Sheet3!F:F,Sheet3!E:E)</f>
        <v>4</v>
      </c>
      <c r="I17" t="b">
        <f>OR(C17=2,F17=2)</f>
        <v>0</v>
      </c>
      <c r="Q17" s="2" t="s">
        <v>836</v>
      </c>
      <c r="R17" s="3">
        <v>50</v>
      </c>
      <c r="S17" s="3">
        <v>549.68000000000006</v>
      </c>
    </row>
    <row r="18" spans="1:19" x14ac:dyDescent="0.25">
      <c r="A18" t="s">
        <v>428</v>
      </c>
      <c r="B18" s="4">
        <f>DATE(YEAR(A18),MONTH(A18),DAY(A18))</f>
        <v>45238</v>
      </c>
      <c r="C18">
        <v>1</v>
      </c>
      <c r="D18" t="s">
        <v>847</v>
      </c>
      <c r="E18">
        <f>LOOKUP(B18,Sheet4!F:F,Sheet4!E:E)</f>
        <v>6.5</v>
      </c>
      <c r="F18">
        <v>7</v>
      </c>
      <c r="G18" t="s">
        <v>856</v>
      </c>
      <c r="H18">
        <f>LOOKUP(B18,Sheet3!F:F,Sheet3!E:E)</f>
        <v>8</v>
      </c>
      <c r="I18" t="b">
        <f>OR(C18=2,F18=2)</f>
        <v>0</v>
      </c>
    </row>
    <row r="19" spans="1:19" x14ac:dyDescent="0.25">
      <c r="A19" t="s">
        <v>441</v>
      </c>
      <c r="B19" s="4">
        <f>DATE(YEAR(A19),MONTH(A19),DAY(A19))</f>
        <v>45241</v>
      </c>
      <c r="C19">
        <v>1</v>
      </c>
      <c r="D19" t="s">
        <v>839</v>
      </c>
      <c r="E19">
        <f>LOOKUP(B19,Sheet4!F:F,Sheet4!E:E)</f>
        <v>2.75</v>
      </c>
      <c r="F19">
        <v>1</v>
      </c>
      <c r="G19" t="s">
        <v>856</v>
      </c>
      <c r="H19">
        <f>LOOKUP(B19,Sheet3!F:F,Sheet3!E:E)</f>
        <v>2.6</v>
      </c>
      <c r="I19" t="b">
        <f>OR(C19=2,F19=2)</f>
        <v>0</v>
      </c>
    </row>
    <row r="20" spans="1:19" x14ac:dyDescent="0.25">
      <c r="A20" t="s">
        <v>451</v>
      </c>
      <c r="B20" s="4">
        <f>DATE(YEAR(A20),MONTH(A20),DAY(A20))</f>
        <v>45245</v>
      </c>
      <c r="C20">
        <v>1</v>
      </c>
      <c r="D20" t="s">
        <v>839</v>
      </c>
      <c r="E20">
        <f>LOOKUP(B20,Sheet4!F:F,Sheet4!E:E)</f>
        <v>2.25</v>
      </c>
      <c r="F20">
        <v>2</v>
      </c>
      <c r="G20" t="s">
        <v>854</v>
      </c>
      <c r="H20">
        <f>LOOKUP(B20,Sheet3!F:F,Sheet3!E:E)</f>
        <v>2.2000000000000002</v>
      </c>
      <c r="I20" t="b">
        <f>OR(C20=2,F20=2)</f>
        <v>1</v>
      </c>
    </row>
    <row r="21" spans="1:19" x14ac:dyDescent="0.25">
      <c r="A21" t="s">
        <v>462</v>
      </c>
      <c r="B21" s="4">
        <f>DATE(YEAR(A21),MONTH(A21),DAY(A21))</f>
        <v>45249</v>
      </c>
      <c r="C21">
        <v>6</v>
      </c>
      <c r="D21" t="s">
        <v>846</v>
      </c>
      <c r="E21">
        <f>LOOKUP(B21,Sheet4!F:F,Sheet4!E:E)</f>
        <v>15</v>
      </c>
      <c r="F21">
        <v>2</v>
      </c>
      <c r="G21" t="s">
        <v>862</v>
      </c>
      <c r="H21">
        <f>LOOKUP(B21,Sheet3!F:F,Sheet3!E:E)</f>
        <v>2</v>
      </c>
      <c r="I21" t="b">
        <f>OR(C21=2,F21=2)</f>
        <v>1</v>
      </c>
    </row>
    <row r="22" spans="1:19" x14ac:dyDescent="0.25">
      <c r="A22" t="s">
        <v>481</v>
      </c>
      <c r="B22" s="4">
        <f>DATE(YEAR(A22),MONTH(A22),DAY(A22))</f>
        <v>45252</v>
      </c>
      <c r="C22">
        <v>4</v>
      </c>
      <c r="D22" t="s">
        <v>843</v>
      </c>
      <c r="E22">
        <f>LOOKUP(B22,Sheet4!F:F,Sheet4!E:E)</f>
        <v>5</v>
      </c>
      <c r="F22">
        <v>1</v>
      </c>
      <c r="G22" t="s">
        <v>854</v>
      </c>
      <c r="H22">
        <f>LOOKUP(B22,Sheet3!F:F,Sheet3!E:E)</f>
        <v>2.2999999999999998</v>
      </c>
      <c r="I22" t="b">
        <f>OR(C22=2,F22=2)</f>
        <v>0</v>
      </c>
    </row>
    <row r="23" spans="1:19" x14ac:dyDescent="0.25">
      <c r="A23" t="s">
        <v>494</v>
      </c>
      <c r="B23" s="4">
        <f>DATE(YEAR(A23),MONTH(A23),DAY(A23))</f>
        <v>45256</v>
      </c>
      <c r="C23">
        <v>4</v>
      </c>
      <c r="D23" t="s">
        <v>849</v>
      </c>
      <c r="E23">
        <f>LOOKUP(B23,Sheet4!F:F,Sheet4!E:E)</f>
        <v>14</v>
      </c>
      <c r="F23">
        <v>5</v>
      </c>
      <c r="G23" t="s">
        <v>856</v>
      </c>
      <c r="H23">
        <f>LOOKUP(B23,Sheet3!F:F,Sheet3!E:E)</f>
        <v>15</v>
      </c>
      <c r="I23" t="b">
        <f>OR(C23=2,F23=2)</f>
        <v>0</v>
      </c>
    </row>
    <row r="24" spans="1:19" x14ac:dyDescent="0.25">
      <c r="A24" t="s">
        <v>505</v>
      </c>
      <c r="B24" s="4">
        <f>DATE(YEAR(A24),MONTH(A24),DAY(A24))</f>
        <v>45259</v>
      </c>
      <c r="C24">
        <v>10</v>
      </c>
      <c r="D24" t="s">
        <v>850</v>
      </c>
      <c r="E24">
        <f>LOOKUP(B24,Sheet4!F:F,Sheet4!E:E)</f>
        <v>45</v>
      </c>
      <c r="F24">
        <v>6</v>
      </c>
      <c r="G24" t="s">
        <v>863</v>
      </c>
      <c r="H24">
        <f>LOOKUP(B24,Sheet3!F:F,Sheet3!E:E)</f>
        <v>9</v>
      </c>
      <c r="I24" t="b">
        <f>OR(C24=2,F24=2)</f>
        <v>0</v>
      </c>
    </row>
    <row r="25" spans="1:19" x14ac:dyDescent="0.25">
      <c r="A25" t="s">
        <v>516</v>
      </c>
      <c r="B25" s="4">
        <f>DATE(YEAR(A25),MONTH(A25),DAY(A25))</f>
        <v>45263</v>
      </c>
      <c r="C25">
        <v>1</v>
      </c>
      <c r="D25" t="s">
        <v>839</v>
      </c>
      <c r="E25">
        <f>LOOKUP(B25,Sheet4!F:F,Sheet4!E:E)</f>
        <v>1.75</v>
      </c>
      <c r="F25">
        <v>2</v>
      </c>
      <c r="G25" t="s">
        <v>853</v>
      </c>
      <c r="H25">
        <f>LOOKUP(B25,Sheet3!F:F,Sheet3!E:E)</f>
        <v>6</v>
      </c>
      <c r="I25" t="b">
        <f>OR(C25=2,F25=2)</f>
        <v>1</v>
      </c>
    </row>
    <row r="26" spans="1:19" x14ac:dyDescent="0.25">
      <c r="A26" t="s">
        <v>531</v>
      </c>
      <c r="B26" s="4">
        <f>DATE(YEAR(A26),MONTH(A26),DAY(A26))</f>
        <v>45266</v>
      </c>
      <c r="C26">
        <v>5</v>
      </c>
      <c r="D26" t="s">
        <v>843</v>
      </c>
      <c r="E26">
        <f>LOOKUP(B26,Sheet4!F:F,Sheet4!E:E)</f>
        <v>8.5</v>
      </c>
      <c r="F26">
        <v>12</v>
      </c>
      <c r="G26" t="s">
        <v>852</v>
      </c>
      <c r="H26">
        <f>LOOKUP(B26,Sheet3!F:F,Sheet3!E:E)</f>
        <v>55</v>
      </c>
      <c r="I26" t="b">
        <f>OR(C26=2,F26=2)</f>
        <v>0</v>
      </c>
    </row>
    <row r="27" spans="1:19" x14ac:dyDescent="0.25">
      <c r="A27" t="s">
        <v>544</v>
      </c>
      <c r="B27" s="4">
        <f>DATE(YEAR(A27),MONTH(A27),DAY(A27))</f>
        <v>45270</v>
      </c>
      <c r="C27">
        <v>3</v>
      </c>
      <c r="D27" t="s">
        <v>848</v>
      </c>
      <c r="E27">
        <f>LOOKUP(B27,Sheet4!F:F,Sheet4!E:E)</f>
        <v>6.5</v>
      </c>
      <c r="F27">
        <v>2</v>
      </c>
      <c r="G27" t="s">
        <v>852</v>
      </c>
      <c r="H27">
        <f>LOOKUP(B27,Sheet3!F:F,Sheet3!E:E)</f>
        <v>5.5</v>
      </c>
      <c r="I27" t="b">
        <f>OR(C27=2,F27=2)</f>
        <v>1</v>
      </c>
    </row>
    <row r="28" spans="1:19" x14ac:dyDescent="0.25">
      <c r="A28" t="s">
        <v>569</v>
      </c>
      <c r="B28" s="4">
        <f>DATE(YEAR(A28),MONTH(A28),DAY(A28))</f>
        <v>45273</v>
      </c>
      <c r="C28">
        <v>5</v>
      </c>
      <c r="D28" t="s">
        <v>848</v>
      </c>
      <c r="E28">
        <f>LOOKUP(B28,Sheet4!F:F,Sheet4!E:E)</f>
        <v>7.5</v>
      </c>
      <c r="F28">
        <v>1</v>
      </c>
      <c r="G28" t="s">
        <v>856</v>
      </c>
      <c r="H28">
        <f>LOOKUP(B28,Sheet3!F:F,Sheet3!E:E)</f>
        <v>4</v>
      </c>
      <c r="I28" t="b">
        <f>OR(C28=2,F28=2)</f>
        <v>0</v>
      </c>
    </row>
    <row r="29" spans="1:19" x14ac:dyDescent="0.25">
      <c r="A29" t="s">
        <v>576</v>
      </c>
      <c r="B29" s="4">
        <f>DATE(YEAR(A29),MONTH(A29),DAY(A29))</f>
        <v>45277</v>
      </c>
      <c r="C29">
        <v>1</v>
      </c>
      <c r="D29" t="s">
        <v>839</v>
      </c>
      <c r="E29">
        <f>LOOKUP(B29,Sheet4!F:F,Sheet4!E:E)</f>
        <v>2.25</v>
      </c>
      <c r="F29">
        <v>1</v>
      </c>
      <c r="G29" t="s">
        <v>862</v>
      </c>
      <c r="H29">
        <f>LOOKUP(B29,Sheet3!F:F,Sheet3!E:E)</f>
        <v>5.5</v>
      </c>
      <c r="I29" t="b">
        <f>OR(C29=2,F29=2)</f>
        <v>0</v>
      </c>
    </row>
    <row r="30" spans="1:19" x14ac:dyDescent="0.25">
      <c r="A30" t="s">
        <v>589</v>
      </c>
      <c r="B30" s="4">
        <f>DATE(YEAR(A30),MONTH(A30),DAY(A30))</f>
        <v>45280</v>
      </c>
      <c r="C30">
        <v>2</v>
      </c>
      <c r="D30" t="s">
        <v>839</v>
      </c>
      <c r="E30">
        <f>LOOKUP(B30,Sheet4!F:F,Sheet4!E:E)</f>
        <v>4.25</v>
      </c>
      <c r="F30">
        <v>2</v>
      </c>
      <c r="G30" t="s">
        <v>856</v>
      </c>
      <c r="H30">
        <f>LOOKUP(B30,Sheet3!F:F,Sheet3!E:E)</f>
        <v>4.5</v>
      </c>
      <c r="I30" t="b">
        <f>OR(C30=2,F30=2)</f>
        <v>1</v>
      </c>
    </row>
    <row r="31" spans="1:19" x14ac:dyDescent="0.25">
      <c r="A31" t="s">
        <v>594</v>
      </c>
      <c r="B31" s="4">
        <f>DATE(YEAR(A31),MONTH(A31),DAY(A31))</f>
        <v>45283</v>
      </c>
      <c r="C31">
        <v>2</v>
      </c>
      <c r="D31" t="s">
        <v>839</v>
      </c>
      <c r="E31">
        <f>LOOKUP(B31,Sheet4!F:F,Sheet4!E:E)</f>
        <v>2.5</v>
      </c>
      <c r="F31">
        <v>1</v>
      </c>
      <c r="G31" t="s">
        <v>856</v>
      </c>
      <c r="H31">
        <f>LOOKUP(B31,Sheet3!F:F,Sheet3!E:E)</f>
        <v>1.9</v>
      </c>
      <c r="I31" t="b">
        <f>OR(C31=2,F31=2)</f>
        <v>1</v>
      </c>
    </row>
    <row r="32" spans="1:19" x14ac:dyDescent="0.25">
      <c r="A32" t="s">
        <v>604</v>
      </c>
      <c r="B32" s="4">
        <f>DATE(YEAR(A32),MONTH(A32),DAY(A32))</f>
        <v>45286</v>
      </c>
      <c r="C32">
        <v>7</v>
      </c>
      <c r="D32" t="s">
        <v>842</v>
      </c>
      <c r="E32">
        <f>LOOKUP(B32,Sheet4!F:F,Sheet4!E:E)</f>
        <v>20</v>
      </c>
      <c r="F32">
        <v>1</v>
      </c>
      <c r="G32" t="s">
        <v>853</v>
      </c>
      <c r="H32">
        <f>LOOKUP(B32,Sheet3!F:F,Sheet3!E:E)</f>
        <v>3</v>
      </c>
      <c r="I32" t="b">
        <f>OR(C32=2,F32=2)</f>
        <v>0</v>
      </c>
    </row>
    <row r="33" spans="1:9" x14ac:dyDescent="0.25">
      <c r="A33" t="s">
        <v>620</v>
      </c>
      <c r="B33" s="4">
        <f>DATE(YEAR(A33),MONTH(A33),DAY(A33))</f>
        <v>45289</v>
      </c>
      <c r="C33">
        <v>2</v>
      </c>
      <c r="D33" t="s">
        <v>850</v>
      </c>
      <c r="E33">
        <f>LOOKUP(B33,Sheet4!F:F,Sheet4!E:E)</f>
        <v>5.5</v>
      </c>
      <c r="F33">
        <v>11</v>
      </c>
      <c r="G33" t="s">
        <v>864</v>
      </c>
      <c r="H33">
        <f>LOOKUP(B33,Sheet3!F:F,Sheet3!E:E)</f>
        <v>18</v>
      </c>
      <c r="I33" t="b">
        <f>OR(C33=2,F33=2)</f>
        <v>1</v>
      </c>
    </row>
    <row r="34" spans="1:9" x14ac:dyDescent="0.25">
      <c r="A34" t="s">
        <v>631</v>
      </c>
      <c r="B34" s="4">
        <f>DATE(YEAR(A34),MONTH(A34),DAY(A34))</f>
        <v>45292</v>
      </c>
      <c r="C34">
        <v>3</v>
      </c>
      <c r="D34" t="s">
        <v>851</v>
      </c>
      <c r="E34">
        <f>LOOKUP(B34,Sheet4!F:F,Sheet4!E:E)</f>
        <v>6.5</v>
      </c>
      <c r="F34">
        <v>1</v>
      </c>
      <c r="G34" t="s">
        <v>862</v>
      </c>
      <c r="H34">
        <f>LOOKUP(B34,Sheet3!F:F,Sheet3!E:E)</f>
        <v>3.25</v>
      </c>
      <c r="I34" t="b">
        <f>OR(C34=2,F34=2)</f>
        <v>0</v>
      </c>
    </row>
    <row r="35" spans="1:9" x14ac:dyDescent="0.25">
      <c r="A35" t="s">
        <v>634</v>
      </c>
      <c r="B35" s="4">
        <f>DATE(YEAR(A35),MONTH(A35),DAY(A35))</f>
        <v>45295</v>
      </c>
      <c r="C35">
        <v>1</v>
      </c>
      <c r="D35" t="s">
        <v>848</v>
      </c>
      <c r="E35">
        <f>LOOKUP(B35,Sheet4!F:F,Sheet4!E:E)</f>
        <v>2.6</v>
      </c>
      <c r="F35">
        <v>1</v>
      </c>
      <c r="G35" t="s">
        <v>860</v>
      </c>
      <c r="H35">
        <f>LOOKUP(B35,Sheet3!F:F,Sheet3!E:E)</f>
        <v>2.35</v>
      </c>
      <c r="I35" t="b">
        <f>OR(C35=2,F35=2)</f>
        <v>0</v>
      </c>
    </row>
    <row r="36" spans="1:9" x14ac:dyDescent="0.25">
      <c r="A36" t="s">
        <v>641</v>
      </c>
      <c r="B36" s="4">
        <f>DATE(YEAR(A36),MONTH(A36),DAY(A36))</f>
        <v>45298</v>
      </c>
      <c r="C36">
        <v>1</v>
      </c>
      <c r="D36" t="s">
        <v>841</v>
      </c>
      <c r="E36">
        <f>LOOKUP(B36,Sheet4!F:F,Sheet4!E:E)</f>
        <v>2</v>
      </c>
      <c r="F36">
        <v>3</v>
      </c>
      <c r="G36" t="s">
        <v>862</v>
      </c>
      <c r="H36">
        <f>LOOKUP(B36,Sheet3!F:F,Sheet3!E:E)</f>
        <v>7</v>
      </c>
      <c r="I36" t="b">
        <f>OR(C36=2,F36=2)</f>
        <v>0</v>
      </c>
    </row>
    <row r="37" spans="1:9" x14ac:dyDescent="0.25">
      <c r="A37" t="s">
        <v>652</v>
      </c>
      <c r="B37" s="4">
        <f>DATE(YEAR(A37),MONTH(A37),DAY(A37))</f>
        <v>45301</v>
      </c>
      <c r="C37">
        <v>5</v>
      </c>
      <c r="D37" t="s">
        <v>842</v>
      </c>
      <c r="E37">
        <f>LOOKUP(B37,Sheet4!F:F,Sheet4!E:E)</f>
        <v>15</v>
      </c>
      <c r="F37">
        <v>3</v>
      </c>
      <c r="G37" t="s">
        <v>859</v>
      </c>
      <c r="H37">
        <f>LOOKUP(B37,Sheet3!F:F,Sheet3!E:E)</f>
        <v>4.5</v>
      </c>
      <c r="I37" t="b">
        <f>OR(C37=2,F37=2)</f>
        <v>0</v>
      </c>
    </row>
    <row r="38" spans="1:9" x14ac:dyDescent="0.25">
      <c r="A38" t="s">
        <v>657</v>
      </c>
      <c r="B38" s="4">
        <f>DATE(YEAR(A38),MONTH(A38),DAY(A38))</f>
        <v>45304</v>
      </c>
      <c r="C38">
        <v>2</v>
      </c>
      <c r="D38" t="s">
        <v>848</v>
      </c>
      <c r="E38">
        <f>LOOKUP(B38,Sheet4!F:F,Sheet4!E:E)</f>
        <v>4.25</v>
      </c>
      <c r="F38">
        <v>2</v>
      </c>
      <c r="G38" t="s">
        <v>856</v>
      </c>
      <c r="H38">
        <f>LOOKUP(B38,Sheet3!F:F,Sheet3!E:E)</f>
        <v>4.25</v>
      </c>
      <c r="I38" t="b">
        <f>OR(C38=2,F38=2)</f>
        <v>1</v>
      </c>
    </row>
    <row r="39" spans="1:9" x14ac:dyDescent="0.25">
      <c r="A39" t="s">
        <v>668</v>
      </c>
      <c r="B39" s="4">
        <f>DATE(YEAR(A39),MONTH(A39),DAY(A39))</f>
        <v>45308</v>
      </c>
      <c r="C39">
        <v>2</v>
      </c>
      <c r="D39" t="s">
        <v>848</v>
      </c>
      <c r="E39">
        <f>LOOKUP(B39,Sheet4!F:F,Sheet4!E:E)</f>
        <v>4.75</v>
      </c>
      <c r="F39">
        <v>1</v>
      </c>
      <c r="G39" t="s">
        <v>865</v>
      </c>
      <c r="H39">
        <f>LOOKUP(B39,Sheet3!F:F,Sheet3!E:E)</f>
        <v>4</v>
      </c>
      <c r="I39" t="b">
        <f>OR(C39=2,F39=2)</f>
        <v>1</v>
      </c>
    </row>
    <row r="40" spans="1:9" x14ac:dyDescent="0.25">
      <c r="A40" t="s">
        <v>674</v>
      </c>
      <c r="B40" s="4">
        <f>DATE(YEAR(A40),MONTH(A40),DAY(A40))</f>
        <v>45312</v>
      </c>
      <c r="C40">
        <v>1</v>
      </c>
      <c r="D40" t="s">
        <v>839</v>
      </c>
      <c r="E40">
        <f>LOOKUP(B40,Sheet4!F:F,Sheet4!E:E)</f>
        <v>1.65</v>
      </c>
      <c r="F40">
        <v>1</v>
      </c>
      <c r="G40" t="s">
        <v>862</v>
      </c>
      <c r="H40">
        <f>LOOKUP(B40,Sheet3!F:F,Sheet3!E:E)</f>
        <v>1.65</v>
      </c>
      <c r="I40" t="b">
        <f>OR(C40=2,F40=2)</f>
        <v>0</v>
      </c>
    </row>
    <row r="41" spans="1:9" x14ac:dyDescent="0.25">
      <c r="A41" t="s">
        <v>682</v>
      </c>
      <c r="B41" s="4">
        <f>DATE(YEAR(A41),MONTH(A41),DAY(A41))</f>
        <v>45315</v>
      </c>
      <c r="C41">
        <v>3</v>
      </c>
      <c r="D41" t="s">
        <v>848</v>
      </c>
      <c r="E41">
        <f>LOOKUP(B41,Sheet4!F:F,Sheet4!E:E)</f>
        <v>4</v>
      </c>
      <c r="F41">
        <v>1</v>
      </c>
      <c r="G41" t="s">
        <v>864</v>
      </c>
      <c r="H41">
        <f>LOOKUP(B41,Sheet3!F:F,Sheet3!E:E)</f>
        <v>5</v>
      </c>
      <c r="I41" t="b">
        <f>OR(C41=2,F41=2)</f>
        <v>0</v>
      </c>
    </row>
    <row r="42" spans="1:9" x14ac:dyDescent="0.25">
      <c r="A42" t="s">
        <v>691</v>
      </c>
      <c r="B42" s="4">
        <f>DATE(YEAR(A42),MONTH(A42),DAY(A42))</f>
        <v>45319</v>
      </c>
      <c r="C42">
        <v>1</v>
      </c>
      <c r="D42" t="s">
        <v>839</v>
      </c>
      <c r="E42">
        <f>LOOKUP(B42,Sheet4!F:F,Sheet4!E:E)</f>
        <v>1.4</v>
      </c>
      <c r="F42">
        <v>3</v>
      </c>
      <c r="G42" t="s">
        <v>852</v>
      </c>
      <c r="H42">
        <f>LOOKUP(B42,Sheet3!F:F,Sheet3!E:E)</f>
        <v>15</v>
      </c>
      <c r="I42" t="b">
        <f>OR(C42=2,F42=2)</f>
        <v>0</v>
      </c>
    </row>
    <row r="43" spans="1:9" x14ac:dyDescent="0.25">
      <c r="A43" t="s">
        <v>700</v>
      </c>
      <c r="B43" s="4">
        <f>DATE(YEAR(A43),MONTH(A43),DAY(A43))</f>
        <v>45322</v>
      </c>
      <c r="C43">
        <v>2</v>
      </c>
      <c r="D43" t="s">
        <v>841</v>
      </c>
      <c r="E43">
        <f>LOOKUP(B43,Sheet4!F:F,Sheet4!E:E)</f>
        <v>5.5</v>
      </c>
      <c r="F43">
        <v>3</v>
      </c>
      <c r="G43" t="s">
        <v>854</v>
      </c>
      <c r="H43">
        <f>LOOKUP(B43,Sheet3!F:F,Sheet3!E:E)</f>
        <v>7</v>
      </c>
      <c r="I43" t="b">
        <f>OR(C43=2,F43=2)</f>
        <v>1</v>
      </c>
    </row>
    <row r="44" spans="1:9" x14ac:dyDescent="0.25">
      <c r="A44" t="s">
        <v>708</v>
      </c>
      <c r="B44" s="4">
        <f>DATE(YEAR(A44),MONTH(A44),DAY(A44))</f>
        <v>45326</v>
      </c>
      <c r="C44">
        <v>1</v>
      </c>
      <c r="D44" t="s">
        <v>839</v>
      </c>
      <c r="E44">
        <f>LOOKUP(B44,Sheet4!F:F,Sheet4!E:E)</f>
        <v>2.25</v>
      </c>
      <c r="F44">
        <v>1</v>
      </c>
      <c r="G44" t="s">
        <v>862</v>
      </c>
      <c r="H44">
        <f>LOOKUP(B44,Sheet3!F:F,Sheet3!E:E)</f>
        <v>1.28</v>
      </c>
      <c r="I44" t="b">
        <f>OR(C44=2,F44=2)</f>
        <v>0</v>
      </c>
    </row>
    <row r="45" spans="1:9" x14ac:dyDescent="0.25">
      <c r="A45" t="s">
        <v>719</v>
      </c>
      <c r="B45" s="4">
        <f>DATE(YEAR(A45),MONTH(A45),DAY(A45))</f>
        <v>45329</v>
      </c>
      <c r="C45">
        <v>4</v>
      </c>
      <c r="D45" t="s">
        <v>845</v>
      </c>
      <c r="E45">
        <f>LOOKUP(B45,Sheet4!F:F,Sheet4!E:E)</f>
        <v>10</v>
      </c>
      <c r="F45">
        <v>4</v>
      </c>
      <c r="G45" t="s">
        <v>852</v>
      </c>
      <c r="H45">
        <f>LOOKUP(B45,Sheet3!F:F,Sheet3!E:E)</f>
        <v>11</v>
      </c>
      <c r="I45" t="b">
        <f>OR(C45=2,F45=2)</f>
        <v>0</v>
      </c>
    </row>
    <row r="46" spans="1:9" x14ac:dyDescent="0.25">
      <c r="A46" t="s">
        <v>726</v>
      </c>
      <c r="B46" s="4">
        <f>DATE(YEAR(A46),MONTH(A46),DAY(A46))</f>
        <v>45334</v>
      </c>
      <c r="C46">
        <v>1</v>
      </c>
      <c r="D46" t="s">
        <v>839</v>
      </c>
      <c r="E46">
        <f>LOOKUP(B46,Sheet4!F:F,Sheet4!E:E)</f>
        <v>1.5</v>
      </c>
      <c r="F46">
        <v>2</v>
      </c>
      <c r="G46" t="s">
        <v>862</v>
      </c>
      <c r="H46">
        <f>LOOKUP(B46,Sheet3!F:F,Sheet3!E:E)</f>
        <v>4.25</v>
      </c>
      <c r="I46" t="b">
        <f>OR(C46=2,F46=2)</f>
        <v>1</v>
      </c>
    </row>
    <row r="47" spans="1:9" x14ac:dyDescent="0.25">
      <c r="A47" t="s">
        <v>736</v>
      </c>
      <c r="B47" s="4">
        <f>DATE(YEAR(A47),MONTH(A47),DAY(A47))</f>
        <v>45337</v>
      </c>
      <c r="C47">
        <v>2</v>
      </c>
      <c r="D47" t="s">
        <v>848</v>
      </c>
      <c r="E47">
        <f>LOOKUP(B47,Sheet4!F:F,Sheet4!E:E)</f>
        <v>4.25</v>
      </c>
      <c r="F47">
        <v>13</v>
      </c>
      <c r="G47" t="s">
        <v>853</v>
      </c>
      <c r="H47">
        <f>LOOKUP(B47,Sheet3!F:F,Sheet3!E:E)</f>
        <v>85</v>
      </c>
      <c r="I47" t="b">
        <f>OR(C47=2,F47=2)</f>
        <v>1</v>
      </c>
    </row>
    <row r="48" spans="1:9" x14ac:dyDescent="0.25">
      <c r="A48" t="s">
        <v>742</v>
      </c>
      <c r="B48" s="4">
        <f>DATE(YEAR(A48),MONTH(A48),DAY(A48))</f>
        <v>45340</v>
      </c>
      <c r="C48">
        <v>2</v>
      </c>
      <c r="D48" t="s">
        <v>848</v>
      </c>
      <c r="E48">
        <f>LOOKUP(B48,Sheet4!F:F,Sheet4!E:E)</f>
        <v>6</v>
      </c>
      <c r="F48">
        <v>1</v>
      </c>
      <c r="G48" t="s">
        <v>862</v>
      </c>
      <c r="H48">
        <f>LOOKUP(B48,Sheet3!F:F,Sheet3!E:E)</f>
        <v>2.75</v>
      </c>
      <c r="I48" t="b">
        <f>OR(C48=2,F48=2)</f>
        <v>1</v>
      </c>
    </row>
    <row r="49" spans="1:9" x14ac:dyDescent="0.25">
      <c r="A49" t="s">
        <v>754</v>
      </c>
      <c r="B49" s="4">
        <f>DATE(YEAR(A49),MONTH(A49),DAY(A49))</f>
        <v>45343</v>
      </c>
      <c r="C49">
        <v>2</v>
      </c>
      <c r="D49" t="s">
        <v>850</v>
      </c>
      <c r="E49">
        <f>LOOKUP(B49,Sheet4!F:F,Sheet4!E:E)</f>
        <v>4.25</v>
      </c>
      <c r="F49">
        <v>1</v>
      </c>
      <c r="G49" t="s">
        <v>861</v>
      </c>
      <c r="H49">
        <f>LOOKUP(B49,Sheet3!F:F,Sheet3!E:E)</f>
        <v>1.95</v>
      </c>
      <c r="I49" t="b">
        <f>OR(C49=2,F49=2)</f>
        <v>1</v>
      </c>
    </row>
    <row r="50" spans="1:9" x14ac:dyDescent="0.25">
      <c r="A50" t="s">
        <v>762</v>
      </c>
      <c r="B50" s="4">
        <f>DATE(YEAR(A50),MONTH(A50),DAY(A50))</f>
        <v>45347</v>
      </c>
      <c r="C50">
        <v>2</v>
      </c>
      <c r="D50" t="s">
        <v>851</v>
      </c>
      <c r="E50">
        <f>LOOKUP(B50,Sheet4!F:F,Sheet4!E:E)</f>
        <v>3.75</v>
      </c>
      <c r="F50">
        <v>3</v>
      </c>
      <c r="G50" t="s">
        <v>859</v>
      </c>
      <c r="H50">
        <f>LOOKUP(B50,Sheet3!F:F,Sheet3!E:E)</f>
        <v>4.5</v>
      </c>
      <c r="I50" t="b">
        <f>OR(C50=2,F50=2)</f>
        <v>1</v>
      </c>
    </row>
    <row r="51" spans="1:9" x14ac:dyDescent="0.25">
      <c r="A51" t="s">
        <v>773</v>
      </c>
      <c r="B51" s="4">
        <f>DATE(YEAR(A51),MONTH(A51),DAY(A51))</f>
        <v>45350</v>
      </c>
      <c r="C51">
        <v>1</v>
      </c>
      <c r="D51" t="s">
        <v>839</v>
      </c>
      <c r="E51">
        <f>LOOKUP(B51,Sheet4!F:F,Sheet4!E:E)</f>
        <v>1.75</v>
      </c>
      <c r="F51">
        <v>2</v>
      </c>
      <c r="G51" t="s">
        <v>854</v>
      </c>
      <c r="H51">
        <f>LOOKUP(B51,Sheet3!F:F,Sheet3!E:E)</f>
        <v>5.5</v>
      </c>
      <c r="I51" t="b">
        <f>OR(C51=2,F51=2)</f>
        <v>1</v>
      </c>
    </row>
  </sheetData>
  <sortState xmlns:xlrd2="http://schemas.microsoft.com/office/spreadsheetml/2017/richdata2" ref="A2:I51">
    <sortCondition ref="B2:B51"/>
  </sortState>
  <conditionalFormatting sqref="I1:I1048576">
    <cfRule type="cellIs" dxfId="0" priority="1" operator="equal">
      <formula>2</formula>
    </cfRule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"/>
  <sheetViews>
    <sheetView topLeftCell="A34" workbookViewId="0">
      <selection activeCell="L56" sqref="L56"/>
    </sheetView>
  </sheetViews>
  <sheetFormatPr defaultRowHeight="15" x14ac:dyDescent="0.25"/>
  <cols>
    <col min="6" max="6" width="10.7109375" bestFit="1" customWidth="1"/>
    <col min="11" max="11" width="15.5703125" bestFit="1" customWidth="1"/>
    <col min="12" max="12" width="9.7109375" bestFit="1" customWidth="1"/>
    <col min="13" max="13" width="7.42578125" bestFit="1" customWidth="1"/>
    <col min="14" max="14" width="6.7109375" bestFit="1" customWidth="1"/>
    <col min="15" max="15" width="5.28515625" bestFit="1" customWidth="1"/>
  </cols>
  <sheetData>
    <row r="1" spans="1:15" x14ac:dyDescent="0.25">
      <c r="A1" t="s">
        <v>777</v>
      </c>
      <c r="B1" t="s">
        <v>8</v>
      </c>
      <c r="C1" t="s">
        <v>778</v>
      </c>
      <c r="D1" t="s">
        <v>779</v>
      </c>
      <c r="E1" t="s">
        <v>780</v>
      </c>
      <c r="F1" t="s">
        <v>777</v>
      </c>
      <c r="K1" s="1" t="s">
        <v>838</v>
      </c>
      <c r="L1" s="1" t="s">
        <v>837</v>
      </c>
    </row>
    <row r="2" spans="1:15" x14ac:dyDescent="0.25">
      <c r="A2" t="s">
        <v>833</v>
      </c>
      <c r="B2" t="s">
        <v>49</v>
      </c>
      <c r="C2" t="s">
        <v>784</v>
      </c>
      <c r="D2">
        <v>36</v>
      </c>
      <c r="E2">
        <v>3.75</v>
      </c>
      <c r="F2" s="4">
        <f>DATE(YEAR(A2),MONTH(A2), DAY(A2))</f>
        <v>45179</v>
      </c>
      <c r="K2" s="1" t="s">
        <v>834</v>
      </c>
      <c r="L2" t="s">
        <v>784</v>
      </c>
      <c r="M2" t="s">
        <v>782</v>
      </c>
      <c r="N2" t="s">
        <v>835</v>
      </c>
      <c r="O2" t="s">
        <v>836</v>
      </c>
    </row>
    <row r="3" spans="1:15" x14ac:dyDescent="0.25">
      <c r="A3" t="s">
        <v>832</v>
      </c>
      <c r="B3" t="s">
        <v>69</v>
      </c>
      <c r="C3" t="s">
        <v>782</v>
      </c>
      <c r="D3">
        <v>24</v>
      </c>
      <c r="E3">
        <v>8.5</v>
      </c>
      <c r="F3" s="4">
        <f>DATE(YEAR(A3),MONTH(A3), DAY(A3))</f>
        <v>45182</v>
      </c>
      <c r="K3" s="2" t="s">
        <v>33</v>
      </c>
      <c r="L3" s="3"/>
      <c r="M3" s="3">
        <v>7</v>
      </c>
      <c r="N3" s="3"/>
      <c r="O3" s="3">
        <v>7</v>
      </c>
    </row>
    <row r="4" spans="1:15" x14ac:dyDescent="0.25">
      <c r="A4" t="s">
        <v>831</v>
      </c>
      <c r="B4" t="s">
        <v>69</v>
      </c>
      <c r="C4" t="s">
        <v>784</v>
      </c>
      <c r="D4">
        <v>30</v>
      </c>
      <c r="E4">
        <v>7</v>
      </c>
      <c r="F4" s="4">
        <f>DATE(YEAR(A4),MONTH(A4), DAY(A4))</f>
        <v>45186</v>
      </c>
      <c r="K4" s="2" t="s">
        <v>42</v>
      </c>
      <c r="L4" s="3">
        <v>5</v>
      </c>
      <c r="M4" s="3">
        <v>3</v>
      </c>
      <c r="N4" s="3"/>
      <c r="O4" s="3">
        <v>8</v>
      </c>
    </row>
    <row r="5" spans="1:15" x14ac:dyDescent="0.25">
      <c r="A5" t="s">
        <v>830</v>
      </c>
      <c r="B5" t="s">
        <v>33</v>
      </c>
      <c r="C5" t="s">
        <v>782</v>
      </c>
      <c r="D5">
        <v>48</v>
      </c>
      <c r="E5">
        <v>1.75</v>
      </c>
      <c r="F5" s="4">
        <f>DATE(YEAR(A5),MONTH(A5), DAY(A5))</f>
        <v>45189</v>
      </c>
      <c r="K5" s="2" t="s">
        <v>69</v>
      </c>
      <c r="L5" s="3">
        <v>6</v>
      </c>
      <c r="M5" s="3">
        <v>2</v>
      </c>
      <c r="N5" s="3"/>
      <c r="O5" s="3">
        <v>8</v>
      </c>
    </row>
    <row r="6" spans="1:15" x14ac:dyDescent="0.25">
      <c r="A6" t="s">
        <v>829</v>
      </c>
      <c r="B6" t="s">
        <v>69</v>
      </c>
      <c r="C6" t="s">
        <v>784</v>
      </c>
      <c r="D6">
        <v>36</v>
      </c>
      <c r="E6">
        <v>22</v>
      </c>
      <c r="F6" s="4">
        <f>DATE(YEAR(A6),MONTH(A6), DAY(A6))</f>
        <v>45193</v>
      </c>
      <c r="K6" s="2" t="s">
        <v>85</v>
      </c>
      <c r="L6" s="3">
        <v>1</v>
      </c>
      <c r="M6" s="3">
        <v>1</v>
      </c>
      <c r="N6" s="3"/>
      <c r="O6" s="3">
        <v>2</v>
      </c>
    </row>
    <row r="7" spans="1:15" x14ac:dyDescent="0.25">
      <c r="A7" t="s">
        <v>828</v>
      </c>
      <c r="B7" t="s">
        <v>33</v>
      </c>
      <c r="C7" t="s">
        <v>782</v>
      </c>
      <c r="D7">
        <v>38</v>
      </c>
      <c r="E7">
        <v>4.5</v>
      </c>
      <c r="F7" s="4">
        <f>DATE(YEAR(A7),MONTH(A7), DAY(A7))</f>
        <v>45196</v>
      </c>
      <c r="K7" s="2" t="s">
        <v>49</v>
      </c>
      <c r="L7" s="3">
        <v>3</v>
      </c>
      <c r="M7" s="3">
        <v>3</v>
      </c>
      <c r="N7" s="3"/>
      <c r="O7" s="3">
        <v>6</v>
      </c>
    </row>
    <row r="8" spans="1:15" x14ac:dyDescent="0.25">
      <c r="A8" t="s">
        <v>827</v>
      </c>
      <c r="B8" t="s">
        <v>69</v>
      </c>
      <c r="C8" t="s">
        <v>784</v>
      </c>
      <c r="D8">
        <v>40</v>
      </c>
      <c r="E8">
        <v>3.2</v>
      </c>
      <c r="F8" s="4">
        <f>DATE(YEAR(A8),MONTH(A8), DAY(A8))</f>
        <v>45200</v>
      </c>
      <c r="K8" s="2" t="s">
        <v>823</v>
      </c>
      <c r="L8" s="3"/>
      <c r="M8" s="3">
        <v>1</v>
      </c>
      <c r="N8" s="3"/>
      <c r="O8" s="3">
        <v>1</v>
      </c>
    </row>
    <row r="9" spans="1:15" x14ac:dyDescent="0.25">
      <c r="A9" t="s">
        <v>826</v>
      </c>
      <c r="B9" t="s">
        <v>39</v>
      </c>
      <c r="C9" t="s">
        <v>782</v>
      </c>
      <c r="D9">
        <v>29</v>
      </c>
      <c r="E9">
        <v>22</v>
      </c>
      <c r="F9" s="4">
        <f>DATE(YEAR(A9),MONTH(A9), DAY(A9))</f>
        <v>45203</v>
      </c>
      <c r="K9" s="2" t="s">
        <v>36</v>
      </c>
      <c r="L9" s="3">
        <v>1</v>
      </c>
      <c r="M9" s="3">
        <v>2</v>
      </c>
      <c r="N9" s="3"/>
      <c r="O9" s="3">
        <v>3</v>
      </c>
    </row>
    <row r="10" spans="1:15" x14ac:dyDescent="0.25">
      <c r="A10" t="s">
        <v>825</v>
      </c>
      <c r="B10" t="s">
        <v>49</v>
      </c>
      <c r="C10" t="s">
        <v>782</v>
      </c>
      <c r="D10">
        <v>24</v>
      </c>
      <c r="E10">
        <v>25</v>
      </c>
      <c r="F10" s="4">
        <f>DATE(YEAR(A10),MONTH(A10), DAY(A10))</f>
        <v>45210</v>
      </c>
      <c r="K10" s="2" t="s">
        <v>21</v>
      </c>
      <c r="L10" s="3"/>
      <c r="M10" s="3">
        <v>2</v>
      </c>
      <c r="N10" s="3"/>
      <c r="O10" s="3">
        <v>2</v>
      </c>
    </row>
    <row r="11" spans="1:15" x14ac:dyDescent="0.25">
      <c r="A11" t="s">
        <v>824</v>
      </c>
      <c r="B11" t="s">
        <v>42</v>
      </c>
      <c r="C11" t="s">
        <v>784</v>
      </c>
      <c r="D11">
        <v>32</v>
      </c>
      <c r="E11">
        <v>6.5</v>
      </c>
      <c r="F11" s="4">
        <f>DATE(YEAR(A11),MONTH(A11), DAY(A11))</f>
        <v>45214</v>
      </c>
      <c r="K11" s="2" t="s">
        <v>97</v>
      </c>
      <c r="L11" s="3"/>
      <c r="M11" s="3">
        <v>1</v>
      </c>
      <c r="N11" s="3"/>
      <c r="O11" s="3">
        <v>1</v>
      </c>
    </row>
    <row r="12" spans="1:15" x14ac:dyDescent="0.25">
      <c r="A12" t="s">
        <v>822</v>
      </c>
      <c r="B12" t="s">
        <v>18</v>
      </c>
      <c r="C12" t="s">
        <v>782</v>
      </c>
      <c r="D12">
        <v>28</v>
      </c>
      <c r="E12">
        <v>40</v>
      </c>
      <c r="F12" s="4">
        <f>DATE(YEAR(A12),MONTH(A12), DAY(A12))</f>
        <v>45217</v>
      </c>
      <c r="K12" s="2" t="s">
        <v>18</v>
      </c>
      <c r="L12" s="3"/>
      <c r="M12" s="3">
        <v>1</v>
      </c>
      <c r="N12" s="3"/>
      <c r="O12" s="3">
        <v>1</v>
      </c>
    </row>
    <row r="13" spans="1:15" x14ac:dyDescent="0.25">
      <c r="A13" t="s">
        <v>822</v>
      </c>
      <c r="B13" t="s">
        <v>823</v>
      </c>
      <c r="C13" t="s">
        <v>782</v>
      </c>
      <c r="D13">
        <v>28</v>
      </c>
      <c r="E13">
        <v>45</v>
      </c>
      <c r="F13" s="4">
        <f>DATE(YEAR(A13),MONTH(A13), DAY(A13))</f>
        <v>45217</v>
      </c>
      <c r="K13" s="2" t="s">
        <v>193</v>
      </c>
      <c r="L13" s="3">
        <v>1</v>
      </c>
      <c r="M13" s="3"/>
      <c r="N13" s="3"/>
      <c r="O13" s="3">
        <v>1</v>
      </c>
    </row>
    <row r="14" spans="1:15" x14ac:dyDescent="0.25">
      <c r="A14" t="s">
        <v>821</v>
      </c>
      <c r="B14" t="s">
        <v>69</v>
      </c>
      <c r="C14" t="s">
        <v>784</v>
      </c>
      <c r="D14">
        <v>30</v>
      </c>
      <c r="E14">
        <v>6</v>
      </c>
      <c r="F14" s="4">
        <f>DATE(YEAR(A14),MONTH(A14), DAY(A14))</f>
        <v>45221</v>
      </c>
      <c r="K14" s="2" t="s">
        <v>140</v>
      </c>
      <c r="L14" s="3">
        <v>8</v>
      </c>
      <c r="M14" s="3"/>
      <c r="N14" s="3"/>
      <c r="O14" s="3">
        <v>8</v>
      </c>
    </row>
    <row r="15" spans="1:15" x14ac:dyDescent="0.25">
      <c r="A15" t="s">
        <v>820</v>
      </c>
      <c r="B15" t="s">
        <v>193</v>
      </c>
      <c r="C15" t="s">
        <v>784</v>
      </c>
      <c r="D15">
        <v>24</v>
      </c>
      <c r="E15">
        <v>60</v>
      </c>
      <c r="F15" s="4">
        <f>DATE(YEAR(A15),MONTH(A15), DAY(A15))</f>
        <v>45224</v>
      </c>
      <c r="K15" s="2" t="s">
        <v>122</v>
      </c>
      <c r="L15" s="3">
        <v>1</v>
      </c>
      <c r="M15" s="3">
        <v>1</v>
      </c>
      <c r="N15" s="3"/>
      <c r="O15" s="3">
        <v>2</v>
      </c>
    </row>
    <row r="16" spans="1:15" x14ac:dyDescent="0.25">
      <c r="A16" t="s">
        <v>819</v>
      </c>
      <c r="B16" t="s">
        <v>36</v>
      </c>
      <c r="C16" t="s">
        <v>782</v>
      </c>
      <c r="D16">
        <v>46</v>
      </c>
      <c r="E16">
        <v>3.75</v>
      </c>
      <c r="F16" s="4">
        <f>DATE(YEAR(A16),MONTH(A16), DAY(A16))</f>
        <v>45228</v>
      </c>
      <c r="K16" s="2" t="s">
        <v>39</v>
      </c>
      <c r="L16" s="3"/>
      <c r="M16" s="3">
        <v>1</v>
      </c>
      <c r="N16" s="3"/>
      <c r="O16" s="3">
        <v>1</v>
      </c>
    </row>
    <row r="17" spans="1:15" x14ac:dyDescent="0.25">
      <c r="A17" t="s">
        <v>818</v>
      </c>
      <c r="B17" t="s">
        <v>21</v>
      </c>
      <c r="C17" t="s">
        <v>782</v>
      </c>
      <c r="D17">
        <v>42</v>
      </c>
      <c r="E17">
        <v>12</v>
      </c>
      <c r="F17" s="4">
        <f>DATE(YEAR(A17),MONTH(A17), DAY(A17))</f>
        <v>45231</v>
      </c>
      <c r="K17" s="2" t="s">
        <v>835</v>
      </c>
      <c r="L17" s="3"/>
      <c r="M17" s="3"/>
      <c r="N17" s="3"/>
      <c r="O17" s="3"/>
    </row>
    <row r="18" spans="1:15" x14ac:dyDescent="0.25">
      <c r="A18" t="s">
        <v>817</v>
      </c>
      <c r="B18" t="s">
        <v>85</v>
      </c>
      <c r="C18" t="s">
        <v>784</v>
      </c>
      <c r="D18">
        <v>36</v>
      </c>
      <c r="E18">
        <v>4</v>
      </c>
      <c r="F18" s="4">
        <f>DATE(YEAR(A18),MONTH(A18), DAY(A18))</f>
        <v>45235</v>
      </c>
      <c r="K18" s="2" t="s">
        <v>836</v>
      </c>
      <c r="L18" s="3">
        <v>26</v>
      </c>
      <c r="M18" s="3">
        <v>25</v>
      </c>
      <c r="N18" s="3"/>
      <c r="O18" s="3">
        <v>51</v>
      </c>
    </row>
    <row r="19" spans="1:15" x14ac:dyDescent="0.25">
      <c r="A19" t="s">
        <v>816</v>
      </c>
      <c r="B19" t="s">
        <v>42</v>
      </c>
      <c r="C19" t="s">
        <v>782</v>
      </c>
      <c r="D19">
        <v>28</v>
      </c>
      <c r="E19">
        <v>8</v>
      </c>
      <c r="F19" s="4">
        <f>DATE(YEAR(A19),MONTH(A19), DAY(A19))</f>
        <v>45238</v>
      </c>
    </row>
    <row r="20" spans="1:15" x14ac:dyDescent="0.25">
      <c r="A20" t="s">
        <v>815</v>
      </c>
      <c r="B20" t="s">
        <v>42</v>
      </c>
      <c r="C20" t="s">
        <v>784</v>
      </c>
      <c r="D20">
        <v>52</v>
      </c>
      <c r="E20">
        <v>2.6</v>
      </c>
      <c r="F20" s="4">
        <f>DATE(YEAR(A20),MONTH(A20), DAY(A20))</f>
        <v>45241</v>
      </c>
    </row>
    <row r="21" spans="1:15" x14ac:dyDescent="0.25">
      <c r="A21" t="s">
        <v>814</v>
      </c>
      <c r="B21" t="s">
        <v>33</v>
      </c>
      <c r="C21" t="s">
        <v>782</v>
      </c>
      <c r="D21">
        <v>36</v>
      </c>
      <c r="E21">
        <v>2.2000000000000002</v>
      </c>
      <c r="F21" s="4">
        <f>DATE(YEAR(A21),MONTH(A21), DAY(A21))</f>
        <v>45245</v>
      </c>
    </row>
    <row r="22" spans="1:15" x14ac:dyDescent="0.25">
      <c r="A22" t="s">
        <v>813</v>
      </c>
      <c r="B22" t="s">
        <v>140</v>
      </c>
      <c r="C22" t="s">
        <v>784</v>
      </c>
      <c r="D22">
        <v>48</v>
      </c>
      <c r="E22">
        <v>2</v>
      </c>
      <c r="F22" s="4">
        <f>DATE(YEAR(A22),MONTH(A22), DAY(A22))</f>
        <v>45249</v>
      </c>
    </row>
    <row r="23" spans="1:15" x14ac:dyDescent="0.25">
      <c r="A23" t="s">
        <v>812</v>
      </c>
      <c r="B23" t="s">
        <v>33</v>
      </c>
      <c r="C23" t="s">
        <v>782</v>
      </c>
      <c r="D23">
        <v>28</v>
      </c>
      <c r="E23">
        <v>2.2999999999999998</v>
      </c>
      <c r="F23" s="4">
        <f>DATE(YEAR(A23),MONTH(A23), DAY(A23))</f>
        <v>45252</v>
      </c>
    </row>
    <row r="24" spans="1:15" x14ac:dyDescent="0.25">
      <c r="A24" t="s">
        <v>811</v>
      </c>
      <c r="B24" t="s">
        <v>42</v>
      </c>
      <c r="C24" t="s">
        <v>784</v>
      </c>
      <c r="D24">
        <v>28</v>
      </c>
      <c r="E24">
        <v>15</v>
      </c>
      <c r="F24" s="4">
        <f>DATE(YEAR(A24),MONTH(A24), DAY(A24))</f>
        <v>45256</v>
      </c>
    </row>
    <row r="25" spans="1:15" x14ac:dyDescent="0.25">
      <c r="A25" t="s">
        <v>810</v>
      </c>
      <c r="B25" t="s">
        <v>97</v>
      </c>
      <c r="C25" t="s">
        <v>782</v>
      </c>
      <c r="D25">
        <v>28</v>
      </c>
      <c r="E25">
        <v>9</v>
      </c>
      <c r="F25" s="4">
        <f>DATE(YEAR(A25),MONTH(A25), DAY(A25))</f>
        <v>45259</v>
      </c>
    </row>
    <row r="26" spans="1:15" x14ac:dyDescent="0.25">
      <c r="A26" t="s">
        <v>809</v>
      </c>
      <c r="B26" t="s">
        <v>69</v>
      </c>
      <c r="C26" t="s">
        <v>784</v>
      </c>
      <c r="D26">
        <v>28</v>
      </c>
      <c r="E26">
        <v>6</v>
      </c>
      <c r="F26" s="4">
        <f>DATE(YEAR(A26),MONTH(A26), DAY(A26))</f>
        <v>45263</v>
      </c>
    </row>
    <row r="27" spans="1:15" x14ac:dyDescent="0.25">
      <c r="A27" t="s">
        <v>808</v>
      </c>
      <c r="B27" t="s">
        <v>49</v>
      </c>
      <c r="C27" t="s">
        <v>782</v>
      </c>
      <c r="D27">
        <v>30</v>
      </c>
      <c r="E27">
        <v>55</v>
      </c>
      <c r="F27" s="4">
        <f>DATE(YEAR(A27),MONTH(A27), DAY(A27))</f>
        <v>45266</v>
      </c>
    </row>
    <row r="28" spans="1:15" x14ac:dyDescent="0.25">
      <c r="A28" t="s">
        <v>807</v>
      </c>
      <c r="B28" t="s">
        <v>49</v>
      </c>
      <c r="C28" t="s">
        <v>784</v>
      </c>
      <c r="D28">
        <v>30</v>
      </c>
      <c r="E28">
        <v>5.5</v>
      </c>
      <c r="F28" s="4">
        <f>DATE(YEAR(A28),MONTH(A28), DAY(A28))</f>
        <v>45270</v>
      </c>
    </row>
    <row r="29" spans="1:15" x14ac:dyDescent="0.25">
      <c r="A29" t="s">
        <v>806</v>
      </c>
      <c r="B29" t="s">
        <v>42</v>
      </c>
      <c r="C29" t="s">
        <v>782</v>
      </c>
      <c r="D29">
        <v>28</v>
      </c>
      <c r="E29">
        <v>4</v>
      </c>
      <c r="F29" s="4">
        <f>DATE(YEAR(A29),MONTH(A29), DAY(A29))</f>
        <v>45273</v>
      </c>
    </row>
    <row r="30" spans="1:15" x14ac:dyDescent="0.25">
      <c r="A30" t="s">
        <v>805</v>
      </c>
      <c r="B30" t="s">
        <v>140</v>
      </c>
      <c r="C30" t="s">
        <v>784</v>
      </c>
      <c r="D30">
        <v>40</v>
      </c>
      <c r="E30">
        <v>5.5</v>
      </c>
      <c r="F30" s="4">
        <f>DATE(YEAR(A30),MONTH(A30), DAY(A30))</f>
        <v>45277</v>
      </c>
    </row>
    <row r="31" spans="1:15" x14ac:dyDescent="0.25">
      <c r="A31" t="s">
        <v>804</v>
      </c>
      <c r="B31" t="s">
        <v>42</v>
      </c>
      <c r="C31" t="s">
        <v>782</v>
      </c>
      <c r="D31">
        <v>28</v>
      </c>
      <c r="E31">
        <v>4.5</v>
      </c>
      <c r="F31" s="4">
        <f>DATE(YEAR(A31),MONTH(A31), DAY(A31))</f>
        <v>45280</v>
      </c>
    </row>
    <row r="32" spans="1:15" x14ac:dyDescent="0.25">
      <c r="A32" t="s">
        <v>803</v>
      </c>
      <c r="B32" t="s">
        <v>42</v>
      </c>
      <c r="C32" t="s">
        <v>784</v>
      </c>
      <c r="D32">
        <v>30</v>
      </c>
      <c r="E32">
        <v>1.9</v>
      </c>
      <c r="F32" s="4">
        <f>DATE(YEAR(A32),MONTH(A32), DAY(A32))</f>
        <v>45283</v>
      </c>
    </row>
    <row r="33" spans="1:6" x14ac:dyDescent="0.25">
      <c r="A33" t="s">
        <v>802</v>
      </c>
      <c r="B33" t="s">
        <v>69</v>
      </c>
      <c r="C33" t="s">
        <v>784</v>
      </c>
      <c r="D33">
        <v>34</v>
      </c>
      <c r="E33">
        <v>3</v>
      </c>
      <c r="F33" s="4">
        <f>DATE(YEAR(A33),MONTH(A33), DAY(A33))</f>
        <v>45286</v>
      </c>
    </row>
    <row r="34" spans="1:6" x14ac:dyDescent="0.25">
      <c r="A34" t="s">
        <v>801</v>
      </c>
      <c r="B34" t="s">
        <v>122</v>
      </c>
      <c r="C34" t="s">
        <v>782</v>
      </c>
      <c r="D34">
        <v>24</v>
      </c>
      <c r="E34">
        <v>18</v>
      </c>
      <c r="F34" s="4">
        <f>DATE(YEAR(A34),MONTH(A34), DAY(A34))</f>
        <v>45289</v>
      </c>
    </row>
    <row r="35" spans="1:6" x14ac:dyDescent="0.25">
      <c r="A35" t="s">
        <v>800</v>
      </c>
      <c r="B35" t="s">
        <v>140</v>
      </c>
      <c r="C35" t="s">
        <v>784</v>
      </c>
      <c r="D35">
        <v>44</v>
      </c>
      <c r="E35">
        <v>3.25</v>
      </c>
      <c r="F35" s="4">
        <f>DATE(YEAR(A35),MONTH(A35), DAY(A35))</f>
        <v>45292</v>
      </c>
    </row>
    <row r="36" spans="1:6" x14ac:dyDescent="0.25">
      <c r="A36" t="s">
        <v>799</v>
      </c>
      <c r="B36" t="s">
        <v>21</v>
      </c>
      <c r="C36" t="s">
        <v>782</v>
      </c>
      <c r="D36">
        <v>36</v>
      </c>
      <c r="E36">
        <v>2.35</v>
      </c>
      <c r="F36" s="4">
        <f>DATE(YEAR(A36),MONTH(A36), DAY(A36))</f>
        <v>45295</v>
      </c>
    </row>
    <row r="37" spans="1:6" x14ac:dyDescent="0.25">
      <c r="A37" t="s">
        <v>798</v>
      </c>
      <c r="B37" t="s">
        <v>140</v>
      </c>
      <c r="C37" t="s">
        <v>784</v>
      </c>
      <c r="D37">
        <v>24</v>
      </c>
      <c r="E37">
        <v>7</v>
      </c>
      <c r="F37" s="4">
        <f>DATE(YEAR(A37),MONTH(A37), DAY(A37))</f>
        <v>45298</v>
      </c>
    </row>
    <row r="38" spans="1:6" x14ac:dyDescent="0.25">
      <c r="A38" t="s">
        <v>797</v>
      </c>
      <c r="B38" t="s">
        <v>36</v>
      </c>
      <c r="C38" t="s">
        <v>782</v>
      </c>
      <c r="D38">
        <v>40</v>
      </c>
      <c r="E38">
        <v>4.5</v>
      </c>
      <c r="F38" s="4">
        <f>DATE(YEAR(A38),MONTH(A38), DAY(A38))</f>
        <v>45301</v>
      </c>
    </row>
    <row r="39" spans="1:6" x14ac:dyDescent="0.25">
      <c r="A39" t="s">
        <v>796</v>
      </c>
      <c r="B39" t="s">
        <v>42</v>
      </c>
      <c r="C39" t="s">
        <v>784</v>
      </c>
      <c r="D39">
        <v>36</v>
      </c>
      <c r="E39">
        <v>4.25</v>
      </c>
      <c r="F39" s="4">
        <f>DATE(YEAR(A39),MONTH(A39), DAY(A39))</f>
        <v>45304</v>
      </c>
    </row>
    <row r="40" spans="1:6" x14ac:dyDescent="0.25">
      <c r="A40" t="s">
        <v>795</v>
      </c>
      <c r="B40" t="s">
        <v>33</v>
      </c>
      <c r="C40" t="s">
        <v>782</v>
      </c>
      <c r="D40">
        <v>28</v>
      </c>
      <c r="E40">
        <v>4</v>
      </c>
      <c r="F40" s="4">
        <f>DATE(YEAR(A40),MONTH(A40), DAY(A40))</f>
        <v>45308</v>
      </c>
    </row>
    <row r="41" spans="1:6" x14ac:dyDescent="0.25">
      <c r="A41" t="s">
        <v>794</v>
      </c>
      <c r="B41" t="s">
        <v>140</v>
      </c>
      <c r="C41" t="s">
        <v>784</v>
      </c>
      <c r="D41">
        <v>40</v>
      </c>
      <c r="E41">
        <v>1.65</v>
      </c>
      <c r="F41" s="4">
        <f>DATE(YEAR(A41),MONTH(A41), DAY(A41))</f>
        <v>45312</v>
      </c>
    </row>
    <row r="42" spans="1:6" x14ac:dyDescent="0.25">
      <c r="A42" t="s">
        <v>793</v>
      </c>
      <c r="B42" t="s">
        <v>122</v>
      </c>
      <c r="C42" t="s">
        <v>784</v>
      </c>
      <c r="D42">
        <v>34</v>
      </c>
      <c r="E42">
        <v>5</v>
      </c>
      <c r="F42" s="4">
        <f>DATE(YEAR(A42),MONTH(A42), DAY(A42))</f>
        <v>45315</v>
      </c>
    </row>
    <row r="43" spans="1:6" x14ac:dyDescent="0.25">
      <c r="A43" t="s">
        <v>792</v>
      </c>
      <c r="B43" t="s">
        <v>49</v>
      </c>
      <c r="C43" t="s">
        <v>784</v>
      </c>
      <c r="D43">
        <v>32</v>
      </c>
      <c r="E43">
        <v>15</v>
      </c>
      <c r="F43" s="4">
        <f>DATE(YEAR(A43),MONTH(A43), DAY(A43))</f>
        <v>45319</v>
      </c>
    </row>
    <row r="44" spans="1:6" x14ac:dyDescent="0.25">
      <c r="A44" t="s">
        <v>791</v>
      </c>
      <c r="B44" t="s">
        <v>33</v>
      </c>
      <c r="C44" t="s">
        <v>782</v>
      </c>
      <c r="D44">
        <v>28</v>
      </c>
      <c r="E44">
        <v>7</v>
      </c>
      <c r="F44" s="4">
        <f>DATE(YEAR(A44),MONTH(A44), DAY(A44))</f>
        <v>45322</v>
      </c>
    </row>
    <row r="45" spans="1:6" x14ac:dyDescent="0.25">
      <c r="A45" t="s">
        <v>790</v>
      </c>
      <c r="B45" t="s">
        <v>140</v>
      </c>
      <c r="C45" t="s">
        <v>784</v>
      </c>
      <c r="D45">
        <v>46</v>
      </c>
      <c r="E45">
        <v>1.28</v>
      </c>
      <c r="F45" s="4">
        <f>DATE(YEAR(A45),MONTH(A45), DAY(A45))</f>
        <v>45326</v>
      </c>
    </row>
    <row r="46" spans="1:6" x14ac:dyDescent="0.25">
      <c r="A46" t="s">
        <v>789</v>
      </c>
      <c r="B46" t="s">
        <v>49</v>
      </c>
      <c r="C46" t="s">
        <v>782</v>
      </c>
      <c r="D46">
        <v>28</v>
      </c>
      <c r="E46">
        <v>11</v>
      </c>
      <c r="F46" s="4">
        <f>DATE(YEAR(A46),MONTH(A46), DAY(A46))</f>
        <v>45329</v>
      </c>
    </row>
    <row r="47" spans="1:6" x14ac:dyDescent="0.25">
      <c r="A47" t="s">
        <v>788</v>
      </c>
      <c r="B47" t="s">
        <v>140</v>
      </c>
      <c r="C47" t="s">
        <v>784</v>
      </c>
      <c r="D47">
        <v>40</v>
      </c>
      <c r="E47">
        <v>4.25</v>
      </c>
      <c r="F47" s="4">
        <f>DATE(YEAR(A47),MONTH(A47), DAY(A47))</f>
        <v>45334</v>
      </c>
    </row>
    <row r="48" spans="1:6" x14ac:dyDescent="0.25">
      <c r="A48" t="s">
        <v>787</v>
      </c>
      <c r="B48" t="s">
        <v>69</v>
      </c>
      <c r="C48" t="s">
        <v>782</v>
      </c>
      <c r="D48">
        <v>36</v>
      </c>
      <c r="E48">
        <v>85</v>
      </c>
      <c r="F48" s="4">
        <f>DATE(YEAR(A48),MONTH(A48), DAY(A48))</f>
        <v>45337</v>
      </c>
    </row>
    <row r="49" spans="1:6" x14ac:dyDescent="0.25">
      <c r="A49" t="s">
        <v>786</v>
      </c>
      <c r="B49" t="s">
        <v>140</v>
      </c>
      <c r="C49" t="s">
        <v>784</v>
      </c>
      <c r="D49">
        <v>28</v>
      </c>
      <c r="E49">
        <v>2.75</v>
      </c>
      <c r="F49" s="4">
        <f>DATE(YEAR(A49),MONTH(A49), DAY(A49))</f>
        <v>45340</v>
      </c>
    </row>
    <row r="50" spans="1:6" x14ac:dyDescent="0.25">
      <c r="A50" t="s">
        <v>785</v>
      </c>
      <c r="B50" t="s">
        <v>85</v>
      </c>
      <c r="C50" t="s">
        <v>782</v>
      </c>
      <c r="D50">
        <v>42</v>
      </c>
      <c r="E50">
        <v>1.95</v>
      </c>
      <c r="F50" s="4">
        <f>DATE(YEAR(A50),MONTH(A50), DAY(A50))</f>
        <v>45343</v>
      </c>
    </row>
    <row r="51" spans="1:6" x14ac:dyDescent="0.25">
      <c r="A51" t="s">
        <v>783</v>
      </c>
      <c r="B51" t="s">
        <v>36</v>
      </c>
      <c r="C51" t="s">
        <v>784</v>
      </c>
      <c r="D51">
        <v>34</v>
      </c>
      <c r="E51">
        <v>4.5</v>
      </c>
      <c r="F51" s="4">
        <f>DATE(YEAR(A51),MONTH(A51), DAY(A51))</f>
        <v>45347</v>
      </c>
    </row>
    <row r="52" spans="1:6" x14ac:dyDescent="0.25">
      <c r="A52" t="s">
        <v>781</v>
      </c>
      <c r="B52" t="s">
        <v>33</v>
      </c>
      <c r="C52" t="s">
        <v>782</v>
      </c>
      <c r="D52">
        <v>40</v>
      </c>
      <c r="E52">
        <v>5.5</v>
      </c>
      <c r="F52" s="4">
        <f>DATE(YEAR(A52),MONTH(A52), DAY(A52))</f>
        <v>45350</v>
      </c>
    </row>
  </sheetData>
  <sortState xmlns:xlrd2="http://schemas.microsoft.com/office/spreadsheetml/2017/richdata2" ref="A2:F52">
    <sortCondition ref="F2:F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2"/>
  <sheetViews>
    <sheetView workbookViewId="0">
      <selection activeCell="I30" sqref="I30"/>
    </sheetView>
  </sheetViews>
  <sheetFormatPr defaultRowHeight="15" x14ac:dyDescent="0.25"/>
  <cols>
    <col min="6" max="6" width="10.7109375" bestFit="1" customWidth="1"/>
    <col min="11" max="11" width="15.5703125" bestFit="1" customWidth="1"/>
    <col min="12" max="12" width="9.7109375" bestFit="1" customWidth="1"/>
    <col min="13" max="13" width="7.42578125" bestFit="1" customWidth="1"/>
    <col min="14" max="14" width="6.7109375" bestFit="1" customWidth="1"/>
    <col min="15" max="15" width="5.28515625" bestFit="1" customWidth="1"/>
  </cols>
  <sheetData>
    <row r="1" spans="1:15" x14ac:dyDescent="0.25">
      <c r="A1" t="s">
        <v>777</v>
      </c>
      <c r="B1" t="s">
        <v>7</v>
      </c>
      <c r="C1" t="s">
        <v>778</v>
      </c>
      <c r="D1" t="s">
        <v>779</v>
      </c>
      <c r="E1" t="s">
        <v>780</v>
      </c>
      <c r="F1" t="s">
        <v>777</v>
      </c>
      <c r="K1" s="1" t="s">
        <v>838</v>
      </c>
      <c r="L1" s="1" t="s">
        <v>837</v>
      </c>
    </row>
    <row r="2" spans="1:15" x14ac:dyDescent="0.25">
      <c r="A2" t="s">
        <v>833</v>
      </c>
      <c r="B2" t="s">
        <v>41</v>
      </c>
      <c r="C2" t="s">
        <v>784</v>
      </c>
      <c r="D2">
        <v>48</v>
      </c>
      <c r="E2">
        <v>1.4</v>
      </c>
      <c r="F2" s="4">
        <f>DATE(YEAR(A2),MONTH(A2), DAY(A2))</f>
        <v>45179</v>
      </c>
      <c r="K2" s="1" t="s">
        <v>834</v>
      </c>
      <c r="L2" t="s">
        <v>784</v>
      </c>
      <c r="M2" t="s">
        <v>782</v>
      </c>
      <c r="N2" t="s">
        <v>835</v>
      </c>
      <c r="O2" t="s">
        <v>836</v>
      </c>
    </row>
    <row r="3" spans="1:15" x14ac:dyDescent="0.25">
      <c r="A3" t="s">
        <v>832</v>
      </c>
      <c r="B3" t="s">
        <v>64</v>
      </c>
      <c r="C3" t="s">
        <v>782</v>
      </c>
      <c r="D3">
        <v>30</v>
      </c>
      <c r="E3">
        <v>22</v>
      </c>
      <c r="F3" s="4">
        <f>DATE(YEAR(A3),MONTH(A3), DAY(A3))</f>
        <v>45182</v>
      </c>
      <c r="K3" s="2" t="s">
        <v>53</v>
      </c>
      <c r="L3" s="3"/>
      <c r="M3" s="3">
        <v>3</v>
      </c>
      <c r="N3" s="3"/>
      <c r="O3" s="3">
        <v>3</v>
      </c>
    </row>
    <row r="4" spans="1:15" x14ac:dyDescent="0.25">
      <c r="A4" t="s">
        <v>831</v>
      </c>
      <c r="B4" t="s">
        <v>17</v>
      </c>
      <c r="C4" t="s">
        <v>784</v>
      </c>
      <c r="D4">
        <v>50</v>
      </c>
      <c r="E4">
        <v>4.75</v>
      </c>
      <c r="F4" s="4">
        <f>DATE(YEAR(A4),MONTH(A4), DAY(A4))</f>
        <v>45186</v>
      </c>
      <c r="K4" s="2" t="s">
        <v>17</v>
      </c>
      <c r="L4" s="3">
        <v>4</v>
      </c>
      <c r="M4" s="3">
        <v>2</v>
      </c>
      <c r="N4" s="3"/>
      <c r="O4" s="3">
        <v>6</v>
      </c>
    </row>
    <row r="5" spans="1:15" x14ac:dyDescent="0.25">
      <c r="A5" t="s">
        <v>830</v>
      </c>
      <c r="B5" t="s">
        <v>17</v>
      </c>
      <c r="C5" t="s">
        <v>782</v>
      </c>
      <c r="D5">
        <v>36</v>
      </c>
      <c r="E5">
        <v>4.25</v>
      </c>
      <c r="F5" s="4">
        <f>DATE(YEAR(A5),MONTH(A5), DAY(A5))</f>
        <v>45189</v>
      </c>
      <c r="K5" s="2" t="s">
        <v>48</v>
      </c>
      <c r="L5" s="3">
        <v>4</v>
      </c>
      <c r="M5" s="3">
        <v>5</v>
      </c>
      <c r="N5" s="3"/>
      <c r="O5" s="3">
        <v>9</v>
      </c>
    </row>
    <row r="6" spans="1:15" x14ac:dyDescent="0.25">
      <c r="A6" t="s">
        <v>829</v>
      </c>
      <c r="B6" t="s">
        <v>20</v>
      </c>
      <c r="C6" t="s">
        <v>784</v>
      </c>
      <c r="D6">
        <v>42</v>
      </c>
      <c r="E6">
        <v>5</v>
      </c>
      <c r="F6" s="4">
        <f>DATE(YEAR(A6),MONTH(A6), DAY(A6))</f>
        <v>45193</v>
      </c>
      <c r="K6" s="2" t="s">
        <v>84</v>
      </c>
      <c r="L6" s="3">
        <v>1</v>
      </c>
      <c r="M6" s="3"/>
      <c r="N6" s="3"/>
      <c r="O6" s="3">
        <v>1</v>
      </c>
    </row>
    <row r="7" spans="1:15" x14ac:dyDescent="0.25">
      <c r="A7" t="s">
        <v>828</v>
      </c>
      <c r="B7" t="s">
        <v>41</v>
      </c>
      <c r="C7" t="s">
        <v>782</v>
      </c>
      <c r="D7">
        <v>32</v>
      </c>
      <c r="E7">
        <v>2.2999999999999998</v>
      </c>
      <c r="F7" s="4">
        <f>DATE(YEAR(A7),MONTH(A7), DAY(A7))</f>
        <v>45196</v>
      </c>
      <c r="K7" s="2" t="s">
        <v>35</v>
      </c>
      <c r="L7" s="3">
        <v>2</v>
      </c>
      <c r="M7" s="3"/>
      <c r="N7" s="3"/>
      <c r="O7" s="3">
        <v>2</v>
      </c>
    </row>
    <row r="8" spans="1:15" x14ac:dyDescent="0.25">
      <c r="A8" t="s">
        <v>827</v>
      </c>
      <c r="B8" t="s">
        <v>148</v>
      </c>
      <c r="C8" t="s">
        <v>784</v>
      </c>
      <c r="D8">
        <v>50</v>
      </c>
      <c r="E8">
        <v>6</v>
      </c>
      <c r="F8" s="4">
        <f>DATE(YEAR(A8),MONTH(A8), DAY(A8))</f>
        <v>45200</v>
      </c>
      <c r="K8" s="2" t="s">
        <v>148</v>
      </c>
      <c r="L8" s="3">
        <v>1</v>
      </c>
      <c r="M8" s="3">
        <v>2</v>
      </c>
      <c r="N8" s="3"/>
      <c r="O8" s="3">
        <v>3</v>
      </c>
    </row>
    <row r="9" spans="1:15" x14ac:dyDescent="0.25">
      <c r="A9" t="s">
        <v>826</v>
      </c>
      <c r="B9" t="s">
        <v>41</v>
      </c>
      <c r="C9" t="s">
        <v>782</v>
      </c>
      <c r="D9">
        <v>46</v>
      </c>
      <c r="E9">
        <v>1.7</v>
      </c>
      <c r="F9" s="4">
        <f>DATE(YEAR(A9),MONTH(A9), DAY(A9))</f>
        <v>45203</v>
      </c>
      <c r="K9" s="2" t="s">
        <v>20</v>
      </c>
      <c r="L9" s="3">
        <v>2</v>
      </c>
      <c r="M9" s="3">
        <v>1</v>
      </c>
      <c r="N9" s="3"/>
      <c r="O9" s="3">
        <v>3</v>
      </c>
    </row>
    <row r="10" spans="1:15" x14ac:dyDescent="0.25">
      <c r="A10" t="s">
        <v>825</v>
      </c>
      <c r="B10" t="s">
        <v>29</v>
      </c>
      <c r="C10" t="s">
        <v>782</v>
      </c>
      <c r="D10">
        <v>30</v>
      </c>
      <c r="E10">
        <v>35</v>
      </c>
      <c r="F10" s="4">
        <f>DATE(YEAR(A10),MONTH(A10), DAY(A10))</f>
        <v>45210</v>
      </c>
      <c r="K10" s="2" t="s">
        <v>32</v>
      </c>
      <c r="L10" s="3"/>
      <c r="M10" s="3">
        <v>2</v>
      </c>
      <c r="N10" s="3"/>
      <c r="O10" s="3">
        <v>2</v>
      </c>
    </row>
    <row r="11" spans="1:15" x14ac:dyDescent="0.25">
      <c r="A11" t="s">
        <v>824</v>
      </c>
      <c r="B11" t="s">
        <v>17</v>
      </c>
      <c r="C11" t="s">
        <v>784</v>
      </c>
      <c r="D11">
        <v>62</v>
      </c>
      <c r="E11">
        <v>6.5</v>
      </c>
      <c r="F11" s="4">
        <f>DATE(YEAR(A11),MONTH(A11), DAY(A11))</f>
        <v>45214</v>
      </c>
      <c r="K11" s="2" t="s">
        <v>497</v>
      </c>
      <c r="L11" s="3">
        <v>2</v>
      </c>
      <c r="M11" s="3"/>
      <c r="N11" s="3"/>
      <c r="O11" s="3">
        <v>2</v>
      </c>
    </row>
    <row r="12" spans="1:15" x14ac:dyDescent="0.25">
      <c r="A12" t="s">
        <v>822</v>
      </c>
      <c r="B12" t="s">
        <v>32</v>
      </c>
      <c r="C12" t="s">
        <v>782</v>
      </c>
      <c r="D12">
        <v>38</v>
      </c>
      <c r="E12">
        <v>12</v>
      </c>
      <c r="F12" s="4">
        <f>DATE(YEAR(A12),MONTH(A12), DAY(A12))</f>
        <v>45217</v>
      </c>
      <c r="K12" s="2" t="s">
        <v>41</v>
      </c>
      <c r="L12" s="3">
        <v>9</v>
      </c>
      <c r="M12" s="3">
        <v>7</v>
      </c>
      <c r="N12" s="3"/>
      <c r="O12" s="3">
        <v>16</v>
      </c>
    </row>
    <row r="13" spans="1:15" x14ac:dyDescent="0.25">
      <c r="A13" t="s">
        <v>821</v>
      </c>
      <c r="B13" t="s">
        <v>17</v>
      </c>
      <c r="C13" t="s">
        <v>784</v>
      </c>
      <c r="D13">
        <v>34</v>
      </c>
      <c r="E13">
        <v>7</v>
      </c>
      <c r="F13" s="4">
        <f>DATE(YEAR(A13),MONTH(A13), DAY(A13))</f>
        <v>45221</v>
      </c>
      <c r="K13" s="2" t="s">
        <v>64</v>
      </c>
      <c r="L13" s="3"/>
      <c r="M13" s="3">
        <v>1</v>
      </c>
      <c r="N13" s="3"/>
      <c r="O13" s="3">
        <v>1</v>
      </c>
    </row>
    <row r="14" spans="1:15" x14ac:dyDescent="0.25">
      <c r="A14" t="s">
        <v>820</v>
      </c>
      <c r="B14" t="s">
        <v>35</v>
      </c>
      <c r="C14" t="s">
        <v>784</v>
      </c>
      <c r="D14">
        <v>28</v>
      </c>
      <c r="E14">
        <v>14</v>
      </c>
      <c r="F14" s="4">
        <f>DATE(YEAR(A14),MONTH(A14), DAY(A14))</f>
        <v>45224</v>
      </c>
      <c r="K14" s="2" t="s">
        <v>29</v>
      </c>
      <c r="L14" s="3">
        <v>1</v>
      </c>
      <c r="M14" s="3">
        <v>2</v>
      </c>
      <c r="N14" s="3"/>
      <c r="O14" s="3">
        <v>3</v>
      </c>
    </row>
    <row r="15" spans="1:15" x14ac:dyDescent="0.25">
      <c r="A15" t="s">
        <v>819</v>
      </c>
      <c r="B15" t="s">
        <v>41</v>
      </c>
      <c r="C15" t="s">
        <v>782</v>
      </c>
      <c r="D15">
        <v>52</v>
      </c>
      <c r="E15">
        <v>1.95</v>
      </c>
      <c r="F15" s="4">
        <f>DATE(YEAR(A15),MONTH(A15), DAY(A15))</f>
        <v>45228</v>
      </c>
      <c r="K15" s="2" t="s">
        <v>835</v>
      </c>
      <c r="L15" s="3"/>
      <c r="M15" s="3"/>
      <c r="N15" s="3"/>
      <c r="O15" s="3"/>
    </row>
    <row r="16" spans="1:15" x14ac:dyDescent="0.25">
      <c r="A16" t="s">
        <v>818</v>
      </c>
      <c r="B16" t="s">
        <v>29</v>
      </c>
      <c r="C16" t="s">
        <v>782</v>
      </c>
      <c r="D16">
        <v>42</v>
      </c>
      <c r="E16">
        <v>4.75</v>
      </c>
      <c r="F16" s="4">
        <f>DATE(YEAR(A16),MONTH(A16), DAY(A16))</f>
        <v>45231</v>
      </c>
      <c r="K16" s="2" t="s">
        <v>836</v>
      </c>
      <c r="L16" s="3">
        <v>26</v>
      </c>
      <c r="M16" s="3">
        <v>25</v>
      </c>
      <c r="N16" s="3"/>
      <c r="O16" s="3">
        <v>51</v>
      </c>
    </row>
    <row r="17" spans="1:6" x14ac:dyDescent="0.25">
      <c r="A17" t="s">
        <v>817</v>
      </c>
      <c r="B17" t="s">
        <v>29</v>
      </c>
      <c r="C17" t="s">
        <v>784</v>
      </c>
      <c r="D17">
        <v>46</v>
      </c>
      <c r="E17">
        <v>6.5</v>
      </c>
      <c r="F17" s="4">
        <f>DATE(YEAR(A17),MONTH(A17), DAY(A17))</f>
        <v>45235</v>
      </c>
    </row>
    <row r="18" spans="1:6" x14ac:dyDescent="0.25">
      <c r="A18" t="s">
        <v>816</v>
      </c>
      <c r="B18" t="s">
        <v>41</v>
      </c>
      <c r="C18" t="s">
        <v>782</v>
      </c>
      <c r="D18">
        <v>22</v>
      </c>
      <c r="E18">
        <v>2</v>
      </c>
      <c r="F18" s="4">
        <f>DATE(YEAR(A18),MONTH(A18), DAY(A18))</f>
        <v>45238</v>
      </c>
    </row>
    <row r="19" spans="1:6" x14ac:dyDescent="0.25">
      <c r="A19" t="s">
        <v>816</v>
      </c>
      <c r="B19" t="s">
        <v>48</v>
      </c>
      <c r="C19" t="s">
        <v>782</v>
      </c>
      <c r="D19">
        <v>22</v>
      </c>
      <c r="E19">
        <v>6.5</v>
      </c>
      <c r="F19" s="4">
        <f>DATE(YEAR(A19),MONTH(A19), DAY(A19))</f>
        <v>45238</v>
      </c>
    </row>
    <row r="20" spans="1:6" x14ac:dyDescent="0.25">
      <c r="A20" t="s">
        <v>815</v>
      </c>
      <c r="B20" t="s">
        <v>41</v>
      </c>
      <c r="C20" t="s">
        <v>784</v>
      </c>
      <c r="D20">
        <v>54</v>
      </c>
      <c r="E20">
        <v>2.75</v>
      </c>
      <c r="F20" s="4">
        <f>DATE(YEAR(A20),MONTH(A20), DAY(A20))</f>
        <v>45241</v>
      </c>
    </row>
    <row r="21" spans="1:6" x14ac:dyDescent="0.25">
      <c r="A21" t="s">
        <v>814</v>
      </c>
      <c r="B21" t="s">
        <v>41</v>
      </c>
      <c r="C21" t="s">
        <v>782</v>
      </c>
      <c r="D21">
        <v>50</v>
      </c>
      <c r="E21">
        <v>2.25</v>
      </c>
      <c r="F21" s="4">
        <f>DATE(YEAR(A21),MONTH(A21), DAY(A21))</f>
        <v>45245</v>
      </c>
    </row>
    <row r="22" spans="1:6" x14ac:dyDescent="0.25">
      <c r="A22" t="s">
        <v>813</v>
      </c>
      <c r="B22" t="s">
        <v>35</v>
      </c>
      <c r="C22" t="s">
        <v>784</v>
      </c>
      <c r="D22">
        <v>54</v>
      </c>
      <c r="E22">
        <v>15</v>
      </c>
      <c r="F22" s="4">
        <f>DATE(YEAR(A22),MONTH(A22), DAY(A22))</f>
        <v>45249</v>
      </c>
    </row>
    <row r="23" spans="1:6" x14ac:dyDescent="0.25">
      <c r="A23" t="s">
        <v>812</v>
      </c>
      <c r="B23" t="s">
        <v>148</v>
      </c>
      <c r="C23" t="s">
        <v>782</v>
      </c>
      <c r="D23">
        <v>36</v>
      </c>
      <c r="E23">
        <v>5</v>
      </c>
      <c r="F23" s="4">
        <f>DATE(YEAR(A23),MONTH(A23), DAY(A23))</f>
        <v>45252</v>
      </c>
    </row>
    <row r="24" spans="1:6" x14ac:dyDescent="0.25">
      <c r="A24" t="s">
        <v>811</v>
      </c>
      <c r="B24" t="s">
        <v>84</v>
      </c>
      <c r="C24" t="s">
        <v>784</v>
      </c>
      <c r="D24">
        <v>30</v>
      </c>
      <c r="E24">
        <v>14</v>
      </c>
      <c r="F24" s="4">
        <f>DATE(YEAR(A24),MONTH(A24), DAY(A24))</f>
        <v>45256</v>
      </c>
    </row>
    <row r="25" spans="1:6" x14ac:dyDescent="0.25">
      <c r="A25" t="s">
        <v>810</v>
      </c>
      <c r="B25" t="s">
        <v>53</v>
      </c>
      <c r="C25" t="s">
        <v>782</v>
      </c>
      <c r="D25">
        <v>30</v>
      </c>
      <c r="E25">
        <v>45</v>
      </c>
      <c r="F25" s="4">
        <f>DATE(YEAR(A25),MONTH(A25), DAY(A25))</f>
        <v>45259</v>
      </c>
    </row>
    <row r="26" spans="1:6" x14ac:dyDescent="0.25">
      <c r="A26" t="s">
        <v>809</v>
      </c>
      <c r="B26" t="s">
        <v>41</v>
      </c>
      <c r="C26" t="s">
        <v>784</v>
      </c>
      <c r="D26">
        <v>38</v>
      </c>
      <c r="E26">
        <v>1.75</v>
      </c>
      <c r="F26" s="4">
        <f>DATE(YEAR(A26),MONTH(A26), DAY(A26))</f>
        <v>45263</v>
      </c>
    </row>
    <row r="27" spans="1:6" x14ac:dyDescent="0.25">
      <c r="A27" t="s">
        <v>808</v>
      </c>
      <c r="B27" t="s">
        <v>148</v>
      </c>
      <c r="C27" t="s">
        <v>782</v>
      </c>
      <c r="D27">
        <v>20</v>
      </c>
      <c r="E27">
        <v>8.5</v>
      </c>
      <c r="F27" s="4">
        <f>DATE(YEAR(A27),MONTH(A27), DAY(A27))</f>
        <v>45266</v>
      </c>
    </row>
    <row r="28" spans="1:6" x14ac:dyDescent="0.25">
      <c r="A28" t="s">
        <v>807</v>
      </c>
      <c r="B28" t="s">
        <v>48</v>
      </c>
      <c r="C28" t="s">
        <v>784</v>
      </c>
      <c r="D28">
        <v>34</v>
      </c>
      <c r="E28">
        <v>6.5</v>
      </c>
      <c r="F28" s="4">
        <f>DATE(YEAR(A28),MONTH(A28), DAY(A28))</f>
        <v>45270</v>
      </c>
    </row>
    <row r="29" spans="1:6" x14ac:dyDescent="0.25">
      <c r="A29" t="s">
        <v>806</v>
      </c>
      <c r="B29" t="s">
        <v>48</v>
      </c>
      <c r="C29" t="s">
        <v>782</v>
      </c>
      <c r="D29">
        <v>42</v>
      </c>
      <c r="E29">
        <v>7.5</v>
      </c>
      <c r="F29" s="4">
        <f>DATE(YEAR(A29),MONTH(A29), DAY(A29))</f>
        <v>45273</v>
      </c>
    </row>
    <row r="30" spans="1:6" x14ac:dyDescent="0.25">
      <c r="A30" t="s">
        <v>805</v>
      </c>
      <c r="B30" t="s">
        <v>41</v>
      </c>
      <c r="C30" t="s">
        <v>784</v>
      </c>
      <c r="D30">
        <v>54</v>
      </c>
      <c r="E30">
        <v>2.25</v>
      </c>
      <c r="F30" s="4">
        <f>DATE(YEAR(A30),MONTH(A30), DAY(A30))</f>
        <v>45277</v>
      </c>
    </row>
    <row r="31" spans="1:6" x14ac:dyDescent="0.25">
      <c r="A31" t="s">
        <v>804</v>
      </c>
      <c r="B31" t="s">
        <v>41</v>
      </c>
      <c r="C31" t="s">
        <v>782</v>
      </c>
      <c r="D31">
        <v>30</v>
      </c>
      <c r="E31">
        <v>4.25</v>
      </c>
      <c r="F31" s="4">
        <f>DATE(YEAR(A31),MONTH(A31), DAY(A31))</f>
        <v>45280</v>
      </c>
    </row>
    <row r="32" spans="1:6" x14ac:dyDescent="0.25">
      <c r="A32" t="s">
        <v>803</v>
      </c>
      <c r="B32" t="s">
        <v>41</v>
      </c>
      <c r="C32" t="s">
        <v>784</v>
      </c>
      <c r="D32">
        <v>40</v>
      </c>
      <c r="E32">
        <v>2.5</v>
      </c>
      <c r="F32" s="4">
        <f>DATE(YEAR(A32),MONTH(A32), DAY(A32))</f>
        <v>45283</v>
      </c>
    </row>
    <row r="33" spans="1:6" x14ac:dyDescent="0.25">
      <c r="A33" t="s">
        <v>802</v>
      </c>
      <c r="B33" t="s">
        <v>20</v>
      </c>
      <c r="C33" t="s">
        <v>784</v>
      </c>
      <c r="D33">
        <v>40</v>
      </c>
      <c r="E33">
        <v>20</v>
      </c>
      <c r="F33" s="4">
        <f>DATE(YEAR(A33),MONTH(A33), DAY(A33))</f>
        <v>45286</v>
      </c>
    </row>
    <row r="34" spans="1:6" x14ac:dyDescent="0.25">
      <c r="A34" t="s">
        <v>801</v>
      </c>
      <c r="B34" t="s">
        <v>53</v>
      </c>
      <c r="C34" t="s">
        <v>782</v>
      </c>
      <c r="D34">
        <v>26</v>
      </c>
      <c r="E34">
        <v>5.5</v>
      </c>
      <c r="F34" s="4">
        <f>DATE(YEAR(A34),MONTH(A34), DAY(A34))</f>
        <v>45289</v>
      </c>
    </row>
    <row r="35" spans="1:6" x14ac:dyDescent="0.25">
      <c r="A35" t="s">
        <v>800</v>
      </c>
      <c r="B35" t="s">
        <v>497</v>
      </c>
      <c r="C35" t="s">
        <v>784</v>
      </c>
      <c r="D35">
        <v>48</v>
      </c>
      <c r="E35">
        <v>6.5</v>
      </c>
      <c r="F35" s="4">
        <f>DATE(YEAR(A35),MONTH(A35), DAY(A35))</f>
        <v>45292</v>
      </c>
    </row>
    <row r="36" spans="1:6" x14ac:dyDescent="0.25">
      <c r="A36" t="s">
        <v>799</v>
      </c>
      <c r="B36" t="s">
        <v>48</v>
      </c>
      <c r="C36" t="s">
        <v>782</v>
      </c>
      <c r="D36">
        <v>36</v>
      </c>
      <c r="E36">
        <v>2.6</v>
      </c>
      <c r="F36" s="4">
        <f>DATE(YEAR(A36),MONTH(A36), DAY(A36))</f>
        <v>45295</v>
      </c>
    </row>
    <row r="37" spans="1:6" x14ac:dyDescent="0.25">
      <c r="A37" t="s">
        <v>798</v>
      </c>
      <c r="B37" t="s">
        <v>17</v>
      </c>
      <c r="C37" t="s">
        <v>784</v>
      </c>
      <c r="D37">
        <v>34</v>
      </c>
      <c r="E37">
        <v>2</v>
      </c>
      <c r="F37" s="4">
        <f>DATE(YEAR(A37),MONTH(A37), DAY(A37))</f>
        <v>45298</v>
      </c>
    </row>
    <row r="38" spans="1:6" x14ac:dyDescent="0.25">
      <c r="A38" t="s">
        <v>797</v>
      </c>
      <c r="B38" t="s">
        <v>20</v>
      </c>
      <c r="C38" t="s">
        <v>782</v>
      </c>
      <c r="D38">
        <v>28</v>
      </c>
      <c r="E38">
        <v>15</v>
      </c>
      <c r="F38" s="4">
        <f>DATE(YEAR(A38),MONTH(A38), DAY(A38))</f>
        <v>45301</v>
      </c>
    </row>
    <row r="39" spans="1:6" x14ac:dyDescent="0.25">
      <c r="A39" t="s">
        <v>796</v>
      </c>
      <c r="B39" t="s">
        <v>48</v>
      </c>
      <c r="C39" t="s">
        <v>784</v>
      </c>
      <c r="D39">
        <v>34</v>
      </c>
      <c r="E39">
        <v>4.25</v>
      </c>
      <c r="F39" s="4">
        <f>DATE(YEAR(A39),MONTH(A39), DAY(A39))</f>
        <v>45304</v>
      </c>
    </row>
    <row r="40" spans="1:6" x14ac:dyDescent="0.25">
      <c r="A40" t="s">
        <v>795</v>
      </c>
      <c r="B40" t="s">
        <v>48</v>
      </c>
      <c r="C40" t="s">
        <v>782</v>
      </c>
      <c r="D40">
        <v>36</v>
      </c>
      <c r="E40">
        <v>4.75</v>
      </c>
      <c r="F40" s="4">
        <f>DATE(YEAR(A40),MONTH(A40), DAY(A40))</f>
        <v>45308</v>
      </c>
    </row>
    <row r="41" spans="1:6" x14ac:dyDescent="0.25">
      <c r="A41" t="s">
        <v>794</v>
      </c>
      <c r="B41" t="s">
        <v>41</v>
      </c>
      <c r="C41" t="s">
        <v>784</v>
      </c>
      <c r="D41">
        <v>56</v>
      </c>
      <c r="E41">
        <v>1.65</v>
      </c>
      <c r="F41" s="4">
        <f>DATE(YEAR(A41),MONTH(A41), DAY(A41))</f>
        <v>45312</v>
      </c>
    </row>
    <row r="42" spans="1:6" x14ac:dyDescent="0.25">
      <c r="A42" t="s">
        <v>793</v>
      </c>
      <c r="B42" t="s">
        <v>48</v>
      </c>
      <c r="C42" t="s">
        <v>784</v>
      </c>
      <c r="D42">
        <v>28</v>
      </c>
      <c r="E42">
        <v>4</v>
      </c>
      <c r="F42" s="4">
        <f>DATE(YEAR(A42),MONTH(A42), DAY(A42))</f>
        <v>45315</v>
      </c>
    </row>
    <row r="43" spans="1:6" x14ac:dyDescent="0.25">
      <c r="A43" t="s">
        <v>792</v>
      </c>
      <c r="B43" t="s">
        <v>41</v>
      </c>
      <c r="C43" t="s">
        <v>784</v>
      </c>
      <c r="D43">
        <v>76</v>
      </c>
      <c r="E43">
        <v>1.4</v>
      </c>
      <c r="F43" s="4">
        <f>DATE(YEAR(A43),MONTH(A43), DAY(A43))</f>
        <v>45319</v>
      </c>
    </row>
    <row r="44" spans="1:6" x14ac:dyDescent="0.25">
      <c r="A44" t="s">
        <v>791</v>
      </c>
      <c r="B44" t="s">
        <v>17</v>
      </c>
      <c r="C44" t="s">
        <v>782</v>
      </c>
      <c r="D44">
        <v>54</v>
      </c>
      <c r="E44">
        <v>5.5</v>
      </c>
      <c r="F44" s="4">
        <f>DATE(YEAR(A44),MONTH(A44), DAY(A44))</f>
        <v>45322</v>
      </c>
    </row>
    <row r="45" spans="1:6" x14ac:dyDescent="0.25">
      <c r="A45" t="s">
        <v>790</v>
      </c>
      <c r="B45" t="s">
        <v>41</v>
      </c>
      <c r="C45" t="s">
        <v>784</v>
      </c>
      <c r="D45">
        <v>32</v>
      </c>
      <c r="E45">
        <v>2.25</v>
      </c>
      <c r="F45" s="4">
        <f>DATE(YEAR(A45),MONTH(A45), DAY(A45))</f>
        <v>45326</v>
      </c>
    </row>
    <row r="46" spans="1:6" x14ac:dyDescent="0.25">
      <c r="A46" t="s">
        <v>789</v>
      </c>
      <c r="B46" t="s">
        <v>32</v>
      </c>
      <c r="C46" t="s">
        <v>782</v>
      </c>
      <c r="D46">
        <v>38</v>
      </c>
      <c r="E46">
        <v>10</v>
      </c>
      <c r="F46" s="4">
        <f>DATE(YEAR(A46),MONTH(A46), DAY(A46))</f>
        <v>45329</v>
      </c>
    </row>
    <row r="47" spans="1:6" x14ac:dyDescent="0.25">
      <c r="A47" t="s">
        <v>788</v>
      </c>
      <c r="B47" t="s">
        <v>41</v>
      </c>
      <c r="C47" t="s">
        <v>784</v>
      </c>
      <c r="D47">
        <v>44</v>
      </c>
      <c r="E47">
        <v>1.5</v>
      </c>
      <c r="F47" s="4">
        <f>DATE(YEAR(A47),MONTH(A47), DAY(A47))</f>
        <v>45334</v>
      </c>
    </row>
    <row r="48" spans="1:6" x14ac:dyDescent="0.25">
      <c r="A48" t="s">
        <v>787</v>
      </c>
      <c r="B48" t="s">
        <v>48</v>
      </c>
      <c r="C48" t="s">
        <v>782</v>
      </c>
      <c r="D48">
        <v>36</v>
      </c>
      <c r="E48">
        <v>4.25</v>
      </c>
      <c r="F48" s="4">
        <f>DATE(YEAR(A48),MONTH(A48), DAY(A48))</f>
        <v>45337</v>
      </c>
    </row>
    <row r="49" spans="1:6" x14ac:dyDescent="0.25">
      <c r="A49" t="s">
        <v>786</v>
      </c>
      <c r="B49" t="s">
        <v>48</v>
      </c>
      <c r="C49" t="s">
        <v>784</v>
      </c>
      <c r="D49">
        <v>40</v>
      </c>
      <c r="E49">
        <v>6</v>
      </c>
      <c r="F49" s="4">
        <f>DATE(YEAR(A49),MONTH(A49), DAY(A49))</f>
        <v>45340</v>
      </c>
    </row>
    <row r="50" spans="1:6" x14ac:dyDescent="0.25">
      <c r="A50" t="s">
        <v>785</v>
      </c>
      <c r="B50" t="s">
        <v>53</v>
      </c>
      <c r="C50" t="s">
        <v>782</v>
      </c>
      <c r="D50">
        <v>34</v>
      </c>
      <c r="E50">
        <v>4.25</v>
      </c>
      <c r="F50" s="4">
        <f>DATE(YEAR(A50),MONTH(A50), DAY(A50))</f>
        <v>45343</v>
      </c>
    </row>
    <row r="51" spans="1:6" x14ac:dyDescent="0.25">
      <c r="A51" t="s">
        <v>783</v>
      </c>
      <c r="B51" t="s">
        <v>497</v>
      </c>
      <c r="C51" t="s">
        <v>784</v>
      </c>
      <c r="D51">
        <v>52</v>
      </c>
      <c r="E51">
        <v>3.75</v>
      </c>
      <c r="F51" s="4">
        <f>DATE(YEAR(A51),MONTH(A51), DAY(A51))</f>
        <v>45347</v>
      </c>
    </row>
    <row r="52" spans="1:6" x14ac:dyDescent="0.25">
      <c r="A52" t="s">
        <v>781</v>
      </c>
      <c r="B52" t="s">
        <v>41</v>
      </c>
      <c r="C52" t="s">
        <v>782</v>
      </c>
      <c r="D52">
        <v>46</v>
      </c>
      <c r="E52">
        <v>1.75</v>
      </c>
      <c r="F52" s="4">
        <f>DATE(YEAR(A52),MONTH(A52), DAY(A52))</f>
        <v>45350</v>
      </c>
    </row>
  </sheetData>
  <sortState xmlns:xlrd2="http://schemas.microsoft.com/office/spreadsheetml/2017/richdata2" ref="A2:F52">
    <sortCondition ref="F2:F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2024-02-29T03:53:38Z</dcterms:created>
  <dcterms:modified xsi:type="dcterms:W3CDTF">2024-02-29T05:30:58Z</dcterms:modified>
</cp:coreProperties>
</file>