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rryLaw\Documents\GitHub\terrysclaw\download-racing-result\"/>
    </mc:Choice>
  </mc:AlternateContent>
  <xr:revisionPtr revIDLastSave="0" documentId="13_ncr:1_{7CAD3FF3-8194-4708-BC31-A66D89845577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pivotCaches>
    <pivotCache cacheId="7" r:id="rId5"/>
    <pivotCache cacheId="12" r:id="rId6"/>
    <pivotCache cacheId="19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2" i="2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6" i="4"/>
  <c r="F27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90" i="4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0" i="3"/>
  <c r="F61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0" i="3"/>
  <c r="F21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91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2" i="2"/>
  <c r="P2" i="2"/>
  <c r="P3" i="2"/>
  <c r="T2" i="2"/>
  <c r="T3" i="2"/>
  <c r="T5" i="2"/>
  <c r="P4" i="2"/>
  <c r="T4" i="2"/>
</calcChain>
</file>

<file path=xl/sharedStrings.xml><?xml version="1.0" encoding="utf-8"?>
<sst xmlns="http://schemas.openxmlformats.org/spreadsheetml/2006/main" count="12500" uniqueCount="1210">
  <si>
    <t>Date</t>
  </si>
  <si>
    <t>Race No</t>
  </si>
  <si>
    <t>班次</t>
  </si>
  <si>
    <t>路程</t>
  </si>
  <si>
    <t>草泥</t>
  </si>
  <si>
    <t>馬號</t>
  </si>
  <si>
    <t>馬名</t>
  </si>
  <si>
    <t>騎師</t>
  </si>
  <si>
    <t>練馬師</t>
  </si>
  <si>
    <t>Win</t>
  </si>
  <si>
    <t>Qin</t>
  </si>
  <si>
    <t>2022/09/11</t>
  </si>
  <si>
    <t xml:space="preserve"> 1 </t>
  </si>
  <si>
    <t xml:space="preserve">第五班 </t>
  </si>
  <si>
    <t xml:space="preserve"> 1600米 </t>
  </si>
  <si>
    <t>草地</t>
  </si>
  <si>
    <t>非凡魅力</t>
  </si>
  <si>
    <t>潘頓</t>
  </si>
  <si>
    <t>賀賢</t>
  </si>
  <si>
    <t>老表醒</t>
  </si>
  <si>
    <t>賀銘年</t>
  </si>
  <si>
    <t>葉楚航</t>
  </si>
  <si>
    <t>摘星光輝</t>
  </si>
  <si>
    <t>鍾易禮</t>
  </si>
  <si>
    <t>鄭俊偉</t>
  </si>
  <si>
    <t xml:space="preserve"> 2 </t>
  </si>
  <si>
    <t xml:space="preserve"> 1200米 </t>
  </si>
  <si>
    <t>佳尊三</t>
  </si>
  <si>
    <t>蘇偉賢</t>
  </si>
  <si>
    <t>尊才</t>
  </si>
  <si>
    <t>樂天派</t>
  </si>
  <si>
    <t>蘇兆輝</t>
  </si>
  <si>
    <t>大衛希斯</t>
  </si>
  <si>
    <t xml:space="preserve"> 3 </t>
  </si>
  <si>
    <t xml:space="preserve">第四班 </t>
  </si>
  <si>
    <t>維港智能</t>
  </si>
  <si>
    <t>潘明輝</t>
  </si>
  <si>
    <t>沈集成</t>
  </si>
  <si>
    <t>星運明爵</t>
  </si>
  <si>
    <t>田泰安</t>
  </si>
  <si>
    <t>方嘉柏</t>
  </si>
  <si>
    <t>成功財富</t>
  </si>
  <si>
    <t>班德禮</t>
  </si>
  <si>
    <t>丁冠豪</t>
  </si>
  <si>
    <t xml:space="preserve"> 4 </t>
  </si>
  <si>
    <t xml:space="preserve">第一班 </t>
  </si>
  <si>
    <t>金鑽貴人</t>
  </si>
  <si>
    <t>文家良</t>
  </si>
  <si>
    <t>時時滿意</t>
  </si>
  <si>
    <t>告東尼</t>
  </si>
  <si>
    <t>韋小寶</t>
  </si>
  <si>
    <t>周俊樂</t>
  </si>
  <si>
    <t>伍鵬志</t>
  </si>
  <si>
    <t xml:space="preserve"> 5 </t>
  </si>
  <si>
    <t xml:space="preserve"> 1000米 </t>
  </si>
  <si>
    <t>嘉應精神</t>
  </si>
  <si>
    <t>威妙星</t>
  </si>
  <si>
    <t>容天鵬</t>
  </si>
  <si>
    <t>不可擋</t>
  </si>
  <si>
    <t>希威森</t>
  </si>
  <si>
    <t>韋達</t>
  </si>
  <si>
    <t xml:space="preserve"> 6 </t>
  </si>
  <si>
    <t>縱橫天下</t>
  </si>
  <si>
    <t>何良</t>
  </si>
  <si>
    <t>勇敢夢想</t>
  </si>
  <si>
    <t>錶之科學</t>
  </si>
  <si>
    <t>黃皓楠</t>
  </si>
  <si>
    <t xml:space="preserve"> 7 </t>
  </si>
  <si>
    <t xml:space="preserve">第三班 </t>
  </si>
  <si>
    <t>東方飛影</t>
  </si>
  <si>
    <t>電子傳奇</t>
  </si>
  <si>
    <t>黎海榮</t>
  </si>
  <si>
    <t>威馬先生</t>
  </si>
  <si>
    <t xml:space="preserve"> 8 </t>
  </si>
  <si>
    <t xml:space="preserve"> 1400米 </t>
  </si>
  <si>
    <t>年年豐盛</t>
  </si>
  <si>
    <t>何澤堯</t>
  </si>
  <si>
    <t>姚本輝</t>
  </si>
  <si>
    <t>紅衣震撼</t>
  </si>
  <si>
    <t>世澤歆星</t>
  </si>
  <si>
    <t xml:space="preserve"> 9 </t>
  </si>
  <si>
    <t xml:space="preserve">第二班 </t>
  </si>
  <si>
    <t>寶成智勝</t>
  </si>
  <si>
    <t>波健士</t>
  </si>
  <si>
    <t>美好世界</t>
  </si>
  <si>
    <t>羅富全</t>
  </si>
  <si>
    <t>包裝長勝</t>
  </si>
  <si>
    <t xml:space="preserve"> 10 </t>
  </si>
  <si>
    <t>冠寶駒</t>
  </si>
  <si>
    <t>苗禮德</t>
  </si>
  <si>
    <t>疾風明駒</t>
  </si>
  <si>
    <t>蔡約翰</t>
  </si>
  <si>
    <t>安遇</t>
  </si>
  <si>
    <t>2022/09/14</t>
  </si>
  <si>
    <t>令才</t>
  </si>
  <si>
    <t>霍宏聲</t>
  </si>
  <si>
    <t>想見你</t>
  </si>
  <si>
    <t>胡椒軍曹</t>
  </si>
  <si>
    <t>梁家俊</t>
  </si>
  <si>
    <t>徐雨石</t>
  </si>
  <si>
    <t>紫雲冰</t>
  </si>
  <si>
    <t>杭州飛輪</t>
  </si>
  <si>
    <t>晉神</t>
  </si>
  <si>
    <t>八心之威</t>
  </si>
  <si>
    <t>齊心同行</t>
  </si>
  <si>
    <t>輗多福</t>
  </si>
  <si>
    <t>巫顯東</t>
  </si>
  <si>
    <t>純金酒杯</t>
  </si>
  <si>
    <t>呂健威</t>
  </si>
  <si>
    <t>精算赤焰</t>
  </si>
  <si>
    <t>巴度</t>
  </si>
  <si>
    <t>吉利大勝</t>
  </si>
  <si>
    <t>高伯新</t>
  </si>
  <si>
    <t>三劍俠</t>
  </si>
  <si>
    <t>南莊加好</t>
  </si>
  <si>
    <t>明駿福星</t>
  </si>
  <si>
    <t xml:space="preserve"> 1650米 </t>
  </si>
  <si>
    <t>勁叻仔</t>
  </si>
  <si>
    <t>信心滿滿</t>
  </si>
  <si>
    <t>蔡明紹</t>
  </si>
  <si>
    <t>創建群英</t>
  </si>
  <si>
    <t>寶賢得得</t>
  </si>
  <si>
    <t>包裝風雲</t>
  </si>
  <si>
    <t>燊榮之星</t>
  </si>
  <si>
    <t>美麗邂逅</t>
  </si>
  <si>
    <t>鴻運飛鷹</t>
  </si>
  <si>
    <t>五門齊</t>
  </si>
  <si>
    <t>2022/09/18</t>
  </si>
  <si>
    <t>全天候跑道</t>
  </si>
  <si>
    <t>加州威勝</t>
  </si>
  <si>
    <t>創奇蹟</t>
  </si>
  <si>
    <t>幸運天賜</t>
  </si>
  <si>
    <t>生生勝勝</t>
  </si>
  <si>
    <t>晨曦英雄</t>
  </si>
  <si>
    <t>莫雷拉</t>
  </si>
  <si>
    <t>向上游</t>
  </si>
  <si>
    <t>合衷共濟</t>
  </si>
  <si>
    <t>紅海福星</t>
  </si>
  <si>
    <t>閃耀光芒</t>
  </si>
  <si>
    <t>潮州大兄</t>
  </si>
  <si>
    <t>豹子膽</t>
  </si>
  <si>
    <t>滿貫摯友</t>
  </si>
  <si>
    <t>眾歡笑</t>
  </si>
  <si>
    <t>度身訂做</t>
  </si>
  <si>
    <t>金獅大將</t>
  </si>
  <si>
    <t>賽得意</t>
  </si>
  <si>
    <t>優達星</t>
  </si>
  <si>
    <t>新境界</t>
  </si>
  <si>
    <t>駟跑得</t>
  </si>
  <si>
    <t>齊天大聖</t>
  </si>
  <si>
    <t>紅旺</t>
  </si>
  <si>
    <t>勝意龍</t>
  </si>
  <si>
    <t>文明之星</t>
  </si>
  <si>
    <t>醒臣</t>
  </si>
  <si>
    <t>幸運有您</t>
  </si>
  <si>
    <t>艮志騰雲</t>
  </si>
  <si>
    <t>嘉里</t>
  </si>
  <si>
    <t>日日型</t>
  </si>
  <si>
    <t>一先生</t>
  </si>
  <si>
    <t>架勢奇爸</t>
  </si>
  <si>
    <t>紅運泰斗</t>
  </si>
  <si>
    <t>2022/09/21</t>
  </si>
  <si>
    <t>怡昌勇士</t>
  </si>
  <si>
    <t>噴火龍</t>
  </si>
  <si>
    <t>日輝煌</t>
  </si>
  <si>
    <t>電訊巴打</t>
  </si>
  <si>
    <t>同舟共濟</t>
  </si>
  <si>
    <t>俏芳華</t>
  </si>
  <si>
    <t>靚蝦女</t>
  </si>
  <si>
    <t>幸運之神</t>
  </si>
  <si>
    <t xml:space="preserve"> 1800米 </t>
  </si>
  <si>
    <t>綫路菁英</t>
  </si>
  <si>
    <t>赤子雄心</t>
  </si>
  <si>
    <t>成功星駒</t>
  </si>
  <si>
    <t>富存英雄</t>
  </si>
  <si>
    <t>馬雅</t>
  </si>
  <si>
    <t>鼓浪精綵</t>
  </si>
  <si>
    <t>歐洲導彈</t>
  </si>
  <si>
    <t>楊明綸</t>
  </si>
  <si>
    <t>變數</t>
  </si>
  <si>
    <t>天寅合一</t>
  </si>
  <si>
    <t>桃花盛</t>
  </si>
  <si>
    <t>神之水滴</t>
  </si>
  <si>
    <t>極速奔馳</t>
  </si>
  <si>
    <t>對衡之星</t>
  </si>
  <si>
    <t>勁快聯盟</t>
  </si>
  <si>
    <t>美滿星雲</t>
  </si>
  <si>
    <t>2022/09/25</t>
  </si>
  <si>
    <t>木火兄弟</t>
  </si>
  <si>
    <t>皮具之星</t>
  </si>
  <si>
    <t>大道至正</t>
  </si>
  <si>
    <t>幸運勝駒</t>
  </si>
  <si>
    <t>跑得寶寶</t>
  </si>
  <si>
    <t>日日夠</t>
  </si>
  <si>
    <t xml:space="preserve">三級賽 </t>
  </si>
  <si>
    <t>加州星球</t>
  </si>
  <si>
    <t>健康愉快</t>
  </si>
  <si>
    <t>魅力知遇</t>
  </si>
  <si>
    <t>幸運旅程</t>
  </si>
  <si>
    <t>久久為攻</t>
  </si>
  <si>
    <t>天天得樂</t>
  </si>
  <si>
    <t>能文能武</t>
  </si>
  <si>
    <t>你知我勝</t>
  </si>
  <si>
    <t>龍騰飛翔</t>
  </si>
  <si>
    <t>黃俊</t>
  </si>
  <si>
    <t>攻頂</t>
  </si>
  <si>
    <t>好拍檔</t>
  </si>
  <si>
    <t>場長勝</t>
  </si>
  <si>
    <t>陽明天空</t>
  </si>
  <si>
    <t>路路醒</t>
  </si>
  <si>
    <t>安頌</t>
  </si>
  <si>
    <t>隱形翅膀</t>
  </si>
  <si>
    <t>自勝者強</t>
  </si>
  <si>
    <t>旭日昇</t>
  </si>
  <si>
    <t>閃得快</t>
  </si>
  <si>
    <t>佳運財</t>
  </si>
  <si>
    <t>樂滿貫</t>
  </si>
  <si>
    <t>勝得威風</t>
  </si>
  <si>
    <t>2022/09/28</t>
  </si>
  <si>
    <t>東風壹號</t>
  </si>
  <si>
    <t>一舖成名</t>
  </si>
  <si>
    <t>無敵精英</t>
  </si>
  <si>
    <t>鑽石福星</t>
  </si>
  <si>
    <t>九龍神駒</t>
  </si>
  <si>
    <t>紫菜福星</t>
  </si>
  <si>
    <t>龍戰士</t>
  </si>
  <si>
    <t>財駿</t>
  </si>
  <si>
    <t>中華威威</t>
  </si>
  <si>
    <t>威武覺醒</t>
  </si>
  <si>
    <t>喜駿之星</t>
  </si>
  <si>
    <t>銀河飛馬</t>
  </si>
  <si>
    <t>終身美麗</t>
  </si>
  <si>
    <t>越駿知己</t>
  </si>
  <si>
    <t>友心友型</t>
  </si>
  <si>
    <t>高瞻遠矚</t>
  </si>
  <si>
    <t>2022/10/01</t>
  </si>
  <si>
    <t>馬主星輝</t>
  </si>
  <si>
    <t>爸巴閉</t>
  </si>
  <si>
    <t>超能勇士</t>
  </si>
  <si>
    <t>萬里飛至</t>
  </si>
  <si>
    <t>美麗笑聲</t>
  </si>
  <si>
    <t>同聲同氣</t>
  </si>
  <si>
    <t>錢多多</t>
  </si>
  <si>
    <t>桃花多</t>
  </si>
  <si>
    <t>善傳萬里</t>
  </si>
  <si>
    <t>健康第一</t>
  </si>
  <si>
    <t>金像非凡</t>
  </si>
  <si>
    <t>一舖縱橫</t>
  </si>
  <si>
    <t>綠色有料</t>
  </si>
  <si>
    <t>電源之駒</t>
  </si>
  <si>
    <t>聚才</t>
  </si>
  <si>
    <t>蟲草成名</t>
  </si>
  <si>
    <t>顯心星</t>
  </si>
  <si>
    <t>連連有盈</t>
  </si>
  <si>
    <t>芙蓉莊</t>
  </si>
  <si>
    <t>保羅承傳</t>
  </si>
  <si>
    <t>發財先鋒</t>
  </si>
  <si>
    <t>天駟</t>
  </si>
  <si>
    <t>2022/10/05</t>
  </si>
  <si>
    <t>平海歡星</t>
  </si>
  <si>
    <t>志勝時機</t>
  </si>
  <si>
    <t>英雄豪邁</t>
  </si>
  <si>
    <t>神朗金剛</t>
  </si>
  <si>
    <t>誠心所願</t>
  </si>
  <si>
    <t>威進駒</t>
  </si>
  <si>
    <t>多多歡笑</t>
  </si>
  <si>
    <t>翡翠鳳凰</t>
  </si>
  <si>
    <t>雲彩飛揚</t>
  </si>
  <si>
    <t>綫路暉華</t>
  </si>
  <si>
    <t>大家開心</t>
  </si>
  <si>
    <t>仍然贏</t>
  </si>
  <si>
    <t>觔斗雲</t>
  </si>
  <si>
    <t>川河冠駒</t>
  </si>
  <si>
    <t>皇帝金</t>
  </si>
  <si>
    <t>順勢而飛</t>
  </si>
  <si>
    <t>南莊之歌</t>
  </si>
  <si>
    <t>量化歡騰</t>
  </si>
  <si>
    <t>勇眼光</t>
  </si>
  <si>
    <t>勇敢巨星</t>
  </si>
  <si>
    <t>有鴻利</t>
  </si>
  <si>
    <t>亞洲籐王</t>
  </si>
  <si>
    <t>黎昭昇</t>
  </si>
  <si>
    <t>黃腳鱲</t>
  </si>
  <si>
    <t>2022/10/09</t>
  </si>
  <si>
    <t>綠登</t>
  </si>
  <si>
    <t>火鑽</t>
  </si>
  <si>
    <t>駿皇星</t>
  </si>
  <si>
    <t>上駿之星</t>
  </si>
  <si>
    <t>南區寶</t>
  </si>
  <si>
    <t>平常心</t>
  </si>
  <si>
    <t>永遠美麗</t>
  </si>
  <si>
    <t>帝豪寶寶</t>
  </si>
  <si>
    <t>電子兄弟</t>
  </si>
  <si>
    <t>盈嵐</t>
  </si>
  <si>
    <t>禪勝寶駒</t>
  </si>
  <si>
    <t>極速飛彈</t>
  </si>
  <si>
    <t>紅鬃烈馬</t>
  </si>
  <si>
    <t>天外飛天</t>
  </si>
  <si>
    <t>雄龍</t>
  </si>
  <si>
    <t>智慧神駒</t>
  </si>
  <si>
    <t>烈風</t>
  </si>
  <si>
    <t>知道再勝</t>
  </si>
  <si>
    <t>駿龍駒</t>
  </si>
  <si>
    <t>中華盛景</t>
  </si>
  <si>
    <t>2022/10/12</t>
  </si>
  <si>
    <t>五邑之星</t>
  </si>
  <si>
    <t>驛驛其達</t>
  </si>
  <si>
    <t>駿爵士</t>
  </si>
  <si>
    <t>陳嘉熙</t>
  </si>
  <si>
    <t>旋里多彩</t>
  </si>
  <si>
    <t>天足貓</t>
  </si>
  <si>
    <t>銀亮之風</t>
  </si>
  <si>
    <t>柏林探戈</t>
  </si>
  <si>
    <t>大眾開心</t>
  </si>
  <si>
    <t>喜駿駒</t>
  </si>
  <si>
    <t>旅英福星</t>
  </si>
  <si>
    <t>有力</t>
  </si>
  <si>
    <t>帝豪大師</t>
  </si>
  <si>
    <t>銀進</t>
  </si>
  <si>
    <t>必跑得</t>
  </si>
  <si>
    <t>各取所需</t>
  </si>
  <si>
    <t>牽旺加富</t>
  </si>
  <si>
    <t>鈁糖武士</t>
  </si>
  <si>
    <t>人和家盛</t>
  </si>
  <si>
    <t>同盟力量</t>
  </si>
  <si>
    <t>2022/10/16</t>
  </si>
  <si>
    <t xml:space="preserve">第四班（條件限制） </t>
  </si>
  <si>
    <t>鼓浪飛凡</t>
  </si>
  <si>
    <t>競駿無敵</t>
  </si>
  <si>
    <t>着着領先</t>
  </si>
  <si>
    <t xml:space="preserve"> 2000米 </t>
  </si>
  <si>
    <t>其利斷金</t>
  </si>
  <si>
    <t>怡心聲</t>
  </si>
  <si>
    <t>魅力一丁</t>
  </si>
  <si>
    <t>遨遊之星</t>
  </si>
  <si>
    <t>三江飛輪</t>
  </si>
  <si>
    <t>精準快車</t>
  </si>
  <si>
    <t>是必飛飛</t>
  </si>
  <si>
    <t xml:space="preserve">二級賽 </t>
  </si>
  <si>
    <t>飛輪閃耀</t>
  </si>
  <si>
    <t>玖寶</t>
  </si>
  <si>
    <t>添濼意</t>
  </si>
  <si>
    <t>仁仁之寶</t>
  </si>
  <si>
    <t>包裝必勝</t>
  </si>
  <si>
    <t>2022/10/19</t>
  </si>
  <si>
    <t>赤火驍龍</t>
  </si>
  <si>
    <t>好運寶寶</t>
  </si>
  <si>
    <t>精彩非凡</t>
  </si>
  <si>
    <t>辣得驕</t>
  </si>
  <si>
    <t>福滿寶</t>
  </si>
  <si>
    <t>友港友笑</t>
  </si>
  <si>
    <t>精明勇駿</t>
  </si>
  <si>
    <t>協奏曲</t>
  </si>
  <si>
    <t>增有</t>
  </si>
  <si>
    <t>確妙星</t>
  </si>
  <si>
    <t>自力更生</t>
  </si>
  <si>
    <t>多利神駒</t>
  </si>
  <si>
    <t>2022/10/23</t>
  </si>
  <si>
    <t>影疾</t>
  </si>
  <si>
    <t>安力寶</t>
  </si>
  <si>
    <t>巴基之友</t>
  </si>
  <si>
    <t>鹿鼎記</t>
  </si>
  <si>
    <t>發財好市</t>
  </si>
  <si>
    <t>新力高升</t>
  </si>
  <si>
    <t>巴閉哥</t>
  </si>
  <si>
    <t>精彩勇士</t>
  </si>
  <si>
    <t>綫路之星</t>
  </si>
  <si>
    <t>醉眼光</t>
  </si>
  <si>
    <t>快搏</t>
  </si>
  <si>
    <t>健康快駒</t>
  </si>
  <si>
    <t>福逸</t>
  </si>
  <si>
    <t>勁才</t>
  </si>
  <si>
    <t>白鷺高超</t>
  </si>
  <si>
    <t>包裝智威</t>
  </si>
  <si>
    <t>喜旺駒</t>
  </si>
  <si>
    <t>北極光</t>
  </si>
  <si>
    <t>2022/10/26</t>
  </si>
  <si>
    <t>鑽飾翱翔</t>
  </si>
  <si>
    <t>育成精彩</t>
  </si>
  <si>
    <t>倍增勝數</t>
  </si>
  <si>
    <t>慶萬家</t>
  </si>
  <si>
    <t>澳華威威</t>
  </si>
  <si>
    <t>玉樹臨風</t>
  </si>
  <si>
    <t>黃金甲</t>
  </si>
  <si>
    <t>好好心得</t>
  </si>
  <si>
    <t>無心睡眠</t>
  </si>
  <si>
    <t>為您鍾情</t>
  </si>
  <si>
    <t>顏色王子</t>
  </si>
  <si>
    <t>年少有威</t>
  </si>
  <si>
    <t>愛馬劍</t>
  </si>
  <si>
    <t>牛皇頭</t>
  </si>
  <si>
    <t>紅運大師</t>
  </si>
  <si>
    <t>怪獸奇兵</t>
  </si>
  <si>
    <t>幸運傳奇</t>
  </si>
  <si>
    <t>2022/10/30</t>
  </si>
  <si>
    <t>福星高照</t>
  </si>
  <si>
    <t>悅風雲</t>
  </si>
  <si>
    <t>特醒</t>
  </si>
  <si>
    <t>全才</t>
  </si>
  <si>
    <t>都靈勇士</t>
  </si>
  <si>
    <t>又享耆成</t>
  </si>
  <si>
    <t>電子彩虹</t>
  </si>
  <si>
    <t>超額認購</t>
  </si>
  <si>
    <t xml:space="preserve"> 2200米 </t>
  </si>
  <si>
    <t>驚喜</t>
  </si>
  <si>
    <t>赤馬雄風</t>
  </si>
  <si>
    <t>二雋</t>
  </si>
  <si>
    <t>駿馬風采</t>
  </si>
  <si>
    <t>齊齊友福</t>
  </si>
  <si>
    <t>綠茵神駒</t>
  </si>
  <si>
    <t>2022/11/06</t>
  </si>
  <si>
    <t>醒目勇駒</t>
  </si>
  <si>
    <t>美滿將來</t>
  </si>
  <si>
    <t>劍在九天</t>
  </si>
  <si>
    <t>喜悅精靈</t>
  </si>
  <si>
    <t>水晶酒杯</t>
  </si>
  <si>
    <t>九秒九</t>
  </si>
  <si>
    <t>競駿翩翩</t>
  </si>
  <si>
    <t>晴王</t>
  </si>
  <si>
    <t>星洲駿馬</t>
  </si>
  <si>
    <t>興高采烈</t>
  </si>
  <si>
    <t>威之星</t>
  </si>
  <si>
    <t>美麗同享</t>
  </si>
  <si>
    <t>多巴先生</t>
  </si>
  <si>
    <t>大勢至富</t>
  </si>
  <si>
    <t>美麗宇宙</t>
  </si>
  <si>
    <t>瑪瑙</t>
  </si>
  <si>
    <t>2022/11/09</t>
  </si>
  <si>
    <t>謎語</t>
  </si>
  <si>
    <t>彩虹之光</t>
  </si>
  <si>
    <t>合夥年代</t>
  </si>
  <si>
    <t>皇者驕傲</t>
  </si>
  <si>
    <t>包裝大聖</t>
  </si>
  <si>
    <t>健康心靈</t>
  </si>
  <si>
    <t>陸知</t>
  </si>
  <si>
    <t>多多勇駒</t>
  </si>
  <si>
    <t>安帥</t>
  </si>
  <si>
    <t>皇寶</t>
  </si>
  <si>
    <t>狀元及第</t>
  </si>
  <si>
    <t>心之行</t>
  </si>
  <si>
    <t>飛凡</t>
  </si>
  <si>
    <t>自然輝煌</t>
  </si>
  <si>
    <t>泉龍駒</t>
  </si>
  <si>
    <t>2022/11/12</t>
  </si>
  <si>
    <t>八駿巨昇</t>
  </si>
  <si>
    <t>雲行駿起</t>
  </si>
  <si>
    <t>萬事快</t>
  </si>
  <si>
    <t>賞心星</t>
  </si>
  <si>
    <t>彪形遨漢</t>
  </si>
  <si>
    <t>吉龍</t>
  </si>
  <si>
    <t>金鼓齊昇</t>
  </si>
  <si>
    <t>鑽飛龍</t>
  </si>
  <si>
    <t>日就月將</t>
  </si>
  <si>
    <t>紅粉豐彩</t>
  </si>
  <si>
    <t>竣誠寶驅</t>
  </si>
  <si>
    <t>領航傳祺</t>
  </si>
  <si>
    <t>風火戰駒</t>
  </si>
  <si>
    <t>麥利奧</t>
  </si>
  <si>
    <t>大才</t>
  </si>
  <si>
    <t>以戰得勝</t>
  </si>
  <si>
    <t>遨遊氣泡</t>
  </si>
  <si>
    <t>2022/11/16</t>
  </si>
  <si>
    <t>歡樂好友</t>
  </si>
  <si>
    <t>陽明冠爵</t>
  </si>
  <si>
    <t>小玩家</t>
  </si>
  <si>
    <t>風繼續吹</t>
  </si>
  <si>
    <t>功夫茶</t>
  </si>
  <si>
    <t>駿寶</t>
  </si>
  <si>
    <t>上校</t>
  </si>
  <si>
    <t>嫡愛心</t>
  </si>
  <si>
    <t>金爵士</t>
  </si>
  <si>
    <t>包裝大獎</t>
  </si>
  <si>
    <t>又龍串鳳</t>
  </si>
  <si>
    <t>飛馬將軍</t>
  </si>
  <si>
    <t>2022/11/20</t>
  </si>
  <si>
    <t>勁駒</t>
  </si>
  <si>
    <t>步大威猛</t>
  </si>
  <si>
    <t>巴米高</t>
  </si>
  <si>
    <t>勝利才子</t>
  </si>
  <si>
    <t>麥道朗</t>
  </si>
  <si>
    <t>勤德兼備</t>
  </si>
  <si>
    <t>綫路神驊</t>
  </si>
  <si>
    <t>精彩生活</t>
  </si>
  <si>
    <t>佐治勇駒</t>
  </si>
  <si>
    <t>布文</t>
  </si>
  <si>
    <t>金馳</t>
  </si>
  <si>
    <t>錶之未來</t>
  </si>
  <si>
    <t>金鎗六十</t>
  </si>
  <si>
    <t>夏威夷</t>
  </si>
  <si>
    <t>浪漫勇士</t>
  </si>
  <si>
    <t>大紅袍</t>
  </si>
  <si>
    <t>黑桃火箭</t>
  </si>
  <si>
    <t>薛恩</t>
  </si>
  <si>
    <t>2022/11/23</t>
  </si>
  <si>
    <t>電路七號</t>
  </si>
  <si>
    <t>精算其然</t>
  </si>
  <si>
    <t>華美福星</t>
  </si>
  <si>
    <t>紅磚勇士</t>
  </si>
  <si>
    <t>但求快活</t>
  </si>
  <si>
    <t>金發銀發</t>
  </si>
  <si>
    <t>威威鬥士</t>
  </si>
  <si>
    <t>雪勇神駒</t>
  </si>
  <si>
    <t>駿馬快車</t>
  </si>
  <si>
    <t>2022/11/27</t>
  </si>
  <si>
    <t>英雄豪傑</t>
  </si>
  <si>
    <t>心想事成</t>
  </si>
  <si>
    <t>喜蓮慧星</t>
  </si>
  <si>
    <t>志友盈</t>
  </si>
  <si>
    <t>星際精英</t>
  </si>
  <si>
    <t>金發盛世</t>
  </si>
  <si>
    <t>步履如風</t>
  </si>
  <si>
    <t>紅楓勝景</t>
  </si>
  <si>
    <t>知道必勝</t>
  </si>
  <si>
    <t>2022/11/30</t>
  </si>
  <si>
    <t>創福威</t>
  </si>
  <si>
    <t>嘭嘭聲</t>
  </si>
  <si>
    <t>高明駿將</t>
  </si>
  <si>
    <t>好玩奇兵</t>
  </si>
  <si>
    <t>奇妙年華</t>
  </si>
  <si>
    <t>躡景追飛</t>
  </si>
  <si>
    <t>獵狐者威</t>
  </si>
  <si>
    <t>馬主雄風</t>
  </si>
  <si>
    <t>樂加福</t>
  </si>
  <si>
    <t>加州得力</t>
  </si>
  <si>
    <t>天池怪俠</t>
  </si>
  <si>
    <t>2022/12/04</t>
  </si>
  <si>
    <t>金津一號</t>
  </si>
  <si>
    <t>電訊飛彈</t>
  </si>
  <si>
    <t>日日靚</t>
  </si>
  <si>
    <t>緣份</t>
  </si>
  <si>
    <t>同有友</t>
  </si>
  <si>
    <t>都柏名駒</t>
  </si>
  <si>
    <t>冰雪奇遇</t>
  </si>
  <si>
    <t>萬市之光</t>
  </si>
  <si>
    <t>雙天至尊</t>
  </si>
  <si>
    <t>電氣騎士</t>
  </si>
  <si>
    <t>王炸</t>
  </si>
  <si>
    <t>喜報</t>
  </si>
  <si>
    <t>加州紅森</t>
  </si>
  <si>
    <t>2022/12/07</t>
  </si>
  <si>
    <t>成才</t>
  </si>
  <si>
    <t>勇進齊心</t>
  </si>
  <si>
    <t>莫雅</t>
  </si>
  <si>
    <t>金碧科</t>
  </si>
  <si>
    <t>賈傑美</t>
  </si>
  <si>
    <t>勁弗</t>
  </si>
  <si>
    <t>快一步</t>
  </si>
  <si>
    <t>富高八斗</t>
  </si>
  <si>
    <t>逍遙駒</t>
  </si>
  <si>
    <t>雅典武士</t>
  </si>
  <si>
    <t>美麗攻略</t>
  </si>
  <si>
    <t>馬昆</t>
  </si>
  <si>
    <t>紅運帝王</t>
  </si>
  <si>
    <t>杜苑欣</t>
  </si>
  <si>
    <t>2022/12/11</t>
  </si>
  <si>
    <t>李慕華</t>
  </si>
  <si>
    <t>十二馬</t>
  </si>
  <si>
    <t xml:space="preserve">一級賽 </t>
  </si>
  <si>
    <t xml:space="preserve"> 2400米 </t>
  </si>
  <si>
    <t>瑪蓮必勝</t>
  </si>
  <si>
    <t>連達文</t>
  </si>
  <si>
    <t>手塚貴久</t>
  </si>
  <si>
    <t>植物科研</t>
  </si>
  <si>
    <t>布宜學</t>
  </si>
  <si>
    <t>費伯華</t>
  </si>
  <si>
    <t>耀滿瓶</t>
  </si>
  <si>
    <t>尾關知人</t>
  </si>
  <si>
    <t>好眼光</t>
  </si>
  <si>
    <t>信心之選</t>
  </si>
  <si>
    <t>龍船狀元</t>
  </si>
  <si>
    <t>指數定律</t>
  </si>
  <si>
    <t>凌靄琛</t>
  </si>
  <si>
    <t>野田小子</t>
  </si>
  <si>
    <t>北村友一</t>
  </si>
  <si>
    <t>安田隆行</t>
  </si>
  <si>
    <t>美麗在線</t>
  </si>
  <si>
    <t>2022/12/14</t>
  </si>
  <si>
    <t>管之友</t>
  </si>
  <si>
    <t>帥男</t>
  </si>
  <si>
    <t>盈嘉輝</t>
  </si>
  <si>
    <t>美麗新星</t>
  </si>
  <si>
    <t>凌厲</t>
  </si>
  <si>
    <t>砂漿金剛</t>
  </si>
  <si>
    <t>皇帝英明</t>
  </si>
  <si>
    <t>華麗活力</t>
  </si>
  <si>
    <t>大力猴王</t>
  </si>
  <si>
    <t>2022/12/18</t>
  </si>
  <si>
    <t>勇敢動力</t>
  </si>
  <si>
    <t>合夥贛勁</t>
  </si>
  <si>
    <t>超威力</t>
  </si>
  <si>
    <t>智勝龍</t>
  </si>
  <si>
    <t>你知我拼</t>
  </si>
  <si>
    <t>飛躍凱旋</t>
  </si>
  <si>
    <t>東方精神</t>
  </si>
  <si>
    <t>鎂之妙</t>
  </si>
  <si>
    <t>翔龍再現</t>
  </si>
  <si>
    <t>元朗之星</t>
  </si>
  <si>
    <t>川河首駒</t>
  </si>
  <si>
    <t>美麗奔馳</t>
  </si>
  <si>
    <t>魅力寶駒</t>
  </si>
  <si>
    <t>宜春輝煌</t>
  </si>
  <si>
    <t>閃電</t>
  </si>
  <si>
    <t>八心八箭</t>
  </si>
  <si>
    <t>2022/12/21</t>
  </si>
  <si>
    <t>合金皇</t>
  </si>
  <si>
    <t>自然力量</t>
  </si>
  <si>
    <t>錶之五知</t>
  </si>
  <si>
    <t>淺草飛</t>
  </si>
  <si>
    <t>鴻圖巨星</t>
  </si>
  <si>
    <t>至尊高飛</t>
  </si>
  <si>
    <t>爆谷</t>
  </si>
  <si>
    <t>穿甲鷹</t>
  </si>
  <si>
    <t>金莊令</t>
  </si>
  <si>
    <t>2022/12/24</t>
  </si>
  <si>
    <t>博愛先鋒</t>
  </si>
  <si>
    <t>快錢</t>
  </si>
  <si>
    <t>開心大師</t>
  </si>
  <si>
    <t>揚揚大道</t>
  </si>
  <si>
    <t>日日友</t>
  </si>
  <si>
    <t>2022/12/28</t>
  </si>
  <si>
    <t>龍船快</t>
  </si>
  <si>
    <t>仲得威</t>
  </si>
  <si>
    <t>生生福運</t>
  </si>
  <si>
    <t>得意佳作</t>
  </si>
  <si>
    <t>威武勇駒</t>
  </si>
  <si>
    <t>中華英雄</t>
  </si>
  <si>
    <t>小霸王</t>
  </si>
  <si>
    <t>財才</t>
  </si>
  <si>
    <t>加州一寶</t>
  </si>
  <si>
    <t>運高八斗</t>
  </si>
  <si>
    <t>忠誠駒</t>
  </si>
  <si>
    <t>2023/01/01</t>
  </si>
  <si>
    <t>飛來勁</t>
  </si>
  <si>
    <t>神舟時代</t>
  </si>
  <si>
    <t>友盈友福</t>
  </si>
  <si>
    <t>運來孖寶</t>
  </si>
  <si>
    <t>卓諾人生</t>
  </si>
  <si>
    <t>旺旺神駒</t>
  </si>
  <si>
    <t>烈火駿馬</t>
  </si>
  <si>
    <t>營造創科</t>
  </si>
  <si>
    <t>錶之將來</t>
  </si>
  <si>
    <t>勤德威力</t>
  </si>
  <si>
    <t>傲龍駒</t>
  </si>
  <si>
    <t>嘉應精英</t>
  </si>
  <si>
    <t>朗朗乾坤</t>
  </si>
  <si>
    <t>啱啱好</t>
  </si>
  <si>
    <t xml:space="preserve"> 11 </t>
  </si>
  <si>
    <t>2023/01/04</t>
  </si>
  <si>
    <t>捷報</t>
  </si>
  <si>
    <t>十八掌</t>
  </si>
  <si>
    <t>超超比</t>
  </si>
  <si>
    <t>祥華孝寬</t>
  </si>
  <si>
    <t>正氣青驅</t>
  </si>
  <si>
    <t>盛世名駒</t>
  </si>
  <si>
    <t>有運來</t>
  </si>
  <si>
    <t>飛行棋</t>
  </si>
  <si>
    <t>美麗滿滿</t>
  </si>
  <si>
    <t>2023/01/08</t>
  </si>
  <si>
    <t>豐盛多彩</t>
  </si>
  <si>
    <t>善傳香江</t>
  </si>
  <si>
    <t>二話不說</t>
  </si>
  <si>
    <t>有財有勢</t>
  </si>
  <si>
    <t>宜春火力</t>
  </si>
  <si>
    <t>一絕</t>
  </si>
  <si>
    <t>美麗喝采</t>
  </si>
  <si>
    <t>樂捉鳥</t>
  </si>
  <si>
    <t>知足常樂</t>
  </si>
  <si>
    <t xml:space="preserve">第三班（條件限制） </t>
  </si>
  <si>
    <t>飛鷹翱翔</t>
  </si>
  <si>
    <t>鐵三角</t>
  </si>
  <si>
    <t>開心寶貝</t>
  </si>
  <si>
    <t>佳福駒</t>
  </si>
  <si>
    <t>識贏</t>
  </si>
  <si>
    <t>2023/01/11</t>
  </si>
  <si>
    <t>勝神威</t>
  </si>
  <si>
    <t>競技勇士</t>
  </si>
  <si>
    <t>高韻</t>
  </si>
  <si>
    <t>電路十號</t>
  </si>
  <si>
    <t>太陽拍檔</t>
  </si>
  <si>
    <t>超勁寶寶</t>
  </si>
  <si>
    <t>包裝全承</t>
  </si>
  <si>
    <t>馬爾代夫</t>
  </si>
  <si>
    <t>2023/01/15</t>
  </si>
  <si>
    <t>奮鬥雄才</t>
  </si>
  <si>
    <t>極速之星</t>
  </si>
  <si>
    <t>亞洲力量</t>
  </si>
  <si>
    <t>大千眼界</t>
  </si>
  <si>
    <t>時尚歡欣</t>
  </si>
  <si>
    <t>健康之星</t>
  </si>
  <si>
    <t>聚風雲</t>
  </si>
  <si>
    <t>好玩福星</t>
  </si>
  <si>
    <t>越駿歡欣</t>
  </si>
  <si>
    <t>當年情</t>
  </si>
  <si>
    <t>非凡之星</t>
  </si>
  <si>
    <t>肥仔醒醒</t>
  </si>
  <si>
    <t>2023/01/18</t>
  </si>
  <si>
    <t>勝出魅力</t>
  </si>
  <si>
    <t>專一</t>
  </si>
  <si>
    <t>國士無雙</t>
  </si>
  <si>
    <t>蟲草之凰</t>
  </si>
  <si>
    <t>馬梟雄</t>
  </si>
  <si>
    <t>人和家興</t>
  </si>
  <si>
    <t>2023/01/21</t>
  </si>
  <si>
    <t>讓愛高飛</t>
  </si>
  <si>
    <t>加州十大</t>
  </si>
  <si>
    <t>菲力大帝</t>
  </si>
  <si>
    <t>魅影獵飛</t>
  </si>
  <si>
    <t>翡翠綠</t>
  </si>
  <si>
    <t>還看今朝</t>
  </si>
  <si>
    <t>海島材子</t>
  </si>
  <si>
    <t>追風驥足</t>
  </si>
  <si>
    <t>怡勁力</t>
  </si>
  <si>
    <t>2023/01/24</t>
  </si>
  <si>
    <t>騰飛塔</t>
  </si>
  <si>
    <t>請讓路</t>
  </si>
  <si>
    <t>福祐</t>
  </si>
  <si>
    <t>霹靂神龍</t>
  </si>
  <si>
    <t>艾莉奧</t>
  </si>
  <si>
    <t>縱橫十六</t>
  </si>
  <si>
    <t>逐步贏</t>
  </si>
  <si>
    <t>俠客行</t>
  </si>
  <si>
    <t>動感先鋒</t>
  </si>
  <si>
    <t>彩虹千里</t>
  </si>
  <si>
    <t>將俠</t>
  </si>
  <si>
    <t>2023/01/29</t>
  </si>
  <si>
    <t>帝豪寶駒</t>
  </si>
  <si>
    <t>雷霆戰駒</t>
  </si>
  <si>
    <t>鋒芒勁露</t>
  </si>
  <si>
    <t>華卓晴</t>
  </si>
  <si>
    <t>旋風飛影</t>
  </si>
  <si>
    <t>必長勝</t>
  </si>
  <si>
    <t>四喜鳥</t>
  </si>
  <si>
    <t>多多配合</t>
  </si>
  <si>
    <t>色種笑</t>
  </si>
  <si>
    <t xml:space="preserve">四歲 </t>
  </si>
  <si>
    <t>特別美麗</t>
  </si>
  <si>
    <t>拍馬難追</t>
  </si>
  <si>
    <t>2023/02/01</t>
  </si>
  <si>
    <t>源源動力</t>
  </si>
  <si>
    <t>波爾多</t>
  </si>
  <si>
    <t>總理</t>
  </si>
  <si>
    <t>戰熊三千</t>
  </si>
  <si>
    <t>旌鷹</t>
  </si>
  <si>
    <t>2023/02/05</t>
  </si>
  <si>
    <t>真感</t>
  </si>
  <si>
    <t>麒麟</t>
  </si>
  <si>
    <t>得勝多</t>
  </si>
  <si>
    <t>金德義</t>
  </si>
  <si>
    <t>喜勝威龍</t>
  </si>
  <si>
    <t>加非凡</t>
  </si>
  <si>
    <t>日新月著</t>
  </si>
  <si>
    <t>營造組裝</t>
  </si>
  <si>
    <t>嘉應之星</t>
  </si>
  <si>
    <t>領航宇宙</t>
  </si>
  <si>
    <t>2023/02/08</t>
  </si>
  <si>
    <t>鵲橋飛渡</t>
  </si>
  <si>
    <t>一舖到位</t>
  </si>
  <si>
    <t>電訊飛車</t>
  </si>
  <si>
    <t>天火同人</t>
  </si>
  <si>
    <t>超音鼠</t>
  </si>
  <si>
    <t>星耀王者</t>
  </si>
  <si>
    <t>幸福至上</t>
  </si>
  <si>
    <t>2023/02/12</t>
  </si>
  <si>
    <t>極爽</t>
  </si>
  <si>
    <t>激光天下</t>
  </si>
  <si>
    <t>小刺蛋</t>
  </si>
  <si>
    <t>加州凱歌</t>
  </si>
  <si>
    <t>張燈結綵</t>
  </si>
  <si>
    <t>燈胆王子</t>
  </si>
  <si>
    <t>合夥精英</t>
  </si>
  <si>
    <t>2023/02/15</t>
  </si>
  <si>
    <t>龍東傳承</t>
  </si>
  <si>
    <t>天天智庫</t>
  </si>
  <si>
    <t>浪茄仔</t>
  </si>
  <si>
    <t>喜快</t>
  </si>
  <si>
    <t>前風</t>
  </si>
  <si>
    <t>喜傲龍</t>
  </si>
  <si>
    <t>紅衣火旺</t>
  </si>
  <si>
    <t>實力派</t>
  </si>
  <si>
    <t>2023/02/19</t>
  </si>
  <si>
    <t>富存大師</t>
  </si>
  <si>
    <t>香港精神</t>
  </si>
  <si>
    <t>時時好運</t>
  </si>
  <si>
    <t>團結精神</t>
  </si>
  <si>
    <t>當家精神</t>
  </si>
  <si>
    <t>勇猛神駒</t>
  </si>
  <si>
    <t>超霸勝</t>
  </si>
  <si>
    <t>傑出漢子</t>
  </si>
  <si>
    <t>2023/02/22</t>
  </si>
  <si>
    <t>闖一</t>
  </si>
  <si>
    <t>綫路光明</t>
  </si>
  <si>
    <t>藍海鐵騎</t>
  </si>
  <si>
    <t>健康馬</t>
  </si>
  <si>
    <t>奇寶</t>
  </si>
  <si>
    <t>星河小子</t>
  </si>
  <si>
    <t>機緣巧俠</t>
  </si>
  <si>
    <t>2023/02/26</t>
  </si>
  <si>
    <t>中華叻叻</t>
  </si>
  <si>
    <t>發財秘笈</t>
  </si>
  <si>
    <t>安耀</t>
  </si>
  <si>
    <t>遨遊天下</t>
  </si>
  <si>
    <t>舞林密碼</t>
  </si>
  <si>
    <t>直線力山</t>
  </si>
  <si>
    <t>禾道福星</t>
  </si>
  <si>
    <t>四季喜</t>
  </si>
  <si>
    <t>2023/03/01</t>
  </si>
  <si>
    <t>恆駿之寶</t>
  </si>
  <si>
    <t>龍來了</t>
  </si>
  <si>
    <t>宏才</t>
  </si>
  <si>
    <t>謙謙君子</t>
  </si>
  <si>
    <t>巴薩諾瓦</t>
  </si>
  <si>
    <t>四季醒</t>
  </si>
  <si>
    <t>2023/03/05</t>
  </si>
  <si>
    <t>經典之光</t>
  </si>
  <si>
    <t>速遞奇兵</t>
  </si>
  <si>
    <t>緊張大師</t>
  </si>
  <si>
    <t>創高峰</t>
  </si>
  <si>
    <t>耀力之城</t>
  </si>
  <si>
    <t>爽快</t>
  </si>
  <si>
    <t>桃花雲</t>
  </si>
  <si>
    <t>2023/03/08</t>
  </si>
  <si>
    <t>紅海勁</t>
  </si>
  <si>
    <t>旭日光</t>
  </si>
  <si>
    <t>電子宇宙</t>
  </si>
  <si>
    <t>晶晶日上</t>
  </si>
  <si>
    <t>和氣生財</t>
  </si>
  <si>
    <t>2023/03/11</t>
  </si>
  <si>
    <t>旅遊達人</t>
  </si>
  <si>
    <t>開心高球</t>
  </si>
  <si>
    <t>常常有餘</t>
  </si>
  <si>
    <t>寶麗生輝</t>
  </si>
  <si>
    <t>喜報圍家</t>
  </si>
  <si>
    <t>連連勝利</t>
  </si>
  <si>
    <t>潮州精神</t>
  </si>
  <si>
    <t>2023/03/15</t>
  </si>
  <si>
    <t>旺鋪永勝</t>
  </si>
  <si>
    <t>投資有利</t>
  </si>
  <si>
    <t>團結一心</t>
  </si>
  <si>
    <t>喜蓮勇感</t>
  </si>
  <si>
    <t>木火同明</t>
  </si>
  <si>
    <t>2023/03/19</t>
  </si>
  <si>
    <t>龍之心</t>
  </si>
  <si>
    <t>快狠準</t>
  </si>
  <si>
    <t>駿行星</t>
  </si>
  <si>
    <t>勝利之皇</t>
  </si>
  <si>
    <t>佳運發</t>
  </si>
  <si>
    <t>歐洲傳奇</t>
  </si>
  <si>
    <t>超級龍珠</t>
  </si>
  <si>
    <t>2023/03/22</t>
  </si>
  <si>
    <t>極速滿貫</t>
  </si>
  <si>
    <t>伊臣</t>
  </si>
  <si>
    <t>2023/03/26</t>
  </si>
  <si>
    <t>福國寶</t>
  </si>
  <si>
    <t>果然駿</t>
  </si>
  <si>
    <t>伶俐驫駒</t>
  </si>
  <si>
    <t>競駿天下</t>
  </si>
  <si>
    <t>滿歡笑</t>
  </si>
  <si>
    <t>年年友福</t>
  </si>
  <si>
    <t>凱旋時光</t>
  </si>
  <si>
    <t>飛馬英雄</t>
  </si>
  <si>
    <t>2023/03/29</t>
  </si>
  <si>
    <t>歡喜福星</t>
  </si>
  <si>
    <t>我為您</t>
  </si>
  <si>
    <t>豐彩華庭</t>
  </si>
  <si>
    <t>錶之智能</t>
  </si>
  <si>
    <t>2023/04/02</t>
  </si>
  <si>
    <t>錶壇精英</t>
  </si>
  <si>
    <t>精算謀略</t>
  </si>
  <si>
    <t>笑哥兒</t>
  </si>
  <si>
    <t>馬林</t>
  </si>
  <si>
    <t>壹喜</t>
  </si>
  <si>
    <t>浪漫老撾</t>
  </si>
  <si>
    <t>愛馬善</t>
  </si>
  <si>
    <t>金佰令</t>
  </si>
  <si>
    <t>敏捷神駒</t>
  </si>
  <si>
    <t>競駿光輝</t>
  </si>
  <si>
    <t>2023/04/06</t>
  </si>
  <si>
    <t>博愛之光</t>
  </si>
  <si>
    <t>幸運飛彈</t>
  </si>
  <si>
    <t>峰爭</t>
  </si>
  <si>
    <t>紅麗舍</t>
  </si>
  <si>
    <t>贏盡天下</t>
  </si>
  <si>
    <t>百勝名駒</t>
  </si>
  <si>
    <t>勇威神駒</t>
  </si>
  <si>
    <t>2023/04/09</t>
  </si>
  <si>
    <t xml:space="preserve">新馬賽 </t>
  </si>
  <si>
    <t>鈦易搵</t>
  </si>
  <si>
    <t>富喜來</t>
  </si>
  <si>
    <t>獎金大少</t>
  </si>
  <si>
    <t>紅逸舍</t>
  </si>
  <si>
    <t>幸運遇見</t>
  </si>
  <si>
    <t>萬事靚</t>
  </si>
  <si>
    <t>八仟師</t>
  </si>
  <si>
    <t>九五赤兔</t>
  </si>
  <si>
    <t>神虎龍駒</t>
  </si>
  <si>
    <t>2023/04/12</t>
  </si>
  <si>
    <t>緣途有您</t>
  </si>
  <si>
    <t>2023/04/15</t>
  </si>
  <si>
    <t>當家信心</t>
  </si>
  <si>
    <t>金鎗武士</t>
  </si>
  <si>
    <t>陽光勇士</t>
  </si>
  <si>
    <t>大紅心</t>
  </si>
  <si>
    <t>無敵勇士</t>
  </si>
  <si>
    <t>赤兔猴王</t>
  </si>
  <si>
    <t>順勢贏</t>
  </si>
  <si>
    <t>2023/04/19</t>
  </si>
  <si>
    <t>陽光傳奇</t>
  </si>
  <si>
    <t>皇龍帝國</t>
  </si>
  <si>
    <t>旅遊高球</t>
  </si>
  <si>
    <t>祥勝霸駒</t>
  </si>
  <si>
    <t>2023/04/23</t>
  </si>
  <si>
    <t>海豚星</t>
  </si>
  <si>
    <t>添開心</t>
  </si>
  <si>
    <t>寶安威</t>
  </si>
  <si>
    <t>大眾勝利</t>
  </si>
  <si>
    <t>勝利同盟</t>
  </si>
  <si>
    <t>夢巴黎</t>
  </si>
  <si>
    <t>日日美麗</t>
  </si>
  <si>
    <t>2023/04/26</t>
  </si>
  <si>
    <t>紅褲之王</t>
  </si>
  <si>
    <t>長發</t>
  </si>
  <si>
    <t>高高</t>
  </si>
  <si>
    <t>聰明導彈</t>
  </si>
  <si>
    <t>贏科超影</t>
  </si>
  <si>
    <t>天分高</t>
  </si>
  <si>
    <t>博望坡</t>
  </si>
  <si>
    <t>風雷電</t>
  </si>
  <si>
    <t>2023/04/30</t>
  </si>
  <si>
    <t>包裝旋風</t>
  </si>
  <si>
    <t>堅又威</t>
  </si>
  <si>
    <t>美麗緣分</t>
  </si>
  <si>
    <t>明心知遇</t>
  </si>
  <si>
    <t>威力飛彈</t>
  </si>
  <si>
    <t>先見</t>
  </si>
  <si>
    <t>中內田充正</t>
  </si>
  <si>
    <t>譽滿杜拜</t>
  </si>
  <si>
    <t>郗國思</t>
  </si>
  <si>
    <t>杜滿樂</t>
  </si>
  <si>
    <t>2023/05/03</t>
  </si>
  <si>
    <t>威力星</t>
  </si>
  <si>
    <t>飛騰騅</t>
  </si>
  <si>
    <t>萬眾開心</t>
  </si>
  <si>
    <t>艾道拿</t>
  </si>
  <si>
    <t>勇創派對</t>
  </si>
  <si>
    <t>撼天鐵翼</t>
  </si>
  <si>
    <t>2023/05/07</t>
  </si>
  <si>
    <t>禪勝輝煌</t>
  </si>
  <si>
    <t>耀寶駒</t>
  </si>
  <si>
    <t>好勁力</t>
  </si>
  <si>
    <t>連連行運</t>
  </si>
  <si>
    <t>發財大師</t>
  </si>
  <si>
    <t>夢想成金</t>
  </si>
  <si>
    <t>合夥雄心</t>
  </si>
  <si>
    <t>一定美麗</t>
  </si>
  <si>
    <t>2023/05/10</t>
  </si>
  <si>
    <t>天外驚天</t>
  </si>
  <si>
    <t>型到爆</t>
  </si>
  <si>
    <t>善財到喇</t>
  </si>
  <si>
    <t>妙算歡騰</t>
  </si>
  <si>
    <t>名門望族</t>
  </si>
  <si>
    <t>黃智弘</t>
  </si>
  <si>
    <t>雪山神駒</t>
  </si>
  <si>
    <t>2023/05/13</t>
  </si>
  <si>
    <t>從所願</t>
  </si>
  <si>
    <t>閃電烈馬</t>
  </si>
  <si>
    <t>龍城強將</t>
  </si>
  <si>
    <t>北海盜</t>
  </si>
  <si>
    <t>港林福將</t>
  </si>
  <si>
    <t>威力奔騰</t>
  </si>
  <si>
    <t>加州偟者</t>
  </si>
  <si>
    <t>魅力一心</t>
  </si>
  <si>
    <t>2023/05/17</t>
  </si>
  <si>
    <t>南區旺</t>
  </si>
  <si>
    <t>2023/05/21</t>
  </si>
  <si>
    <t>逐夢年代</t>
  </si>
  <si>
    <t>福星</t>
  </si>
  <si>
    <t>實現夢想</t>
  </si>
  <si>
    <t>幸運雄威</t>
  </si>
  <si>
    <t>周遊列國</t>
  </si>
  <si>
    <t>爵登</t>
  </si>
  <si>
    <t>紅愛舍</t>
  </si>
  <si>
    <t>2023/05/24</t>
  </si>
  <si>
    <t>富存鉅星</t>
  </si>
  <si>
    <t>戴文高</t>
  </si>
  <si>
    <t>友誼至佳</t>
  </si>
  <si>
    <t>金寶</t>
  </si>
  <si>
    <t>獨角獸</t>
  </si>
  <si>
    <t>其藝先鋒</t>
  </si>
  <si>
    <t>有主意</t>
  </si>
  <si>
    <t>2023/05/28</t>
  </si>
  <si>
    <t>順利取勝</t>
  </si>
  <si>
    <t>勝不驕</t>
  </si>
  <si>
    <t>喜駿風采</t>
  </si>
  <si>
    <t>你知我得</t>
  </si>
  <si>
    <t>將王</t>
  </si>
  <si>
    <t>2023/05/31</t>
  </si>
  <si>
    <t>平行時空</t>
  </si>
  <si>
    <t>超醒神</t>
  </si>
  <si>
    <t>好好彩彩</t>
  </si>
  <si>
    <t>佳景臨門</t>
  </si>
  <si>
    <t>高份數</t>
  </si>
  <si>
    <t>2023/06/04</t>
  </si>
  <si>
    <t>武林至尊</t>
  </si>
  <si>
    <t>妙嘉輝</t>
  </si>
  <si>
    <t>瑰麗人生</t>
  </si>
  <si>
    <t>自來金</t>
  </si>
  <si>
    <t>驕陽明駒</t>
  </si>
  <si>
    <t>好如意</t>
  </si>
  <si>
    <t>銀亮光速</t>
  </si>
  <si>
    <t>2023/06/07</t>
  </si>
  <si>
    <t>神舟飛駒</t>
  </si>
  <si>
    <t>齊喜</t>
  </si>
  <si>
    <t>俏郎中</t>
  </si>
  <si>
    <t>維港奔流</t>
  </si>
  <si>
    <t>神速馬車</t>
  </si>
  <si>
    <t>金運來</t>
  </si>
  <si>
    <t>勁無敵</t>
  </si>
  <si>
    <t>都靈福星</t>
  </si>
  <si>
    <t>2023/06/10</t>
  </si>
  <si>
    <t>精彩動力</t>
  </si>
  <si>
    <t>善財童子</t>
  </si>
  <si>
    <t>精英至尊</t>
  </si>
  <si>
    <t>馬上旺</t>
  </si>
  <si>
    <t>幸運星球</t>
  </si>
  <si>
    <t>連連歡呼</t>
  </si>
  <si>
    <t>賢者無敵</t>
  </si>
  <si>
    <t>2023/06/14</t>
  </si>
  <si>
    <t>怪獸豪俠</t>
  </si>
  <si>
    <t>武千帥</t>
  </si>
  <si>
    <t>歡樂至寶</t>
  </si>
  <si>
    <t>2023/06/18</t>
  </si>
  <si>
    <t>嘉應獎昇</t>
  </si>
  <si>
    <t>紅海風帆</t>
  </si>
  <si>
    <t>包裝伯樂</t>
  </si>
  <si>
    <t>路路爽</t>
  </si>
  <si>
    <t>博才</t>
  </si>
  <si>
    <t>自強不息</t>
  </si>
  <si>
    <t>2023/06/25</t>
  </si>
  <si>
    <t>話你知</t>
  </si>
  <si>
    <t>喜愛善</t>
  </si>
  <si>
    <t>進優自在</t>
  </si>
  <si>
    <t>喜蓮心星</t>
  </si>
  <si>
    <t>綠族光芒</t>
  </si>
  <si>
    <t>好友心得</t>
  </si>
  <si>
    <t>2023/06/28</t>
  </si>
  <si>
    <t>揚威四方</t>
  </si>
  <si>
    <t>星雲浩騰</t>
  </si>
  <si>
    <t>迎樂</t>
  </si>
  <si>
    <t>錶之量子</t>
  </si>
  <si>
    <t>2023/07/01</t>
  </si>
  <si>
    <t>鑽石寶寶</t>
  </si>
  <si>
    <t>2023/07/03</t>
  </si>
  <si>
    <t>特攻</t>
  </si>
  <si>
    <t>果然僥倖</t>
  </si>
  <si>
    <t>實力哥</t>
  </si>
  <si>
    <t>一代天嬌</t>
  </si>
  <si>
    <t>2023/07/06</t>
  </si>
  <si>
    <t>精靈勇士</t>
  </si>
  <si>
    <t>大登殿</t>
  </si>
  <si>
    <t>2023/07/09</t>
  </si>
  <si>
    <t>戰鬥英雄</t>
  </si>
  <si>
    <t>安泰</t>
  </si>
  <si>
    <t>運來勇士</t>
  </si>
  <si>
    <t>翩翩君子</t>
  </si>
  <si>
    <t>精算暴雪</t>
  </si>
  <si>
    <t>浪漫風采</t>
  </si>
  <si>
    <t>金哥兒</t>
  </si>
  <si>
    <t>2023/07/12</t>
  </si>
  <si>
    <t>魅力仔</t>
  </si>
  <si>
    <t>歡欣福星</t>
  </si>
  <si>
    <t>帖木兒</t>
  </si>
  <si>
    <t>2023/07/16</t>
  </si>
  <si>
    <t>勝利神駒</t>
  </si>
  <si>
    <t>超悅明駒</t>
  </si>
  <si>
    <t>時時稱心</t>
  </si>
  <si>
    <t>風生水起</t>
  </si>
  <si>
    <t>賽事日期</t>
  </si>
  <si>
    <t>馬場</t>
  </si>
  <si>
    <t>賽日積分</t>
  </si>
  <si>
    <t>開盤賠率</t>
  </si>
  <si>
    <t>16/07/2023</t>
  </si>
  <si>
    <t>沙田</t>
  </si>
  <si>
    <t>12/07/2023</t>
  </si>
  <si>
    <t>跑馬地</t>
  </si>
  <si>
    <t>09/07/2023</t>
  </si>
  <si>
    <t>06/07/2023</t>
  </si>
  <si>
    <t>03/07/2023</t>
  </si>
  <si>
    <t>01/07/2023</t>
  </si>
  <si>
    <t>28/06/2023</t>
  </si>
  <si>
    <t>25/06/2023</t>
  </si>
  <si>
    <t>18/06/2023</t>
  </si>
  <si>
    <t>14/06/2023</t>
  </si>
  <si>
    <t>10/06/2023</t>
  </si>
  <si>
    <t>07/06/2023</t>
  </si>
  <si>
    <t>04/06/2023</t>
  </si>
  <si>
    <t>31/05/2023</t>
  </si>
  <si>
    <t>28/05/2023</t>
  </si>
  <si>
    <t>24/05/2023</t>
  </si>
  <si>
    <t>21/05/2023</t>
  </si>
  <si>
    <t>17/05/2023</t>
  </si>
  <si>
    <t>13/05/2023</t>
  </si>
  <si>
    <t>10/05/2023</t>
  </si>
  <si>
    <t>07/05/2023</t>
  </si>
  <si>
    <t>03/05/2023</t>
  </si>
  <si>
    <t>30/04/2023</t>
  </si>
  <si>
    <t>26/04/2023</t>
  </si>
  <si>
    <t>23/04/2023</t>
  </si>
  <si>
    <t>19/04/2023</t>
  </si>
  <si>
    <t>15/04/2023</t>
  </si>
  <si>
    <t>12/04/2023</t>
  </si>
  <si>
    <t>09/04/2023</t>
  </si>
  <si>
    <t>06/04/2023</t>
  </si>
  <si>
    <t>02/04/2023</t>
  </si>
  <si>
    <t>29/03/2023</t>
  </si>
  <si>
    <t>26/03/2023</t>
  </si>
  <si>
    <t>22/03/2023</t>
  </si>
  <si>
    <t>19/03/2023</t>
  </si>
  <si>
    <t>15/03/2023</t>
  </si>
  <si>
    <t>11/03/2023</t>
  </si>
  <si>
    <t>08/03/2023</t>
  </si>
  <si>
    <t>05/03/2023</t>
  </si>
  <si>
    <t>01/03/2023</t>
  </si>
  <si>
    <t>26/02/2023</t>
  </si>
  <si>
    <t>22/02/2023</t>
  </si>
  <si>
    <t>19/02/2023</t>
  </si>
  <si>
    <t>15/02/2023</t>
  </si>
  <si>
    <t>12/02/2023</t>
  </si>
  <si>
    <t>08/02/2023</t>
  </si>
  <si>
    <t>05/02/2023</t>
  </si>
  <si>
    <t>01/02/2023</t>
  </si>
  <si>
    <t>29/01/2023</t>
  </si>
  <si>
    <t>24/01/2023</t>
  </si>
  <si>
    <t>21/01/2023</t>
  </si>
  <si>
    <t>18/01/2023</t>
  </si>
  <si>
    <t>15/01/2023</t>
  </si>
  <si>
    <t>11/01/2023</t>
  </si>
  <si>
    <t>08/01/2023</t>
  </si>
  <si>
    <t>04/01/2023</t>
  </si>
  <si>
    <t>01/01/2023</t>
  </si>
  <si>
    <t>28/12/2022</t>
  </si>
  <si>
    <t>24/12/2022</t>
  </si>
  <si>
    <t>21/12/2022</t>
  </si>
  <si>
    <t>18/12/2022</t>
  </si>
  <si>
    <t>14/12/2022</t>
  </si>
  <si>
    <t>11/12/2022</t>
  </si>
  <si>
    <t>07/12/2022</t>
  </si>
  <si>
    <t>04/12/2022</t>
  </si>
  <si>
    <t>30/11/2022</t>
  </si>
  <si>
    <t>27/11/2022</t>
  </si>
  <si>
    <t>23/11/2022</t>
  </si>
  <si>
    <t>20/11/2022</t>
  </si>
  <si>
    <t>16/11/2022</t>
  </si>
  <si>
    <t>12/11/2022</t>
  </si>
  <si>
    <t>09/11/2022</t>
  </si>
  <si>
    <t>06/11/2022</t>
  </si>
  <si>
    <t>30/10/2022</t>
  </si>
  <si>
    <t>26/10/2022</t>
  </si>
  <si>
    <t>23/10/2022</t>
  </si>
  <si>
    <t>19/10/2022</t>
  </si>
  <si>
    <t>16/10/2022</t>
  </si>
  <si>
    <t>12/10/2022</t>
  </si>
  <si>
    <t>09/10/2022</t>
  </si>
  <si>
    <t>05/10/2022</t>
  </si>
  <si>
    <t>01/10/2022</t>
  </si>
  <si>
    <t>28/09/2022</t>
  </si>
  <si>
    <t>25/09/2022</t>
  </si>
  <si>
    <t>21/09/2022</t>
  </si>
  <si>
    <t>18/09/2022</t>
  </si>
  <si>
    <t>14/09/2022</t>
  </si>
  <si>
    <t>11/09/2022</t>
  </si>
  <si>
    <t>[潘頓]</t>
  </si>
  <si>
    <t>[霍宏聲]</t>
  </si>
  <si>
    <t>[田泰安]</t>
  </si>
  <si>
    <t>[何澤堯]</t>
  </si>
  <si>
    <t>[潘明輝]</t>
  </si>
  <si>
    <t>[巴度]</t>
  </si>
  <si>
    <t>[賀銘年]</t>
  </si>
  <si>
    <t>[布文]</t>
  </si>
  <si>
    <t>[蔡明紹]</t>
  </si>
  <si>
    <t>[蘇兆輝]</t>
  </si>
  <si>
    <t>[希威森]</t>
  </si>
  <si>
    <t>[賈傑美]</t>
  </si>
  <si>
    <t>騎師王編號</t>
  </si>
  <si>
    <t>[沈集成]</t>
  </si>
  <si>
    <t>[方嘉柏]</t>
  </si>
  <si>
    <t>[姚本輝]</t>
  </si>
  <si>
    <t>[告東尼]</t>
  </si>
  <si>
    <t>[蔡約翰]</t>
  </si>
  <si>
    <t>[羅富全]</t>
  </si>
  <si>
    <t>[容天鵬]</t>
  </si>
  <si>
    <t>[呂健威]</t>
  </si>
  <si>
    <t>[伍鵬志]</t>
  </si>
  <si>
    <t>[蘇偉賢]</t>
  </si>
  <si>
    <t>[丁冠豪]</t>
  </si>
  <si>
    <t>[高伯新]</t>
  </si>
  <si>
    <t>[賀賢]</t>
  </si>
  <si>
    <t>[大衛希斯]</t>
  </si>
  <si>
    <t>[黎昭昇]</t>
  </si>
  <si>
    <t>[鄭俊偉]</t>
  </si>
  <si>
    <t>[韋達]</t>
  </si>
  <si>
    <t>[葉楚航]</t>
  </si>
  <si>
    <t>練馬師王編號</t>
  </si>
  <si>
    <t>列標籤</t>
  </si>
  <si>
    <t>(空白)</t>
  </si>
  <si>
    <t>總計</t>
  </si>
  <si>
    <t>欄標籤</t>
  </si>
  <si>
    <t>計數 - 賽事日期</t>
  </si>
  <si>
    <t>加總 - 開盤賠率</t>
  </si>
  <si>
    <t>計數 - Date</t>
  </si>
  <si>
    <t>加總 - 開盤賠率2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</si>
</sst>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</cellXfs>
  <cellStyles count="2">
    <cellStyle name="一般" xfId="0" builtinId="0"/>
    <cellStyle name="百分比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rry Law" refreshedDate="45351.736788773145" createdVersion="8" refreshedVersion="8" minRefreshableVersion="3" recordCount="92" xr:uid="{A4702537-23A0-4718-94A6-08281ACD59F8}">
  <cacheSource type="worksheet">
    <worksheetSource ref="A1:F1048576" sheet="Sheet3"/>
  </cacheSource>
  <cacheFields count="6">
    <cacheField name="賽事日期" numFmtId="0">
      <sharedItems containsBlank="1"/>
    </cacheField>
    <cacheField name="練馬師" numFmtId="0">
      <sharedItems containsBlank="1" count="20">
        <s v="沈集成"/>
        <s v="方嘉柏"/>
        <s v="姚本輝"/>
        <s v="告東尼"/>
        <s v="蔡約翰"/>
        <s v="羅富全"/>
        <s v="容天鵬"/>
        <s v="呂健威"/>
        <s v="伍鵬志"/>
        <s v="蘇偉賢"/>
        <s v="丁冠豪"/>
        <s v="高伯新"/>
        <s v="賀賢"/>
        <s v="文家良"/>
        <s v="大衛希斯"/>
        <s v="黎昭昇"/>
        <s v="鄭俊偉"/>
        <s v="韋達"/>
        <s v="葉楚航"/>
        <m/>
      </sharedItems>
    </cacheField>
    <cacheField name="馬場" numFmtId="0">
      <sharedItems containsBlank="1" count="3">
        <s v="沙田"/>
        <s v="跑馬地"/>
        <m/>
      </sharedItems>
    </cacheField>
    <cacheField name="賽日積分" numFmtId="0">
      <sharedItems containsString="0" containsBlank="1" containsNumber="1" containsInteger="1" minValue="24" maxValue="62"/>
    </cacheField>
    <cacheField name="開盤賠率" numFmtId="0">
      <sharedItems containsString="0" containsBlank="1" containsNumber="1" minValue="1.3" maxValue="50"/>
    </cacheField>
    <cacheField name="賽事日期2" numFmtId="0">
      <sharedItems containsNonDate="0" containsDate="1" containsString="0" containsBlank="1" minDate="2022-09-11T00:00:00" maxDate="2023-07-17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rry Law" refreshedDate="45351.737070717594" createdVersion="8" refreshedVersion="8" minRefreshableVersion="3" recordCount="91" xr:uid="{51CD1108-E6C0-4B67-8650-44DA1D21AF71}">
  <cacheSource type="worksheet">
    <worksheetSource ref="A1:F1048576" sheet="Sheet4"/>
  </cacheSource>
  <cacheFields count="6">
    <cacheField name="賽事日期" numFmtId="0">
      <sharedItems containsBlank="1"/>
    </cacheField>
    <cacheField name="騎師" numFmtId="0">
      <sharedItems containsBlank="1" count="14">
        <s v="潘頓"/>
        <s v="霍宏聲"/>
        <s v="田泰安"/>
        <s v="何澤堯"/>
        <s v="潘明輝"/>
        <s v="巴度"/>
        <s v="賀銘年"/>
        <s v="布文"/>
        <s v="蔡明紹"/>
        <s v="蘇兆輝"/>
        <s v="馬昆"/>
        <s v="希威森"/>
        <s v="賈傑美"/>
        <m/>
      </sharedItems>
    </cacheField>
    <cacheField name="馬場" numFmtId="0">
      <sharedItems containsBlank="1" count="3">
        <s v="沙田"/>
        <s v="跑馬地"/>
        <m/>
      </sharedItems>
    </cacheField>
    <cacheField name="賽日積分" numFmtId="0">
      <sharedItems containsString="0" containsBlank="1" containsNumber="1" containsInteger="1" minValue="12" maxValue="84"/>
    </cacheField>
    <cacheField name="開盤賠率" numFmtId="0">
      <sharedItems containsString="0" containsBlank="1" containsNumber="1" minValue="1.1599999999999999" maxValue="75"/>
    </cacheField>
    <cacheField name="賽事日期2" numFmtId="0">
      <sharedItems containsNonDate="0" containsDate="1" containsString="0" containsBlank="1" minDate="2022-09-11T00:00:00" maxDate="2023-07-17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rry Law" refreshedDate="45351.738854282405" createdVersion="8" refreshedVersion="8" minRefreshableVersion="3" recordCount="87" xr:uid="{9C3A533E-6865-4C9A-A2D2-A8FF2D126287}">
  <cacheSource type="worksheet">
    <worksheetSource ref="A1:H1048576" sheet="Sheet2"/>
  </cacheSource>
  <cacheFields count="8">
    <cacheField name="Date" numFmtId="0">
      <sharedItems containsBlank="1" count="87">
        <s v="2022/09/11"/>
        <s v="2022/09/14"/>
        <s v="2022/09/18"/>
        <s v="2022/09/21"/>
        <s v="2022/09/25"/>
        <s v="2022/09/28"/>
        <s v="2022/10/01"/>
        <s v="2022/10/05"/>
        <s v="2022/10/09"/>
        <s v="2022/10/12"/>
        <s v="2022/10/16"/>
        <s v="2022/10/19"/>
        <s v="2022/10/23"/>
        <s v="2022/10/26"/>
        <s v="2022/10/30"/>
        <s v="2022/11/06"/>
        <s v="2022/11/09"/>
        <s v="2022/11/12"/>
        <s v="2022/11/16"/>
        <s v="2022/11/20"/>
        <s v="2022/11/23"/>
        <s v="2022/11/27"/>
        <s v="2022/11/30"/>
        <s v="2022/12/04"/>
        <s v="2022/12/07"/>
        <s v="2022/12/11"/>
        <s v="2022/12/14"/>
        <s v="2022/12/18"/>
        <s v="2022/12/21"/>
        <s v="2022/12/28"/>
        <s v="2023/01/01"/>
        <s v="2023/01/04"/>
        <s v="2023/01/08"/>
        <s v="2023/01/11"/>
        <s v="2023/01/15"/>
        <s v="2023/01/18"/>
        <s v="2023/01/21"/>
        <s v="2023/01/24"/>
        <s v="2023/01/29"/>
        <s v="2023/02/01"/>
        <s v="2023/02/05"/>
        <s v="2023/02/08"/>
        <s v="2023/02/12"/>
        <s v="2023/02/15"/>
        <s v="2023/02/19"/>
        <s v="2023/02/26"/>
        <s v="2023/03/01"/>
        <s v="2023/03/05"/>
        <s v="2023/03/08"/>
        <s v="2023/03/11"/>
        <s v="2023/03/15"/>
        <s v="2023/03/19"/>
        <s v="2023/03/22"/>
        <s v="2023/03/26"/>
        <s v="2023/03/29"/>
        <s v="2023/04/02"/>
        <s v="2023/04/06"/>
        <s v="2023/04/09"/>
        <s v="2023/04/12"/>
        <s v="2023/04/15"/>
        <s v="2023/04/19"/>
        <s v="2023/04/23"/>
        <s v="2023/04/26"/>
        <s v="2023/04/30"/>
        <s v="2023/05/03"/>
        <s v="2023/05/07"/>
        <s v="2023/05/10"/>
        <s v="2023/05/13"/>
        <s v="2023/05/17"/>
        <s v="2023/05/21"/>
        <s v="2023/05/24"/>
        <s v="2023/05/28"/>
        <s v="2023/05/31"/>
        <s v="2023/06/04"/>
        <s v="2023/06/07"/>
        <s v="2023/06/10"/>
        <s v="2023/06/14"/>
        <s v="2023/06/18"/>
        <s v="2023/06/25"/>
        <s v="2023/06/28"/>
        <s v="2023/07/01"/>
        <s v="2023/07/03"/>
        <s v="2023/07/06"/>
        <s v="2023/07/09"/>
        <s v="2023/07/12"/>
        <s v="2023/07/16"/>
        <m/>
      </sharedItems>
    </cacheField>
    <cacheField name="Date2" numFmtId="0">
      <sharedItems containsNonDate="0" containsDate="1" containsString="0" containsBlank="1" minDate="2022-09-11T00:00:00" maxDate="2023-07-17T00:00:00"/>
    </cacheField>
    <cacheField name="騎師王編號" numFmtId="0">
      <sharedItems containsString="0" containsBlank="1" containsNumber="1" containsInteger="1" minValue="1" maxValue="12" count="12">
        <n v="1"/>
        <n v="12"/>
        <n v="8"/>
        <n v="3"/>
        <n v="5"/>
        <n v="7"/>
        <n v="6"/>
        <n v="2"/>
        <n v="4"/>
        <n v="9"/>
        <n v="10"/>
        <m/>
      </sharedItems>
    </cacheField>
    <cacheField name="騎師" numFmtId="0">
      <sharedItems containsBlank="1"/>
    </cacheField>
    <cacheField name="開盤賠率" numFmtId="0">
      <sharedItems containsString="0" containsBlank="1" containsNumber="1" minValue="1.1599999999999999" maxValue="75"/>
    </cacheField>
    <cacheField name="練馬師王編號" numFmtId="0">
      <sharedItems containsString="0" containsBlank="1" containsNumber="1" containsInteger="1" minValue="1" maxValue="12" count="13">
        <n v="2"/>
        <n v="5"/>
        <n v="8"/>
        <n v="1"/>
        <n v="3"/>
        <n v="9"/>
        <n v="7"/>
        <n v="12"/>
        <n v="6"/>
        <n v="4"/>
        <n v="11"/>
        <n v="10"/>
        <m/>
      </sharedItems>
    </cacheField>
    <cacheField name="練馬師" numFmtId="0">
      <sharedItems containsBlank="1"/>
    </cacheField>
    <cacheField name="開盤賠率2" numFmtId="0">
      <sharedItems containsString="0" containsBlank="1" containsNumber="1" minValue="1.3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s v="11/09/2022"/>
    <x v="0"/>
    <x v="0"/>
    <n v="28"/>
    <n v="5"/>
    <d v="2022-09-11T00:00:00"/>
  </r>
  <r>
    <s v="14/09/2022"/>
    <x v="1"/>
    <x v="1"/>
    <n v="24"/>
    <n v="4.75"/>
    <d v="2022-09-14T00:00:00"/>
  </r>
  <r>
    <s v="18/09/2022"/>
    <x v="2"/>
    <x v="0"/>
    <n v="28"/>
    <n v="4.5"/>
    <d v="2022-09-18T00:00:00"/>
  </r>
  <r>
    <s v="21/09/2022"/>
    <x v="3"/>
    <x v="1"/>
    <n v="28"/>
    <n v="9"/>
    <d v="2022-09-21T00:00:00"/>
  </r>
  <r>
    <s v="25/09/2022"/>
    <x v="4"/>
    <x v="0"/>
    <n v="28"/>
    <n v="22"/>
    <d v="2022-09-25T00:00:00"/>
  </r>
  <r>
    <s v="28/09/2022"/>
    <x v="1"/>
    <x v="1"/>
    <n v="30"/>
    <n v="4.75"/>
    <d v="2022-09-28T00:00:00"/>
  </r>
  <r>
    <s v="01/10/2022"/>
    <x v="5"/>
    <x v="0"/>
    <n v="40"/>
    <n v="1.95"/>
    <d v="2022-10-01T00:00:00"/>
  </r>
  <r>
    <s v="05/10/2022"/>
    <x v="1"/>
    <x v="1"/>
    <n v="28"/>
    <n v="5"/>
    <d v="2022-10-05T00:00:00"/>
  </r>
  <r>
    <s v="09/10/2022"/>
    <x v="6"/>
    <x v="0"/>
    <n v="36"/>
    <n v="3.5"/>
    <d v="2022-10-09T00:00:00"/>
  </r>
  <r>
    <s v="12/10/2022"/>
    <x v="1"/>
    <x v="1"/>
    <n v="32"/>
    <n v="4"/>
    <d v="2022-10-12T00:00:00"/>
  </r>
  <r>
    <s v="16/10/2022"/>
    <x v="4"/>
    <x v="0"/>
    <n v="24"/>
    <n v="2.65"/>
    <d v="2022-10-16T00:00:00"/>
  </r>
  <r>
    <s v="19/10/2022"/>
    <x v="7"/>
    <x v="1"/>
    <n v="30"/>
    <n v="5"/>
    <d v="2022-10-19T00:00:00"/>
  </r>
  <r>
    <s v="23/10/2022"/>
    <x v="4"/>
    <x v="0"/>
    <n v="28"/>
    <n v="7.5"/>
    <d v="2022-10-23T00:00:00"/>
  </r>
  <r>
    <s v="26/10/2022"/>
    <x v="8"/>
    <x v="0"/>
    <n v="30"/>
    <n v="13"/>
    <d v="2022-10-26T00:00:00"/>
  </r>
  <r>
    <s v="30/10/2022"/>
    <x v="4"/>
    <x v="1"/>
    <n v="28"/>
    <n v="4.25"/>
    <d v="2022-10-30T00:00:00"/>
  </r>
  <r>
    <s v="06/11/2022"/>
    <x v="9"/>
    <x v="0"/>
    <n v="36"/>
    <n v="45"/>
    <d v="2022-11-06T00:00:00"/>
  </r>
  <r>
    <s v="09/11/2022"/>
    <x v="7"/>
    <x v="1"/>
    <n v="34"/>
    <n v="5.5"/>
    <d v="2022-11-09T00:00:00"/>
  </r>
  <r>
    <s v="12/11/2022"/>
    <x v="0"/>
    <x v="0"/>
    <n v="30"/>
    <n v="25"/>
    <d v="2022-11-12T00:00:00"/>
  </r>
  <r>
    <s v="16/11/2022"/>
    <x v="5"/>
    <x v="1"/>
    <n v="28"/>
    <n v="5.5"/>
    <d v="2022-11-16T00:00:00"/>
  </r>
  <r>
    <s v="16/11/2022"/>
    <x v="1"/>
    <x v="1"/>
    <n v="28"/>
    <n v="14"/>
    <d v="2022-11-16T00:00:00"/>
  </r>
  <r>
    <s v="20/11/2022"/>
    <x v="0"/>
    <x v="0"/>
    <n v="36"/>
    <n v="2.75"/>
    <d v="2022-11-20T00:00:00"/>
  </r>
  <r>
    <s v="23/11/2022"/>
    <x v="7"/>
    <x v="1"/>
    <n v="32"/>
    <n v="14"/>
    <d v="2022-11-23T00:00:00"/>
  </r>
  <r>
    <s v="27/11/2022"/>
    <x v="6"/>
    <x v="0"/>
    <n v="40"/>
    <n v="15"/>
    <d v="2022-11-27T00:00:00"/>
  </r>
  <r>
    <s v="30/11/2022"/>
    <x v="0"/>
    <x v="1"/>
    <n v="26"/>
    <n v="4"/>
    <d v="2022-11-30T00:00:00"/>
  </r>
  <r>
    <s v="04/12/2022"/>
    <x v="6"/>
    <x v="0"/>
    <n v="36"/>
    <n v="20"/>
    <d v="2022-12-04T00:00:00"/>
  </r>
  <r>
    <s v="07/12/2022"/>
    <x v="7"/>
    <x v="1"/>
    <n v="30"/>
    <n v="6.5"/>
    <d v="2022-12-07T00:00:00"/>
  </r>
  <r>
    <s v="11/12/2022"/>
    <x v="4"/>
    <x v="0"/>
    <n v="42"/>
    <n v="3"/>
    <d v="2022-12-11T00:00:00"/>
  </r>
  <r>
    <s v="14/12/2022"/>
    <x v="4"/>
    <x v="1"/>
    <n v="34"/>
    <n v="11"/>
    <d v="2022-12-14T00:00:00"/>
  </r>
  <r>
    <s v="18/12/2022"/>
    <x v="4"/>
    <x v="0"/>
    <n v="34"/>
    <n v="2"/>
    <d v="2022-12-18T00:00:00"/>
  </r>
  <r>
    <s v="21/12/2022"/>
    <x v="3"/>
    <x v="1"/>
    <n v="30"/>
    <n v="6.5"/>
    <d v="2022-12-21T00:00:00"/>
  </r>
  <r>
    <s v="24/12/2022"/>
    <x v="5"/>
    <x v="0"/>
    <n v="30"/>
    <n v="6"/>
    <d v="2022-12-24T00:00:00"/>
  </r>
  <r>
    <s v="28/12/2022"/>
    <x v="8"/>
    <x v="1"/>
    <n v="28"/>
    <n v="8.5"/>
    <d v="2022-12-28T00:00:00"/>
  </r>
  <r>
    <s v="01/01/2023"/>
    <x v="9"/>
    <x v="0"/>
    <n v="28"/>
    <n v="50"/>
    <d v="2023-01-01T00:00:00"/>
  </r>
  <r>
    <s v="04/01/2023"/>
    <x v="0"/>
    <x v="1"/>
    <n v="24"/>
    <n v="4"/>
    <d v="2023-01-04T00:00:00"/>
  </r>
  <r>
    <s v="08/01/2023"/>
    <x v="5"/>
    <x v="0"/>
    <n v="30"/>
    <n v="9"/>
    <d v="2023-01-08T00:00:00"/>
  </r>
  <r>
    <s v="11/01/2023"/>
    <x v="0"/>
    <x v="1"/>
    <n v="34"/>
    <n v="4.5"/>
    <d v="2023-01-11T00:00:00"/>
  </r>
  <r>
    <s v="15/01/2023"/>
    <x v="4"/>
    <x v="0"/>
    <n v="30"/>
    <n v="3.5"/>
    <d v="2023-01-15T00:00:00"/>
  </r>
  <r>
    <s v="18/01/2023"/>
    <x v="1"/>
    <x v="1"/>
    <n v="40"/>
    <n v="3.5"/>
    <d v="2023-01-18T00:00:00"/>
  </r>
  <r>
    <s v="21/01/2023"/>
    <x v="2"/>
    <x v="0"/>
    <n v="28"/>
    <n v="16"/>
    <d v="2023-01-21T00:00:00"/>
  </r>
  <r>
    <s v="24/01/2023"/>
    <x v="10"/>
    <x v="0"/>
    <n v="36"/>
    <n v="28"/>
    <d v="2023-01-24T00:00:00"/>
  </r>
  <r>
    <s v="29/01/2023"/>
    <x v="4"/>
    <x v="0"/>
    <n v="46"/>
    <n v="2.1"/>
    <d v="2023-01-29T00:00:00"/>
  </r>
  <r>
    <s v="01/02/2023"/>
    <x v="2"/>
    <x v="1"/>
    <n v="40"/>
    <n v="6.5"/>
    <d v="2023-02-01T00:00:00"/>
  </r>
  <r>
    <s v="05/02/2023"/>
    <x v="11"/>
    <x v="0"/>
    <n v="30"/>
    <n v="20"/>
    <d v="2023-02-05T00:00:00"/>
  </r>
  <r>
    <s v="08/02/2023"/>
    <x v="7"/>
    <x v="1"/>
    <n v="24"/>
    <n v="6.5"/>
    <d v="2023-02-08T00:00:00"/>
  </r>
  <r>
    <s v="12/02/2023"/>
    <x v="3"/>
    <x v="0"/>
    <n v="26"/>
    <n v="3.6"/>
    <d v="2023-02-12T00:00:00"/>
  </r>
  <r>
    <s v="15/02/2023"/>
    <x v="2"/>
    <x v="1"/>
    <n v="42"/>
    <n v="6.5"/>
    <d v="2023-02-15T00:00:00"/>
  </r>
  <r>
    <s v="19/02/2023"/>
    <x v="12"/>
    <x v="0"/>
    <n v="54"/>
    <n v="5.5"/>
    <d v="2023-02-19T00:00:00"/>
  </r>
  <r>
    <s v="22/02/2023"/>
    <x v="13"/>
    <x v="1"/>
    <n v="28"/>
    <n v="3.25"/>
    <d v="2023-02-22T00:00:00"/>
  </r>
  <r>
    <s v="26/02/2023"/>
    <x v="2"/>
    <x v="0"/>
    <n v="32"/>
    <n v="3.75"/>
    <d v="2023-02-26T00:00:00"/>
  </r>
  <r>
    <s v="01/03/2023"/>
    <x v="14"/>
    <x v="1"/>
    <n v="28"/>
    <n v="7.5"/>
    <d v="2023-03-01T00:00:00"/>
  </r>
  <r>
    <s v="05/03/2023"/>
    <x v="2"/>
    <x v="0"/>
    <n v="48"/>
    <n v="5"/>
    <d v="2023-03-05T00:00:00"/>
  </r>
  <r>
    <s v="08/03/2023"/>
    <x v="7"/>
    <x v="1"/>
    <n v="28"/>
    <n v="4.5"/>
    <d v="2023-03-08T00:00:00"/>
  </r>
  <r>
    <s v="11/03/2023"/>
    <x v="5"/>
    <x v="0"/>
    <n v="36"/>
    <n v="12"/>
    <d v="2023-03-11T00:00:00"/>
  </r>
  <r>
    <s v="15/03/2023"/>
    <x v="2"/>
    <x v="1"/>
    <n v="34"/>
    <n v="6.5"/>
    <d v="2023-03-15T00:00:00"/>
  </r>
  <r>
    <s v="19/03/2023"/>
    <x v="7"/>
    <x v="0"/>
    <n v="36"/>
    <n v="25"/>
    <d v="2023-03-19T00:00:00"/>
  </r>
  <r>
    <s v="22/03/2023"/>
    <x v="15"/>
    <x v="1"/>
    <n v="24"/>
    <n v="14"/>
    <d v="2023-03-22T00:00:00"/>
  </r>
  <r>
    <s v="26/03/2023"/>
    <x v="16"/>
    <x v="0"/>
    <n v="36"/>
    <n v="28"/>
    <d v="2023-03-26T00:00:00"/>
  </r>
  <r>
    <s v="29/03/2023"/>
    <x v="5"/>
    <x v="0"/>
    <n v="36"/>
    <n v="7"/>
    <d v="2023-03-29T00:00:00"/>
  </r>
  <r>
    <s v="02/04/2023"/>
    <x v="2"/>
    <x v="0"/>
    <n v="30"/>
    <n v="13"/>
    <d v="2023-04-02T00:00:00"/>
  </r>
  <r>
    <s v="02/04/2023"/>
    <x v="15"/>
    <x v="0"/>
    <n v="30"/>
    <n v="30"/>
    <d v="2023-04-02T00:00:00"/>
  </r>
  <r>
    <s v="06/04/2023"/>
    <x v="1"/>
    <x v="1"/>
    <n v="54"/>
    <n v="3"/>
    <d v="2023-04-06T00:00:00"/>
  </r>
  <r>
    <s v="09/04/2023"/>
    <x v="5"/>
    <x v="0"/>
    <n v="26"/>
    <n v="8.5"/>
    <d v="2023-04-09T00:00:00"/>
  </r>
  <r>
    <s v="12/04/2023"/>
    <x v="17"/>
    <x v="1"/>
    <n v="24"/>
    <n v="22"/>
    <d v="2023-04-12T00:00:00"/>
  </r>
  <r>
    <s v="15/04/2023"/>
    <x v="4"/>
    <x v="0"/>
    <n v="30"/>
    <n v="4.5"/>
    <d v="2023-04-15T00:00:00"/>
  </r>
  <r>
    <s v="19/04/2023"/>
    <x v="7"/>
    <x v="1"/>
    <n v="40"/>
    <n v="5"/>
    <d v="2023-04-19T00:00:00"/>
  </r>
  <r>
    <s v="23/04/2023"/>
    <x v="5"/>
    <x v="0"/>
    <n v="48"/>
    <n v="2.75"/>
    <d v="2023-04-23T00:00:00"/>
  </r>
  <r>
    <s v="26/04/2023"/>
    <x v="1"/>
    <x v="1"/>
    <n v="28"/>
    <n v="10"/>
    <d v="2023-04-26T00:00:00"/>
  </r>
  <r>
    <s v="30/04/2023"/>
    <x v="3"/>
    <x v="0"/>
    <n v="40"/>
    <n v="4.5"/>
    <d v="2023-04-30T00:00:00"/>
  </r>
  <r>
    <s v="03/05/2023"/>
    <x v="3"/>
    <x v="1"/>
    <n v="46"/>
    <n v="9"/>
    <d v="2023-05-03T00:00:00"/>
  </r>
  <r>
    <s v="07/05/2023"/>
    <x v="4"/>
    <x v="0"/>
    <n v="56"/>
    <n v="1.85"/>
    <d v="2023-05-07T00:00:00"/>
  </r>
  <r>
    <s v="10/05/2023"/>
    <x v="10"/>
    <x v="0"/>
    <n v="42"/>
    <n v="17"/>
    <d v="2023-05-10T00:00:00"/>
  </r>
  <r>
    <s v="13/05/2023"/>
    <x v="3"/>
    <x v="0"/>
    <n v="28"/>
    <n v="7.5"/>
    <d v="2023-05-13T00:00:00"/>
  </r>
  <r>
    <s v="17/05/2023"/>
    <x v="1"/>
    <x v="1"/>
    <n v="30"/>
    <n v="4"/>
    <d v="2023-05-17T00:00:00"/>
  </r>
  <r>
    <s v="21/05/2023"/>
    <x v="4"/>
    <x v="0"/>
    <n v="30"/>
    <n v="2.65"/>
    <d v="2023-05-21T00:00:00"/>
  </r>
  <r>
    <s v="24/05/2023"/>
    <x v="2"/>
    <x v="1"/>
    <n v="24"/>
    <n v="25"/>
    <d v="2023-05-24T00:00:00"/>
  </r>
  <r>
    <s v="28/05/2023"/>
    <x v="4"/>
    <x v="0"/>
    <n v="46"/>
    <n v="5"/>
    <d v="2023-05-28T00:00:00"/>
  </r>
  <r>
    <s v="31/05/2023"/>
    <x v="2"/>
    <x v="1"/>
    <n v="32"/>
    <n v="3.75"/>
    <d v="2023-05-31T00:00:00"/>
  </r>
  <r>
    <s v="04/06/2023"/>
    <x v="7"/>
    <x v="0"/>
    <n v="38"/>
    <n v="35"/>
    <d v="2023-06-04T00:00:00"/>
  </r>
  <r>
    <s v="07/06/2023"/>
    <x v="17"/>
    <x v="1"/>
    <n v="34"/>
    <n v="5.5"/>
    <d v="2023-06-07T00:00:00"/>
  </r>
  <r>
    <s v="10/06/2023"/>
    <x v="4"/>
    <x v="0"/>
    <n v="40"/>
    <n v="2.2000000000000002"/>
    <d v="2023-06-10T00:00:00"/>
  </r>
  <r>
    <s v="14/06/2023"/>
    <x v="12"/>
    <x v="1"/>
    <n v="36"/>
    <n v="5"/>
    <d v="2023-06-14T00:00:00"/>
  </r>
  <r>
    <s v="18/06/2023"/>
    <x v="12"/>
    <x v="0"/>
    <n v="42"/>
    <n v="3.75"/>
    <d v="2023-06-18T00:00:00"/>
  </r>
  <r>
    <s v="25/06/2023"/>
    <x v="4"/>
    <x v="0"/>
    <n v="40"/>
    <n v="1.3"/>
    <d v="2023-06-25T00:00:00"/>
  </r>
  <r>
    <s v="28/06/2023"/>
    <x v="8"/>
    <x v="1"/>
    <n v="34"/>
    <n v="17"/>
    <d v="2023-06-28T00:00:00"/>
  </r>
  <r>
    <s v="01/07/2023"/>
    <x v="18"/>
    <x v="0"/>
    <n v="30"/>
    <n v="25"/>
    <d v="2023-07-01T00:00:00"/>
  </r>
  <r>
    <s v="03/07/2023"/>
    <x v="17"/>
    <x v="0"/>
    <n v="24"/>
    <n v="6.5"/>
    <d v="2023-07-03T00:00:00"/>
  </r>
  <r>
    <s v="06/07/2023"/>
    <x v="7"/>
    <x v="1"/>
    <n v="28"/>
    <n v="2.65"/>
    <d v="2023-07-06T00:00:00"/>
  </r>
  <r>
    <s v="09/07/2023"/>
    <x v="7"/>
    <x v="0"/>
    <n v="48"/>
    <n v="2.5"/>
    <d v="2023-07-09T00:00:00"/>
  </r>
  <r>
    <s v="12/07/2023"/>
    <x v="1"/>
    <x v="1"/>
    <n v="26"/>
    <n v="6"/>
    <d v="2023-07-12T00:00:00"/>
  </r>
  <r>
    <s v="16/07/2023"/>
    <x v="4"/>
    <x v="0"/>
    <n v="62"/>
    <n v="2"/>
    <d v="2023-07-16T00:00:00"/>
  </r>
  <r>
    <m/>
    <x v="19"/>
    <x v="2"/>
    <m/>
    <m/>
    <m/>
  </r>
  <r>
    <m/>
    <x v="19"/>
    <x v="2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s v="11/09/2022"/>
    <x v="0"/>
    <x v="0"/>
    <n v="48"/>
    <n v="1.65"/>
    <d v="2022-09-11T00:00:00"/>
  </r>
  <r>
    <s v="14/09/2022"/>
    <x v="1"/>
    <x v="1"/>
    <n v="28"/>
    <n v="45"/>
    <d v="2022-09-14T00:00:00"/>
  </r>
  <r>
    <s v="18/09/2022"/>
    <x v="2"/>
    <x v="0"/>
    <n v="56"/>
    <n v="11"/>
    <d v="2022-09-18T00:00:00"/>
  </r>
  <r>
    <s v="21/09/2022"/>
    <x v="3"/>
    <x v="1"/>
    <n v="26"/>
    <n v="5.5"/>
    <d v="2022-09-21T00:00:00"/>
  </r>
  <r>
    <s v="25/09/2022"/>
    <x v="0"/>
    <x v="0"/>
    <n v="42"/>
    <n v="1.4"/>
    <d v="2022-09-25T00:00:00"/>
  </r>
  <r>
    <s v="28/09/2022"/>
    <x v="3"/>
    <x v="1"/>
    <n v="36"/>
    <n v="13"/>
    <d v="2022-09-28T00:00:00"/>
  </r>
  <r>
    <s v="01/10/2022"/>
    <x v="0"/>
    <x v="0"/>
    <n v="48"/>
    <n v="1.9"/>
    <d v="2022-10-01T00:00:00"/>
  </r>
  <r>
    <s v="05/10/2022"/>
    <x v="4"/>
    <x v="1"/>
    <n v="42"/>
    <n v="10"/>
    <d v="2022-10-05T00:00:00"/>
  </r>
  <r>
    <s v="09/10/2022"/>
    <x v="0"/>
    <x v="0"/>
    <n v="84"/>
    <n v="1.35"/>
    <d v="2022-10-09T00:00:00"/>
  </r>
  <r>
    <s v="12/10/2022"/>
    <x v="0"/>
    <x v="1"/>
    <n v="40"/>
    <n v="1.45"/>
    <d v="2022-10-12T00:00:00"/>
  </r>
  <r>
    <s v="16/10/2022"/>
    <x v="0"/>
    <x v="0"/>
    <n v="38"/>
    <n v="1.9"/>
    <d v="2022-10-16T00:00:00"/>
  </r>
  <r>
    <s v="19/10/2022"/>
    <x v="3"/>
    <x v="1"/>
    <n v="34"/>
    <n v="5.5"/>
    <d v="2022-10-19T00:00:00"/>
  </r>
  <r>
    <s v="23/10/2022"/>
    <x v="5"/>
    <x v="0"/>
    <n v="46"/>
    <n v="22"/>
    <d v="2022-10-23T00:00:00"/>
  </r>
  <r>
    <s v="26/10/2022"/>
    <x v="0"/>
    <x v="0"/>
    <n v="46"/>
    <n v="1.5"/>
    <d v="2022-10-26T00:00:00"/>
  </r>
  <r>
    <s v="30/10/2022"/>
    <x v="6"/>
    <x v="1"/>
    <n v="36"/>
    <n v="22"/>
    <d v="2022-10-30T00:00:00"/>
  </r>
  <r>
    <s v="06/11/2022"/>
    <x v="0"/>
    <x v="0"/>
    <n v="58"/>
    <n v="1.5"/>
    <d v="2022-11-06T00:00:00"/>
  </r>
  <r>
    <s v="09/11/2022"/>
    <x v="0"/>
    <x v="1"/>
    <n v="30"/>
    <n v="1.7"/>
    <d v="2022-11-09T00:00:00"/>
  </r>
  <r>
    <s v="12/11/2022"/>
    <x v="0"/>
    <x v="0"/>
    <n v="48"/>
    <n v="2.25"/>
    <d v="2022-11-12T00:00:00"/>
  </r>
  <r>
    <s v="16/11/2022"/>
    <x v="3"/>
    <x v="1"/>
    <n v="40"/>
    <n v="2.6"/>
    <d v="2022-11-16T00:00:00"/>
  </r>
  <r>
    <s v="20/11/2022"/>
    <x v="0"/>
    <x v="0"/>
    <n v="64"/>
    <n v="1.35"/>
    <d v="2022-11-20T00:00:00"/>
  </r>
  <r>
    <s v="23/11/2022"/>
    <x v="7"/>
    <x v="1"/>
    <n v="34"/>
    <n v="20"/>
    <d v="2022-11-23T00:00:00"/>
  </r>
  <r>
    <s v="27/11/2022"/>
    <x v="0"/>
    <x v="0"/>
    <n v="60"/>
    <n v="1.1599999999999999"/>
    <d v="2022-11-27T00:00:00"/>
  </r>
  <r>
    <s v="30/11/2022"/>
    <x v="8"/>
    <x v="1"/>
    <n v="42"/>
    <n v="5.5"/>
    <d v="2022-11-30T00:00:00"/>
  </r>
  <r>
    <s v="04/12/2022"/>
    <x v="0"/>
    <x v="0"/>
    <n v="46"/>
    <n v="1.8"/>
    <d v="2022-12-04T00:00:00"/>
  </r>
  <r>
    <s v="07/12/2022"/>
    <x v="9"/>
    <x v="1"/>
    <n v="12"/>
    <n v="7.5"/>
    <d v="2022-12-07T00:00:00"/>
  </r>
  <r>
    <s v="07/12/2022"/>
    <x v="10"/>
    <x v="1"/>
    <n v="12"/>
    <n v="12"/>
    <d v="2022-12-07T00:00:00"/>
  </r>
  <r>
    <s v="11/12/2022"/>
    <x v="0"/>
    <x v="0"/>
    <n v="44"/>
    <n v="1.55"/>
    <d v="2022-12-11T00:00:00"/>
  </r>
  <r>
    <s v="14/12/2022"/>
    <x v="0"/>
    <x v="1"/>
    <n v="44"/>
    <n v="2.65"/>
    <d v="2022-12-14T00:00:00"/>
  </r>
  <r>
    <s v="18/12/2022"/>
    <x v="0"/>
    <x v="0"/>
    <n v="48"/>
    <n v="1.4"/>
    <d v="2022-12-18T00:00:00"/>
  </r>
  <r>
    <s v="21/12/2022"/>
    <x v="0"/>
    <x v="1"/>
    <n v="50"/>
    <n v="1.75"/>
    <d v="2022-12-21T00:00:00"/>
  </r>
  <r>
    <s v="24/12/2022"/>
    <x v="0"/>
    <x v="0"/>
    <n v="40"/>
    <n v="1.5"/>
    <d v="2022-12-24T00:00:00"/>
  </r>
  <r>
    <s v="28/12/2022"/>
    <x v="2"/>
    <x v="1"/>
    <n v="46"/>
    <n v="13"/>
    <d v="2022-12-28T00:00:00"/>
  </r>
  <r>
    <s v="01/01/2023"/>
    <x v="3"/>
    <x v="0"/>
    <n v="48"/>
    <n v="16"/>
    <d v="2023-01-01T00:00:00"/>
  </r>
  <r>
    <s v="04/01/2023"/>
    <x v="3"/>
    <x v="1"/>
    <n v="44"/>
    <n v="3.25"/>
    <d v="2023-01-04T00:00:00"/>
  </r>
  <r>
    <s v="08/01/2023"/>
    <x v="7"/>
    <x v="0"/>
    <n v="44"/>
    <n v="7"/>
    <d v="2023-01-08T00:00:00"/>
  </r>
  <r>
    <s v="11/01/2023"/>
    <x v="9"/>
    <x v="1"/>
    <n v="56"/>
    <n v="4.25"/>
    <d v="2023-01-11T00:00:00"/>
  </r>
  <r>
    <s v="15/01/2023"/>
    <x v="0"/>
    <x v="0"/>
    <n v="42"/>
    <n v="1.55"/>
    <d v="2023-01-15T00:00:00"/>
  </r>
  <r>
    <s v="18/01/2023"/>
    <x v="11"/>
    <x v="1"/>
    <n v="30"/>
    <n v="25"/>
    <d v="2023-01-18T00:00:00"/>
  </r>
  <r>
    <s v="21/01/2023"/>
    <x v="0"/>
    <x v="0"/>
    <n v="58"/>
    <n v="1.33"/>
    <d v="2023-01-21T00:00:00"/>
  </r>
  <r>
    <s v="24/01/2023"/>
    <x v="7"/>
    <x v="0"/>
    <n v="46"/>
    <n v="15"/>
    <d v="2023-01-24T00:00:00"/>
  </r>
  <r>
    <s v="29/01/2023"/>
    <x v="12"/>
    <x v="0"/>
    <n v="34"/>
    <n v="65"/>
    <d v="2023-01-29T00:00:00"/>
  </r>
  <r>
    <s v="01/02/2023"/>
    <x v="0"/>
    <x v="1"/>
    <n v="28"/>
    <n v="2.2000000000000002"/>
    <d v="2023-02-01T00:00:00"/>
  </r>
  <r>
    <s v="05/02/2023"/>
    <x v="0"/>
    <x v="0"/>
    <n v="38"/>
    <n v="2.5"/>
    <d v="2023-02-05T00:00:00"/>
  </r>
  <r>
    <s v="08/02/2023"/>
    <x v="7"/>
    <x v="1"/>
    <n v="34"/>
    <n v="6.5"/>
    <d v="2023-02-08T00:00:00"/>
  </r>
  <r>
    <s v="12/02/2023"/>
    <x v="0"/>
    <x v="0"/>
    <n v="40"/>
    <n v="1.45"/>
    <d v="2023-02-12T00:00:00"/>
  </r>
  <r>
    <s v="15/02/2023"/>
    <x v="2"/>
    <x v="1"/>
    <n v="32"/>
    <n v="4.75"/>
    <d v="2023-02-15T00:00:00"/>
  </r>
  <r>
    <s v="19/02/2023"/>
    <x v="0"/>
    <x v="0"/>
    <n v="60"/>
    <n v="1.75"/>
    <d v="2023-02-19T00:00:00"/>
  </r>
  <r>
    <s v="22/02/2023"/>
    <x v="0"/>
    <x v="1"/>
    <n v="32"/>
    <n v="2.2000000000000002"/>
    <d v="2023-02-22T00:00:00"/>
  </r>
  <r>
    <s v="26/02/2023"/>
    <x v="0"/>
    <x v="0"/>
    <n v="36"/>
    <n v="2"/>
    <d v="2023-02-26T00:00:00"/>
  </r>
  <r>
    <s v="01/03/2023"/>
    <x v="2"/>
    <x v="1"/>
    <n v="36"/>
    <n v="3.4"/>
    <d v="2023-03-01T00:00:00"/>
  </r>
  <r>
    <s v="05/03/2023"/>
    <x v="9"/>
    <x v="0"/>
    <n v="38"/>
    <n v="7.5"/>
    <d v="2023-03-05T00:00:00"/>
  </r>
  <r>
    <s v="08/03/2023"/>
    <x v="3"/>
    <x v="1"/>
    <n v="38"/>
    <n v="3.65"/>
    <d v="2023-03-08T00:00:00"/>
  </r>
  <r>
    <s v="11/03/2023"/>
    <x v="0"/>
    <x v="0"/>
    <n v="58"/>
    <n v="1.4"/>
    <d v="2023-03-11T00:00:00"/>
  </r>
  <r>
    <s v="15/03/2023"/>
    <x v="2"/>
    <x v="1"/>
    <n v="52"/>
    <n v="3.2"/>
    <d v="2023-03-15T00:00:00"/>
  </r>
  <r>
    <s v="19/03/2023"/>
    <x v="7"/>
    <x v="0"/>
    <n v="36"/>
    <n v="5.5"/>
    <d v="2023-03-19T00:00:00"/>
  </r>
  <r>
    <s v="22/03/2023"/>
    <x v="2"/>
    <x v="1"/>
    <n v="28"/>
    <n v="6.5"/>
    <d v="2023-03-22T00:00:00"/>
  </r>
  <r>
    <s v="26/03/2023"/>
    <x v="7"/>
    <x v="0"/>
    <n v="44"/>
    <n v="5"/>
    <d v="2023-03-26T00:00:00"/>
  </r>
  <r>
    <s v="29/03/2023"/>
    <x v="8"/>
    <x v="0"/>
    <n v="36"/>
    <n v="6"/>
    <d v="2023-03-29T00:00:00"/>
  </r>
  <r>
    <s v="02/04/2023"/>
    <x v="0"/>
    <x v="0"/>
    <n v="44"/>
    <n v="1.7"/>
    <d v="2023-04-02T00:00:00"/>
  </r>
  <r>
    <s v="06/04/2023"/>
    <x v="0"/>
    <x v="1"/>
    <n v="36"/>
    <n v="2.4"/>
    <d v="2023-04-06T00:00:00"/>
  </r>
  <r>
    <s v="09/04/2023"/>
    <x v="7"/>
    <x v="0"/>
    <n v="70"/>
    <n v="2.4"/>
    <d v="2023-04-09T00:00:00"/>
  </r>
  <r>
    <s v="12/04/2023"/>
    <x v="2"/>
    <x v="1"/>
    <n v="46"/>
    <n v="3.2"/>
    <d v="2023-04-12T00:00:00"/>
  </r>
  <r>
    <s v="15/04/2023"/>
    <x v="0"/>
    <x v="0"/>
    <n v="58"/>
    <n v="1.5"/>
    <d v="2023-04-15T00:00:00"/>
  </r>
  <r>
    <s v="19/04/2023"/>
    <x v="3"/>
    <x v="1"/>
    <n v="40"/>
    <n v="6.5"/>
    <d v="2023-04-19T00:00:00"/>
  </r>
  <r>
    <s v="23/04/2023"/>
    <x v="3"/>
    <x v="0"/>
    <n v="30"/>
    <n v="8"/>
    <d v="2023-04-23T00:00:00"/>
  </r>
  <r>
    <s v="26/04/2023"/>
    <x v="2"/>
    <x v="1"/>
    <n v="28"/>
    <n v="3.5"/>
    <d v="2023-04-26T00:00:00"/>
  </r>
  <r>
    <s v="30/04/2023"/>
    <x v="0"/>
    <x v="0"/>
    <n v="44"/>
    <n v="1.2"/>
    <d v="2023-04-30T00:00:00"/>
  </r>
  <r>
    <s v="03/05/2023"/>
    <x v="0"/>
    <x v="1"/>
    <n v="38"/>
    <n v="3"/>
    <d v="2023-05-03T00:00:00"/>
  </r>
  <r>
    <s v="07/05/2023"/>
    <x v="3"/>
    <x v="0"/>
    <n v="54"/>
    <n v="10"/>
    <d v="2023-05-07T00:00:00"/>
  </r>
  <r>
    <s v="10/05/2023"/>
    <x v="0"/>
    <x v="0"/>
    <n v="40"/>
    <n v="2.2000000000000002"/>
    <d v="2023-05-10T00:00:00"/>
  </r>
  <r>
    <s v="13/05/2023"/>
    <x v="7"/>
    <x v="0"/>
    <n v="40"/>
    <n v="2.75"/>
    <d v="2023-05-13T00:00:00"/>
  </r>
  <r>
    <s v="17/05/2023"/>
    <x v="1"/>
    <x v="1"/>
    <n v="24"/>
    <n v="60"/>
    <d v="2023-05-17T00:00:00"/>
  </r>
  <r>
    <s v="21/05/2023"/>
    <x v="4"/>
    <x v="0"/>
    <n v="36"/>
    <n v="16"/>
    <d v="2023-05-21T00:00:00"/>
  </r>
  <r>
    <s v="24/05/2023"/>
    <x v="11"/>
    <x v="1"/>
    <n v="28"/>
    <n v="7"/>
    <d v="2023-05-24T00:00:00"/>
  </r>
  <r>
    <s v="28/05/2023"/>
    <x v="0"/>
    <x v="0"/>
    <n v="72"/>
    <n v="1.85"/>
    <d v="2023-05-28T00:00:00"/>
  </r>
  <r>
    <s v="31/05/2023"/>
    <x v="2"/>
    <x v="1"/>
    <n v="34"/>
    <n v="3"/>
    <d v="2023-05-31T00:00:00"/>
  </r>
  <r>
    <s v="04/06/2023"/>
    <x v="11"/>
    <x v="0"/>
    <n v="36"/>
    <n v="75"/>
    <d v="2023-06-04T00:00:00"/>
  </r>
  <r>
    <s v="07/06/2023"/>
    <x v="0"/>
    <x v="1"/>
    <n v="40"/>
    <n v="3.75"/>
    <d v="2023-06-07T00:00:00"/>
  </r>
  <r>
    <s v="10/06/2023"/>
    <x v="3"/>
    <x v="0"/>
    <n v="48"/>
    <n v="3.4"/>
    <d v="2023-06-10T00:00:00"/>
  </r>
  <r>
    <s v="14/06/2023"/>
    <x v="3"/>
    <x v="1"/>
    <n v="42"/>
    <n v="3.75"/>
    <d v="2023-06-14T00:00:00"/>
  </r>
  <r>
    <s v="18/06/2023"/>
    <x v="0"/>
    <x v="0"/>
    <n v="60"/>
    <n v="1.35"/>
    <d v="2023-06-18T00:00:00"/>
  </r>
  <r>
    <s v="25/06/2023"/>
    <x v="0"/>
    <x v="0"/>
    <n v="72"/>
    <n v="1.22"/>
    <d v="2023-06-25T00:00:00"/>
  </r>
  <r>
    <s v="28/06/2023"/>
    <x v="3"/>
    <x v="1"/>
    <n v="30"/>
    <n v="3.5"/>
    <d v="2023-06-28T00:00:00"/>
  </r>
  <r>
    <s v="01/07/2023"/>
    <x v="3"/>
    <x v="0"/>
    <n v="36"/>
    <n v="4"/>
    <d v="2023-07-01T00:00:00"/>
  </r>
  <r>
    <s v="03/07/2023"/>
    <x v="0"/>
    <x v="0"/>
    <n v="36"/>
    <n v="1.55"/>
    <d v="2023-07-03T00:00:00"/>
  </r>
  <r>
    <s v="06/07/2023"/>
    <x v="0"/>
    <x v="1"/>
    <n v="44"/>
    <n v="1.95"/>
    <d v="2023-07-06T00:00:00"/>
  </r>
  <r>
    <s v="09/07/2023"/>
    <x v="0"/>
    <x v="0"/>
    <n v="60"/>
    <n v="1.25"/>
    <d v="2023-07-09T00:00:00"/>
  </r>
  <r>
    <s v="12/07/2023"/>
    <x v="0"/>
    <x v="1"/>
    <n v="48"/>
    <n v="1.65"/>
    <d v="2023-07-12T00:00:00"/>
  </r>
  <r>
    <s v="16/07/2023"/>
    <x v="0"/>
    <x v="0"/>
    <n v="55"/>
    <n v="1.6"/>
    <d v="2023-07-16T00:00:00"/>
  </r>
  <r>
    <m/>
    <x v="13"/>
    <x v="2"/>
    <m/>
    <m/>
    <m/>
  </r>
  <r>
    <m/>
    <x v="13"/>
    <x v="2"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">
  <r>
    <x v="0"/>
    <d v="2022-09-11T00:00:00"/>
    <x v="0"/>
    <s v="[潘頓]"/>
    <n v="1.65"/>
    <x v="0"/>
    <s v="[沈集成]"/>
    <n v="5"/>
  </r>
  <r>
    <x v="1"/>
    <d v="2022-09-14T00:00:00"/>
    <x v="1"/>
    <s v="[霍宏聲]"/>
    <n v="45"/>
    <x v="0"/>
    <s v="[方嘉柏]"/>
    <n v="4.75"/>
  </r>
  <r>
    <x v="2"/>
    <d v="2022-09-18T00:00:00"/>
    <x v="2"/>
    <s v="[田泰安]"/>
    <n v="11"/>
    <x v="0"/>
    <s v="[姚本輝]"/>
    <n v="4.5"/>
  </r>
  <r>
    <x v="3"/>
    <d v="2022-09-21T00:00:00"/>
    <x v="3"/>
    <s v="[何澤堯]"/>
    <n v="5.5"/>
    <x v="1"/>
    <s v="[告東尼]"/>
    <n v="9"/>
  </r>
  <r>
    <x v="4"/>
    <d v="2022-09-25T00:00:00"/>
    <x v="0"/>
    <s v="[潘頓]"/>
    <n v="1.4"/>
    <x v="2"/>
    <s v="[蔡約翰]"/>
    <n v="22"/>
  </r>
  <r>
    <x v="5"/>
    <d v="2022-09-28T00:00:00"/>
    <x v="2"/>
    <s v="[何澤堯]"/>
    <n v="13"/>
    <x v="0"/>
    <s v="[方嘉柏]"/>
    <n v="4.75"/>
  </r>
  <r>
    <x v="6"/>
    <d v="2022-10-01T00:00:00"/>
    <x v="0"/>
    <s v="[潘頓]"/>
    <n v="1.9"/>
    <x v="3"/>
    <s v="[羅富全]"/>
    <n v="1.95"/>
  </r>
  <r>
    <x v="7"/>
    <d v="2022-10-05T00:00:00"/>
    <x v="4"/>
    <s v="[潘明輝]"/>
    <n v="10"/>
    <x v="0"/>
    <s v="[方嘉柏]"/>
    <n v="5"/>
  </r>
  <r>
    <x v="8"/>
    <d v="2022-10-09T00:00:00"/>
    <x v="0"/>
    <s v="[潘頓]"/>
    <n v="1.35"/>
    <x v="3"/>
    <s v="[容天鵬]"/>
    <n v="3.5"/>
  </r>
  <r>
    <x v="9"/>
    <d v="2022-10-12T00:00:00"/>
    <x v="0"/>
    <s v="[潘頓]"/>
    <n v="1.45"/>
    <x v="3"/>
    <s v="[方嘉柏]"/>
    <n v="4"/>
  </r>
  <r>
    <x v="10"/>
    <d v="2022-10-16T00:00:00"/>
    <x v="0"/>
    <s v="[潘頓]"/>
    <n v="1.9"/>
    <x v="3"/>
    <s v="[蔡約翰]"/>
    <n v="2.65"/>
  </r>
  <r>
    <x v="11"/>
    <d v="2022-10-19T00:00:00"/>
    <x v="3"/>
    <s v="[何澤堯]"/>
    <n v="5.5"/>
    <x v="0"/>
    <s v="[呂健威]"/>
    <n v="5"/>
  </r>
  <r>
    <x v="12"/>
    <d v="2022-10-23T00:00:00"/>
    <x v="5"/>
    <s v="[巴度]"/>
    <n v="22"/>
    <x v="4"/>
    <s v="[蔡約翰]"/>
    <n v="7.5"/>
  </r>
  <r>
    <x v="13"/>
    <d v="2022-10-26T00:00:00"/>
    <x v="0"/>
    <s v="[潘頓]"/>
    <n v="1.5"/>
    <x v="5"/>
    <s v="[伍鵬志]"/>
    <n v="13"/>
  </r>
  <r>
    <x v="14"/>
    <d v="2022-10-30T00:00:00"/>
    <x v="6"/>
    <s v="[賀銘年]"/>
    <n v="22"/>
    <x v="0"/>
    <s v="[蔡約翰]"/>
    <n v="4.25"/>
  </r>
  <r>
    <x v="15"/>
    <d v="2022-11-06T00:00:00"/>
    <x v="0"/>
    <s v="[潘頓]"/>
    <n v="1.5"/>
    <x v="6"/>
    <s v="[蘇偉賢]"/>
    <n v="45"/>
  </r>
  <r>
    <x v="16"/>
    <d v="2022-11-09T00:00:00"/>
    <x v="0"/>
    <s v="[潘頓]"/>
    <n v="1.7"/>
    <x v="3"/>
    <s v="[呂健威]"/>
    <n v="5.5"/>
  </r>
  <r>
    <x v="17"/>
    <d v="2022-11-12T00:00:00"/>
    <x v="0"/>
    <s v="[潘頓]"/>
    <n v="2.25"/>
    <x v="7"/>
    <s v="[沈集成]"/>
    <n v="25"/>
  </r>
  <r>
    <x v="18"/>
    <d v="2022-11-16T00:00:00"/>
    <x v="0"/>
    <s v="[何澤堯]"/>
    <n v="2.6"/>
    <x v="3"/>
    <s v="[羅富全]"/>
    <n v="14"/>
  </r>
  <r>
    <x v="19"/>
    <d v="2022-11-20T00:00:00"/>
    <x v="0"/>
    <s v="[潘頓]"/>
    <n v="1.35"/>
    <x v="4"/>
    <s v="[沈集成]"/>
    <n v="2.75"/>
  </r>
  <r>
    <x v="20"/>
    <d v="2022-11-23T00:00:00"/>
    <x v="5"/>
    <s v="[布文]"/>
    <n v="20"/>
    <x v="8"/>
    <s v="[呂健威]"/>
    <n v="14"/>
  </r>
  <r>
    <x v="21"/>
    <d v="2022-11-27T00:00:00"/>
    <x v="0"/>
    <s v="[潘頓]"/>
    <n v="1.1599999999999999"/>
    <x v="1"/>
    <s v="[容天鵬]"/>
    <n v="15"/>
  </r>
  <r>
    <x v="22"/>
    <d v="2022-11-30T00:00:00"/>
    <x v="7"/>
    <s v="[蔡明紹]"/>
    <n v="5.5"/>
    <x v="3"/>
    <s v="[沈集成]"/>
    <n v="4"/>
  </r>
  <r>
    <x v="23"/>
    <d v="2022-12-04T00:00:00"/>
    <x v="0"/>
    <s v="[潘頓]"/>
    <n v="1.8"/>
    <x v="9"/>
    <s v="[容天鵬]"/>
    <n v="20"/>
  </r>
  <r>
    <x v="24"/>
    <d v="2022-12-07T00:00:00"/>
    <x v="3"/>
    <s v="[蘇兆輝]"/>
    <n v="12"/>
    <x v="4"/>
    <s v="[呂健威]"/>
    <n v="6.5"/>
  </r>
  <r>
    <x v="25"/>
    <d v="2022-12-11T00:00:00"/>
    <x v="0"/>
    <s v="[潘頓]"/>
    <n v="1.55"/>
    <x v="3"/>
    <s v="[蔡約翰]"/>
    <n v="3"/>
  </r>
  <r>
    <x v="26"/>
    <d v="2022-12-14T00:00:00"/>
    <x v="0"/>
    <s v="[潘頓]"/>
    <n v="2.65"/>
    <x v="6"/>
    <s v="[蔡約翰]"/>
    <n v="11"/>
  </r>
  <r>
    <x v="27"/>
    <d v="2022-12-18T00:00:00"/>
    <x v="0"/>
    <s v="[潘頓]"/>
    <n v="1.4"/>
    <x v="3"/>
    <s v="[蔡約翰]"/>
    <n v="2"/>
  </r>
  <r>
    <x v="28"/>
    <d v="2022-12-21T00:00:00"/>
    <x v="0"/>
    <s v="[潘頓]"/>
    <n v="1.75"/>
    <x v="9"/>
    <s v="[告東尼]"/>
    <n v="6.5"/>
  </r>
  <r>
    <x v="29"/>
    <d v="2022-12-28T00:00:00"/>
    <x v="4"/>
    <s v="[田泰安]"/>
    <n v="13"/>
    <x v="1"/>
    <s v="[伍鵬志]"/>
    <n v="8.5"/>
  </r>
  <r>
    <x v="30"/>
    <d v="2023-01-01T00:00:00"/>
    <x v="8"/>
    <s v="[何澤堯]"/>
    <n v="16"/>
    <x v="10"/>
    <s v="[蘇偉賢]"/>
    <n v="50"/>
  </r>
  <r>
    <x v="31"/>
    <d v="2023-01-04T00:00:00"/>
    <x v="7"/>
    <s v="[何澤堯]"/>
    <n v="3.25"/>
    <x v="3"/>
    <s v="[沈集成]"/>
    <n v="4"/>
  </r>
  <r>
    <x v="32"/>
    <d v="2023-01-08T00:00:00"/>
    <x v="7"/>
    <s v="[布文]"/>
    <n v="7"/>
    <x v="9"/>
    <s v="[羅富全]"/>
    <n v="9"/>
  </r>
  <r>
    <x v="33"/>
    <d v="2023-01-11T00:00:00"/>
    <x v="0"/>
    <s v="[蘇兆輝]"/>
    <n v="4.25"/>
    <x v="3"/>
    <s v="[沈集成]"/>
    <n v="4.5"/>
  </r>
  <r>
    <x v="34"/>
    <d v="2023-01-15T00:00:00"/>
    <x v="0"/>
    <s v="[潘頓]"/>
    <n v="1.55"/>
    <x v="3"/>
    <s v="[蔡約翰]"/>
    <n v="3.5"/>
  </r>
  <r>
    <x v="35"/>
    <d v="2023-01-18T00:00:00"/>
    <x v="9"/>
    <s v="[希威森]"/>
    <n v="25"/>
    <x v="0"/>
    <s v="[方嘉柏]"/>
    <n v="3.5"/>
  </r>
  <r>
    <x v="36"/>
    <d v="2023-01-21T00:00:00"/>
    <x v="0"/>
    <s v="[潘頓]"/>
    <n v="1.33"/>
    <x v="8"/>
    <s v="[姚本輝]"/>
    <n v="16"/>
  </r>
  <r>
    <x v="37"/>
    <d v="2023-01-24T00:00:00"/>
    <x v="6"/>
    <s v="[布文]"/>
    <n v="15"/>
    <x v="2"/>
    <s v="[丁冠豪]"/>
    <n v="28"/>
  </r>
  <r>
    <x v="38"/>
    <d v="2023-01-29T00:00:00"/>
    <x v="10"/>
    <s v="[賈傑美]"/>
    <n v="65"/>
    <x v="3"/>
    <s v="[蔡約翰]"/>
    <n v="2.1"/>
  </r>
  <r>
    <x v="39"/>
    <d v="2023-02-01T00:00:00"/>
    <x v="0"/>
    <s v="[潘頓]"/>
    <n v="2.2000000000000002"/>
    <x v="0"/>
    <s v="[姚本輝]"/>
    <n v="6.5"/>
  </r>
  <r>
    <x v="40"/>
    <d v="2023-02-05T00:00:00"/>
    <x v="0"/>
    <s v="[潘頓]"/>
    <n v="2.5"/>
    <x v="5"/>
    <s v="[高伯新]"/>
    <n v="20"/>
  </r>
  <r>
    <x v="41"/>
    <d v="2023-02-08T00:00:00"/>
    <x v="3"/>
    <s v="[布文]"/>
    <n v="6.5"/>
    <x v="4"/>
    <s v="[呂健威]"/>
    <n v="6.5"/>
  </r>
  <r>
    <x v="42"/>
    <d v="2023-02-12T00:00:00"/>
    <x v="0"/>
    <s v="[潘頓]"/>
    <n v="1.45"/>
    <x v="0"/>
    <s v="[告東尼]"/>
    <n v="3.6"/>
  </r>
  <r>
    <x v="43"/>
    <d v="2023-02-15T00:00:00"/>
    <x v="3"/>
    <s v="[田泰安]"/>
    <n v="4.75"/>
    <x v="4"/>
    <s v="[姚本輝]"/>
    <n v="6.5"/>
  </r>
  <r>
    <x v="44"/>
    <d v="2023-02-19T00:00:00"/>
    <x v="0"/>
    <s v="[潘頓]"/>
    <n v="1.75"/>
    <x v="9"/>
    <s v="[賀賢]"/>
    <n v="5.5"/>
  </r>
  <r>
    <x v="45"/>
    <d v="2023-02-26T00:00:00"/>
    <x v="0"/>
    <s v="[潘頓]"/>
    <n v="2"/>
    <x v="4"/>
    <s v="[姚本輝]"/>
    <n v="3.75"/>
  </r>
  <r>
    <x v="46"/>
    <d v="2023-03-01T00:00:00"/>
    <x v="7"/>
    <s v="[田泰安]"/>
    <n v="3.4"/>
    <x v="1"/>
    <s v="[大衛希斯]"/>
    <n v="7.5"/>
  </r>
  <r>
    <x v="47"/>
    <d v="2023-03-05T00:00:00"/>
    <x v="8"/>
    <s v="[蘇兆輝]"/>
    <n v="7.5"/>
    <x v="0"/>
    <s v="[姚本輝]"/>
    <n v="5"/>
  </r>
  <r>
    <x v="48"/>
    <d v="2023-03-08T00:00:00"/>
    <x v="7"/>
    <s v="[何澤堯]"/>
    <n v="3.65"/>
    <x v="0"/>
    <s v="[呂健威]"/>
    <n v="4.5"/>
  </r>
  <r>
    <x v="49"/>
    <d v="2023-03-11T00:00:00"/>
    <x v="0"/>
    <s v="[潘頓]"/>
    <n v="1.4"/>
    <x v="8"/>
    <s v="[羅富全]"/>
    <n v="12"/>
  </r>
  <r>
    <x v="50"/>
    <d v="2023-03-15T00:00:00"/>
    <x v="3"/>
    <s v="[田泰安]"/>
    <n v="3.2"/>
    <x v="0"/>
    <s v="[姚本輝]"/>
    <n v="6.5"/>
  </r>
  <r>
    <x v="51"/>
    <d v="2023-03-19T00:00:00"/>
    <x v="7"/>
    <s v="[布文]"/>
    <n v="5.5"/>
    <x v="10"/>
    <s v="[呂健威]"/>
    <n v="25"/>
  </r>
  <r>
    <x v="52"/>
    <d v="2023-03-22T00:00:00"/>
    <x v="8"/>
    <s v="[田泰安]"/>
    <n v="6.5"/>
    <x v="5"/>
    <s v="[黎昭昇]"/>
    <n v="14"/>
  </r>
  <r>
    <x v="53"/>
    <d v="2023-03-26T00:00:00"/>
    <x v="7"/>
    <s v="[布文]"/>
    <n v="5"/>
    <x v="5"/>
    <s v="[鄭俊偉]"/>
    <n v="28"/>
  </r>
  <r>
    <x v="54"/>
    <d v="2023-03-29T00:00:00"/>
    <x v="4"/>
    <s v="[蔡明紹]"/>
    <n v="6"/>
    <x v="0"/>
    <s v="[羅富全]"/>
    <n v="7"/>
  </r>
  <r>
    <x v="55"/>
    <d v="2023-04-02T00:00:00"/>
    <x v="0"/>
    <s v="[潘頓]"/>
    <n v="1.7"/>
    <x v="6"/>
    <s v="[姚本輝]"/>
    <n v="30"/>
  </r>
  <r>
    <x v="56"/>
    <d v="2023-04-06T00:00:00"/>
    <x v="0"/>
    <s v="[潘頓]"/>
    <n v="2.4"/>
    <x v="3"/>
    <s v="[方嘉柏]"/>
    <n v="3"/>
  </r>
  <r>
    <x v="57"/>
    <d v="2023-04-09T00:00:00"/>
    <x v="7"/>
    <s v="[布文]"/>
    <n v="2.4"/>
    <x v="9"/>
    <s v="[羅富全]"/>
    <n v="8.5"/>
  </r>
  <r>
    <x v="58"/>
    <d v="2023-04-12T00:00:00"/>
    <x v="0"/>
    <s v="[田泰安]"/>
    <n v="3.2"/>
    <x v="10"/>
    <s v="[韋達]"/>
    <n v="22"/>
  </r>
  <r>
    <x v="59"/>
    <d v="2023-04-15T00:00:00"/>
    <x v="0"/>
    <s v="[潘頓]"/>
    <n v="1.5"/>
    <x v="3"/>
    <s v="[蔡約翰]"/>
    <n v="4.5"/>
  </r>
  <r>
    <x v="60"/>
    <d v="2023-04-19T00:00:00"/>
    <x v="3"/>
    <s v="[何澤堯]"/>
    <n v="6.5"/>
    <x v="0"/>
    <s v="[呂健威]"/>
    <n v="5"/>
  </r>
  <r>
    <x v="61"/>
    <d v="2023-04-23T00:00:00"/>
    <x v="3"/>
    <s v="[何澤堯]"/>
    <n v="8"/>
    <x v="0"/>
    <s v="[羅富全]"/>
    <n v="2.75"/>
  </r>
  <r>
    <x v="62"/>
    <d v="2023-04-26T00:00:00"/>
    <x v="7"/>
    <s v="[田泰安]"/>
    <n v="3.5"/>
    <x v="9"/>
    <s v="[方嘉柏]"/>
    <n v="10"/>
  </r>
  <r>
    <x v="63"/>
    <d v="2023-04-30T00:00:00"/>
    <x v="0"/>
    <s v="[潘頓]"/>
    <n v="1.2"/>
    <x v="4"/>
    <s v="[告東尼]"/>
    <n v="4.5"/>
  </r>
  <r>
    <x v="64"/>
    <d v="2023-05-03T00:00:00"/>
    <x v="0"/>
    <s v="[潘頓]"/>
    <n v="3"/>
    <x v="9"/>
    <s v="[告東尼]"/>
    <n v="9"/>
  </r>
  <r>
    <x v="65"/>
    <d v="2023-05-07T00:00:00"/>
    <x v="7"/>
    <s v="[何澤堯]"/>
    <n v="10"/>
    <x v="3"/>
    <s v="[蔡約翰]"/>
    <n v="1.85"/>
  </r>
  <r>
    <x v="66"/>
    <d v="2023-05-10T00:00:00"/>
    <x v="0"/>
    <s v="[潘頓]"/>
    <n v="2.2000000000000002"/>
    <x v="2"/>
    <s v="[丁冠豪]"/>
    <n v="17"/>
  </r>
  <r>
    <x v="67"/>
    <d v="2023-05-13T00:00:00"/>
    <x v="7"/>
    <s v="[布文]"/>
    <n v="2.75"/>
    <x v="4"/>
    <s v="[告東尼]"/>
    <n v="7.5"/>
  </r>
  <r>
    <x v="68"/>
    <d v="2023-05-17T00:00:00"/>
    <x v="9"/>
    <s v="[霍宏聲]"/>
    <n v="60"/>
    <x v="3"/>
    <s v="[方嘉柏]"/>
    <n v="4"/>
  </r>
  <r>
    <x v="69"/>
    <d v="2023-05-21T00:00:00"/>
    <x v="6"/>
    <s v="[潘明輝]"/>
    <n v="16"/>
    <x v="3"/>
    <s v="[蔡約翰]"/>
    <n v="2.65"/>
  </r>
  <r>
    <x v="70"/>
    <d v="2023-05-24T00:00:00"/>
    <x v="3"/>
    <s v="[希威森]"/>
    <n v="7"/>
    <x v="10"/>
    <s v="[姚本輝]"/>
    <n v="25"/>
  </r>
  <r>
    <x v="71"/>
    <d v="2023-05-28T00:00:00"/>
    <x v="0"/>
    <s v="[潘頓]"/>
    <n v="1.85"/>
    <x v="0"/>
    <s v="[蔡約翰]"/>
    <n v="5"/>
  </r>
  <r>
    <x v="72"/>
    <d v="2023-05-31T00:00:00"/>
    <x v="7"/>
    <s v="[田泰安]"/>
    <n v="3"/>
    <x v="3"/>
    <s v="[姚本輝]"/>
    <n v="3.75"/>
  </r>
  <r>
    <x v="73"/>
    <d v="2023-06-04T00:00:00"/>
    <x v="2"/>
    <s v="[希威森]"/>
    <n v="75"/>
    <x v="10"/>
    <s v="[呂健威]"/>
    <n v="35"/>
  </r>
  <r>
    <x v="74"/>
    <d v="2023-06-07T00:00:00"/>
    <x v="0"/>
    <s v="[潘頓]"/>
    <n v="3.75"/>
    <x v="0"/>
    <s v="[韋達]"/>
    <n v="5.5"/>
  </r>
  <r>
    <x v="75"/>
    <d v="2023-06-10T00:00:00"/>
    <x v="0"/>
    <s v="[何澤堯]"/>
    <n v="3.4"/>
    <x v="3"/>
    <s v="[蔡約翰]"/>
    <n v="2.2000000000000002"/>
  </r>
  <r>
    <x v="76"/>
    <d v="2023-06-14T00:00:00"/>
    <x v="0"/>
    <s v="[何澤堯]"/>
    <n v="3.75"/>
    <x v="4"/>
    <s v="[賀賢]"/>
    <n v="5"/>
  </r>
  <r>
    <x v="77"/>
    <d v="2023-06-18T00:00:00"/>
    <x v="0"/>
    <s v="[潘頓]"/>
    <n v="1.35"/>
    <x v="4"/>
    <s v="[賀賢]"/>
    <n v="3.75"/>
  </r>
  <r>
    <x v="78"/>
    <d v="2023-06-25T00:00:00"/>
    <x v="0"/>
    <s v="[潘頓]"/>
    <n v="1.22"/>
    <x v="3"/>
    <s v="[蔡約翰]"/>
    <n v="1.3"/>
  </r>
  <r>
    <x v="79"/>
    <d v="2023-06-28T00:00:00"/>
    <x v="3"/>
    <s v="[何澤堯]"/>
    <n v="3.5"/>
    <x v="11"/>
    <s v="[伍鵬志]"/>
    <n v="17"/>
  </r>
  <r>
    <x v="80"/>
    <d v="2023-07-01T00:00:00"/>
    <x v="3"/>
    <s v="[何澤堯]"/>
    <n v="4"/>
    <x v="7"/>
    <s v="[葉楚航]"/>
    <n v="25"/>
  </r>
  <r>
    <x v="81"/>
    <d v="2023-07-03T00:00:00"/>
    <x v="0"/>
    <s v="[潘頓]"/>
    <n v="1.55"/>
    <x v="9"/>
    <s v="[韋達]"/>
    <n v="6.5"/>
  </r>
  <r>
    <x v="82"/>
    <d v="2023-07-06T00:00:00"/>
    <x v="0"/>
    <s v="[潘頓]"/>
    <n v="1.95"/>
    <x v="3"/>
    <s v="[呂健威]"/>
    <n v="2.65"/>
  </r>
  <r>
    <x v="83"/>
    <d v="2023-07-09T00:00:00"/>
    <x v="0"/>
    <s v="[潘頓]"/>
    <n v="1.25"/>
    <x v="0"/>
    <s v="[呂健威]"/>
    <n v="2.5"/>
  </r>
  <r>
    <x v="84"/>
    <d v="2023-07-12T00:00:00"/>
    <x v="0"/>
    <s v="[潘頓]"/>
    <n v="1.65"/>
    <x v="4"/>
    <s v="[方嘉柏]"/>
    <n v="6"/>
  </r>
  <r>
    <x v="85"/>
    <d v="2023-07-16T00:00:00"/>
    <x v="0"/>
    <s v="[潘頓]"/>
    <n v="1.6"/>
    <x v="3"/>
    <s v="[蔡約翰]"/>
    <n v="2"/>
  </r>
  <r>
    <x v="86"/>
    <m/>
    <x v="11"/>
    <m/>
    <m/>
    <x v="1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68332C-EC03-4C3F-A85C-B31F8990DF44}" name="樞紐分析表4" cacheId="19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rowHeaderCaption="練馬師王編號">
  <location ref="Q1:S15" firstHeaderRow="0" firstDataRow="1" firstDataCol="1"/>
  <pivotFields count="8">
    <pivotField dataField="1" showAll="0"/>
    <pivotField showAll="0"/>
    <pivotField showAll="0"/>
    <pivotField showAll="0"/>
    <pivotField showAll="0"/>
    <pivotField axis="axisRow" showAll="0">
      <items count="14">
        <item x="3"/>
        <item x="0"/>
        <item x="4"/>
        <item x="9"/>
        <item x="1"/>
        <item x="8"/>
        <item x="6"/>
        <item x="2"/>
        <item x="5"/>
        <item x="11"/>
        <item x="10"/>
        <item x="7"/>
        <item x="12"/>
        <item t="default"/>
      </items>
    </pivotField>
    <pivotField showAll="0"/>
    <pivotField dataField="1" showAll="0"/>
  </pivotFields>
  <rowFields count="1">
    <field x="5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計數 - Date" fld="0" subtotal="count" baseField="0" baseItem="0"/>
    <dataField name="加總 - 開盤賠率2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E301AE-2C24-4D7D-B089-C1A075E2702C}" name="樞紐分析表3" cacheId="19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rowHeaderCaption="騎師王編號">
  <location ref="M1:O14" firstHeaderRow="0" firstDataRow="1" firstDataCol="1"/>
  <pivotFields count="8">
    <pivotField dataField="1" showAll="0">
      <items count="8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t="default"/>
      </items>
    </pivotField>
    <pivotField showAll="0"/>
    <pivotField axis="axisRow" showAll="0">
      <items count="13">
        <item x="0"/>
        <item x="7"/>
        <item x="3"/>
        <item x="8"/>
        <item x="4"/>
        <item x="6"/>
        <item x="5"/>
        <item x="2"/>
        <item x="9"/>
        <item x="10"/>
        <item x="1"/>
        <item x="11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計數 - Date" fld="0" subtotal="count" baseField="0" baseItem="0"/>
    <dataField name="加總 - 開盤賠率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8CADE0-8832-42AE-833C-9933D8C8811B}" name="樞紐分析表1" cacheId="7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K1:O23" firstHeaderRow="1" firstDataRow="2" firstDataCol="1"/>
  <pivotFields count="6">
    <pivotField dataField="1" showAll="0"/>
    <pivotField axis="axisRow" showAll="0">
      <items count="21">
        <item x="10"/>
        <item x="14"/>
        <item x="13"/>
        <item x="1"/>
        <item x="8"/>
        <item x="7"/>
        <item x="3"/>
        <item x="0"/>
        <item x="2"/>
        <item x="17"/>
        <item x="6"/>
        <item x="11"/>
        <item x="12"/>
        <item x="18"/>
        <item x="4"/>
        <item x="16"/>
        <item x="15"/>
        <item x="5"/>
        <item x="9"/>
        <item x="19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計數 - 賽事日期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324A25-BA17-4541-A50D-595B4426A22D}" name="樞紐分析表2" cacheId="12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K1:O17" firstHeaderRow="1" firstDataRow="2" firstDataCol="1"/>
  <pivotFields count="6">
    <pivotField dataField="1" showAll="0"/>
    <pivotField axis="axisRow" showAll="0">
      <items count="15">
        <item x="5"/>
        <item x="7"/>
        <item x="2"/>
        <item x="3"/>
        <item x="11"/>
        <item x="10"/>
        <item x="6"/>
        <item x="12"/>
        <item x="4"/>
        <item x="0"/>
        <item x="8"/>
        <item x="1"/>
        <item x="9"/>
        <item x="13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計數 - 賽事日期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30"/>
  <sheetViews>
    <sheetView workbookViewId="0"/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</v>
      </c>
      <c r="K1" t="s">
        <v>6</v>
      </c>
      <c r="L1" t="s">
        <v>7</v>
      </c>
      <c r="M1" t="s">
        <v>8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</row>
    <row r="2" spans="1:19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>
        <v>14</v>
      </c>
      <c r="G2" t="s">
        <v>16</v>
      </c>
      <c r="H2" t="s">
        <v>17</v>
      </c>
      <c r="I2" t="s">
        <v>18</v>
      </c>
      <c r="J2">
        <v>13</v>
      </c>
      <c r="K2" t="s">
        <v>19</v>
      </c>
      <c r="L2" t="s">
        <v>20</v>
      </c>
      <c r="M2" t="s">
        <v>21</v>
      </c>
      <c r="N2">
        <v>2</v>
      </c>
      <c r="O2" t="s">
        <v>22</v>
      </c>
      <c r="P2" t="s">
        <v>23</v>
      </c>
      <c r="Q2" t="s">
        <v>24</v>
      </c>
      <c r="R2">
        <v>37.5</v>
      </c>
      <c r="S2">
        <v>907</v>
      </c>
    </row>
    <row r="3" spans="1:19" x14ac:dyDescent="0.25">
      <c r="A3" t="s">
        <v>11</v>
      </c>
      <c r="B3" t="s">
        <v>25</v>
      </c>
      <c r="C3" t="s">
        <v>13</v>
      </c>
      <c r="D3" t="s">
        <v>26</v>
      </c>
      <c r="E3" t="s">
        <v>15</v>
      </c>
      <c r="F3">
        <v>4</v>
      </c>
      <c r="G3" t="s">
        <v>27</v>
      </c>
      <c r="H3" t="s">
        <v>17</v>
      </c>
      <c r="I3" t="s">
        <v>28</v>
      </c>
      <c r="J3">
        <v>2</v>
      </c>
      <c r="K3" t="s">
        <v>29</v>
      </c>
      <c r="L3" t="s">
        <v>20</v>
      </c>
      <c r="M3" t="s">
        <v>21</v>
      </c>
      <c r="N3">
        <v>8</v>
      </c>
      <c r="O3" t="s">
        <v>30</v>
      </c>
      <c r="P3" t="s">
        <v>31</v>
      </c>
      <c r="Q3" t="s">
        <v>32</v>
      </c>
      <c r="R3">
        <v>50.5</v>
      </c>
      <c r="S3">
        <v>346</v>
      </c>
    </row>
    <row r="4" spans="1:19" x14ac:dyDescent="0.25">
      <c r="A4" t="s">
        <v>11</v>
      </c>
      <c r="B4" t="s">
        <v>33</v>
      </c>
      <c r="C4" t="s">
        <v>34</v>
      </c>
      <c r="D4" t="s">
        <v>26</v>
      </c>
      <c r="E4" t="s">
        <v>15</v>
      </c>
      <c r="F4">
        <v>5</v>
      </c>
      <c r="G4" t="s">
        <v>35</v>
      </c>
      <c r="H4" t="s">
        <v>36</v>
      </c>
      <c r="I4" t="s">
        <v>37</v>
      </c>
      <c r="J4">
        <v>1</v>
      </c>
      <c r="K4" t="s">
        <v>38</v>
      </c>
      <c r="L4" t="s">
        <v>39</v>
      </c>
      <c r="M4" t="s">
        <v>40</v>
      </c>
      <c r="N4">
        <v>3</v>
      </c>
      <c r="O4" t="s">
        <v>41</v>
      </c>
      <c r="P4" t="s">
        <v>42</v>
      </c>
      <c r="Q4" t="s">
        <v>43</v>
      </c>
      <c r="R4">
        <v>22.5</v>
      </c>
      <c r="S4">
        <v>90.5</v>
      </c>
    </row>
    <row r="5" spans="1:19" x14ac:dyDescent="0.25">
      <c r="A5" t="s">
        <v>11</v>
      </c>
      <c r="B5" t="s">
        <v>44</v>
      </c>
      <c r="C5" t="s">
        <v>45</v>
      </c>
      <c r="D5" t="s">
        <v>26</v>
      </c>
      <c r="E5" t="s">
        <v>15</v>
      </c>
      <c r="F5">
        <v>9</v>
      </c>
      <c r="G5" t="s">
        <v>46</v>
      </c>
      <c r="H5" t="s">
        <v>31</v>
      </c>
      <c r="I5" t="s">
        <v>47</v>
      </c>
      <c r="J5">
        <v>7</v>
      </c>
      <c r="K5" t="s">
        <v>48</v>
      </c>
      <c r="L5" t="s">
        <v>36</v>
      </c>
      <c r="M5" t="s">
        <v>49</v>
      </c>
      <c r="N5">
        <v>4</v>
      </c>
      <c r="O5" t="s">
        <v>50</v>
      </c>
      <c r="P5" t="s">
        <v>51</v>
      </c>
      <c r="Q5" t="s">
        <v>52</v>
      </c>
      <c r="R5">
        <v>21.5</v>
      </c>
      <c r="S5">
        <v>170</v>
      </c>
    </row>
    <row r="6" spans="1:19" x14ac:dyDescent="0.25">
      <c r="A6" t="s">
        <v>11</v>
      </c>
      <c r="B6" t="s">
        <v>53</v>
      </c>
      <c r="C6" t="s">
        <v>34</v>
      </c>
      <c r="D6" t="s">
        <v>54</v>
      </c>
      <c r="E6" t="s">
        <v>15</v>
      </c>
      <c r="F6">
        <v>2</v>
      </c>
      <c r="G6" t="s">
        <v>55</v>
      </c>
      <c r="H6" t="s">
        <v>42</v>
      </c>
      <c r="I6" t="s">
        <v>37</v>
      </c>
      <c r="J6">
        <v>6</v>
      </c>
      <c r="K6" t="s">
        <v>56</v>
      </c>
      <c r="L6" t="s">
        <v>17</v>
      </c>
      <c r="M6" t="s">
        <v>57</v>
      </c>
      <c r="N6">
        <v>4</v>
      </c>
      <c r="O6" t="s">
        <v>58</v>
      </c>
      <c r="P6" t="s">
        <v>59</v>
      </c>
      <c r="Q6" t="s">
        <v>60</v>
      </c>
      <c r="R6">
        <v>140</v>
      </c>
      <c r="S6">
        <v>210.5</v>
      </c>
    </row>
    <row r="7" spans="1:19" x14ac:dyDescent="0.25">
      <c r="A7" t="s">
        <v>11</v>
      </c>
      <c r="B7" t="s">
        <v>61</v>
      </c>
      <c r="C7" t="s">
        <v>34</v>
      </c>
      <c r="D7" t="s">
        <v>26</v>
      </c>
      <c r="E7" t="s">
        <v>15</v>
      </c>
      <c r="F7">
        <v>4</v>
      </c>
      <c r="G7" t="s">
        <v>62</v>
      </c>
      <c r="H7" t="s">
        <v>39</v>
      </c>
      <c r="I7" t="s">
        <v>63</v>
      </c>
      <c r="J7">
        <v>13</v>
      </c>
      <c r="K7" t="s">
        <v>64</v>
      </c>
      <c r="L7" t="s">
        <v>31</v>
      </c>
      <c r="M7" t="s">
        <v>49</v>
      </c>
      <c r="N7">
        <v>3</v>
      </c>
      <c r="O7" t="s">
        <v>65</v>
      </c>
      <c r="P7" t="s">
        <v>66</v>
      </c>
      <c r="Q7" t="s">
        <v>52</v>
      </c>
      <c r="R7">
        <v>38.5</v>
      </c>
      <c r="S7">
        <v>178</v>
      </c>
    </row>
    <row r="8" spans="1:19" x14ac:dyDescent="0.25">
      <c r="A8" t="s">
        <v>11</v>
      </c>
      <c r="B8" t="s">
        <v>67</v>
      </c>
      <c r="C8" t="s">
        <v>68</v>
      </c>
      <c r="D8" t="s">
        <v>26</v>
      </c>
      <c r="E8" t="s">
        <v>15</v>
      </c>
      <c r="F8">
        <v>5</v>
      </c>
      <c r="G8" t="s">
        <v>69</v>
      </c>
      <c r="H8" t="s">
        <v>17</v>
      </c>
      <c r="I8" t="s">
        <v>32</v>
      </c>
      <c r="J8">
        <v>10</v>
      </c>
      <c r="K8" t="s">
        <v>70</v>
      </c>
      <c r="L8" t="s">
        <v>71</v>
      </c>
      <c r="M8" t="s">
        <v>47</v>
      </c>
      <c r="N8">
        <v>8</v>
      </c>
      <c r="O8" t="s">
        <v>72</v>
      </c>
      <c r="P8" t="s">
        <v>59</v>
      </c>
      <c r="Q8" t="s">
        <v>60</v>
      </c>
      <c r="R8">
        <v>26</v>
      </c>
      <c r="S8">
        <v>245</v>
      </c>
    </row>
    <row r="9" spans="1:19" x14ac:dyDescent="0.25">
      <c r="A9" t="s">
        <v>11</v>
      </c>
      <c r="B9" t="s">
        <v>73</v>
      </c>
      <c r="C9" t="s">
        <v>34</v>
      </c>
      <c r="D9" t="s">
        <v>74</v>
      </c>
      <c r="E9" t="s">
        <v>15</v>
      </c>
      <c r="F9">
        <v>2</v>
      </c>
      <c r="G9" t="s">
        <v>75</v>
      </c>
      <c r="H9" t="s">
        <v>76</v>
      </c>
      <c r="I9" t="s">
        <v>77</v>
      </c>
      <c r="J9">
        <v>12</v>
      </c>
      <c r="K9" t="s">
        <v>78</v>
      </c>
      <c r="L9" t="s">
        <v>23</v>
      </c>
      <c r="M9" t="s">
        <v>52</v>
      </c>
      <c r="N9">
        <v>9</v>
      </c>
      <c r="O9" t="s">
        <v>79</v>
      </c>
      <c r="P9" t="s">
        <v>31</v>
      </c>
      <c r="Q9" t="s">
        <v>43</v>
      </c>
      <c r="R9">
        <v>78.5</v>
      </c>
      <c r="S9">
        <v>340</v>
      </c>
    </row>
    <row r="10" spans="1:19" x14ac:dyDescent="0.25">
      <c r="A10" t="s">
        <v>11</v>
      </c>
      <c r="B10" t="s">
        <v>80</v>
      </c>
      <c r="C10" t="s">
        <v>81</v>
      </c>
      <c r="D10" t="s">
        <v>74</v>
      </c>
      <c r="E10" t="s">
        <v>15</v>
      </c>
      <c r="F10">
        <v>3</v>
      </c>
      <c r="G10" t="s">
        <v>82</v>
      </c>
      <c r="H10" t="s">
        <v>83</v>
      </c>
      <c r="I10" t="s">
        <v>77</v>
      </c>
      <c r="J10">
        <v>5</v>
      </c>
      <c r="K10" t="s">
        <v>84</v>
      </c>
      <c r="L10" t="s">
        <v>17</v>
      </c>
      <c r="M10" t="s">
        <v>85</v>
      </c>
      <c r="N10">
        <v>4</v>
      </c>
      <c r="O10" t="s">
        <v>86</v>
      </c>
      <c r="P10" t="s">
        <v>42</v>
      </c>
      <c r="Q10" t="s">
        <v>37</v>
      </c>
      <c r="R10">
        <v>393</v>
      </c>
      <c r="S10">
        <v>800.5</v>
      </c>
    </row>
    <row r="11" spans="1:19" x14ac:dyDescent="0.25">
      <c r="A11" t="s">
        <v>11</v>
      </c>
      <c r="B11" t="s">
        <v>87</v>
      </c>
      <c r="C11" t="s">
        <v>68</v>
      </c>
      <c r="D11" t="s">
        <v>74</v>
      </c>
      <c r="E11" t="s">
        <v>15</v>
      </c>
      <c r="F11">
        <v>10</v>
      </c>
      <c r="G11" t="s">
        <v>88</v>
      </c>
      <c r="H11" t="s">
        <v>39</v>
      </c>
      <c r="I11" t="s">
        <v>89</v>
      </c>
      <c r="J11">
        <v>8</v>
      </c>
      <c r="K11" t="s">
        <v>90</v>
      </c>
      <c r="L11" t="s">
        <v>20</v>
      </c>
      <c r="M11" t="s">
        <v>91</v>
      </c>
      <c r="N11">
        <v>7</v>
      </c>
      <c r="O11" t="s">
        <v>92</v>
      </c>
      <c r="P11" t="s">
        <v>36</v>
      </c>
      <c r="Q11" t="s">
        <v>47</v>
      </c>
      <c r="R11">
        <v>520.5</v>
      </c>
      <c r="S11">
        <v>4275</v>
      </c>
    </row>
    <row r="12" spans="1:19" x14ac:dyDescent="0.25">
      <c r="A12" t="s">
        <v>93</v>
      </c>
      <c r="B12" t="s">
        <v>12</v>
      </c>
      <c r="C12" t="s">
        <v>34</v>
      </c>
      <c r="D12" t="s">
        <v>54</v>
      </c>
      <c r="E12" t="s">
        <v>15</v>
      </c>
      <c r="F12">
        <v>7</v>
      </c>
      <c r="G12" t="s">
        <v>94</v>
      </c>
      <c r="H12" t="s">
        <v>95</v>
      </c>
      <c r="I12" t="s">
        <v>52</v>
      </c>
      <c r="J12">
        <v>6</v>
      </c>
      <c r="K12" t="s">
        <v>96</v>
      </c>
      <c r="L12" t="s">
        <v>17</v>
      </c>
      <c r="M12" t="s">
        <v>37</v>
      </c>
      <c r="N12">
        <v>1</v>
      </c>
      <c r="O12" t="s">
        <v>97</v>
      </c>
      <c r="P12" t="s">
        <v>98</v>
      </c>
      <c r="Q12" t="s">
        <v>99</v>
      </c>
      <c r="R12">
        <v>317</v>
      </c>
      <c r="S12">
        <v>344.5</v>
      </c>
    </row>
    <row r="13" spans="1:19" x14ac:dyDescent="0.25">
      <c r="A13" t="s">
        <v>93</v>
      </c>
      <c r="B13" t="s">
        <v>25</v>
      </c>
      <c r="C13" t="s">
        <v>34</v>
      </c>
      <c r="D13" t="s">
        <v>26</v>
      </c>
      <c r="E13" t="s">
        <v>15</v>
      </c>
      <c r="F13">
        <v>4</v>
      </c>
      <c r="G13" t="s">
        <v>100</v>
      </c>
      <c r="H13" t="s">
        <v>95</v>
      </c>
      <c r="I13" t="s">
        <v>40</v>
      </c>
      <c r="J13">
        <v>1</v>
      </c>
      <c r="K13" t="s">
        <v>101</v>
      </c>
      <c r="L13" t="s">
        <v>42</v>
      </c>
      <c r="M13" t="s">
        <v>37</v>
      </c>
      <c r="N13">
        <v>8</v>
      </c>
      <c r="O13" t="s">
        <v>102</v>
      </c>
      <c r="P13" t="s">
        <v>31</v>
      </c>
      <c r="Q13" t="s">
        <v>21</v>
      </c>
      <c r="R13">
        <v>40.5</v>
      </c>
      <c r="S13">
        <v>387.5</v>
      </c>
    </row>
    <row r="14" spans="1:19" x14ac:dyDescent="0.25">
      <c r="A14" t="s">
        <v>93</v>
      </c>
      <c r="B14" t="s">
        <v>33</v>
      </c>
      <c r="C14" t="s">
        <v>68</v>
      </c>
      <c r="D14" t="s">
        <v>54</v>
      </c>
      <c r="E14" t="s">
        <v>15</v>
      </c>
      <c r="F14">
        <v>2</v>
      </c>
      <c r="G14" t="s">
        <v>103</v>
      </c>
      <c r="H14" t="s">
        <v>59</v>
      </c>
      <c r="I14" t="s">
        <v>60</v>
      </c>
      <c r="J14">
        <v>9</v>
      </c>
      <c r="K14" t="s">
        <v>104</v>
      </c>
      <c r="L14" t="s">
        <v>39</v>
      </c>
      <c r="M14" t="s">
        <v>52</v>
      </c>
      <c r="N14">
        <v>5</v>
      </c>
      <c r="O14" t="s">
        <v>105</v>
      </c>
      <c r="P14" t="s">
        <v>106</v>
      </c>
      <c r="Q14" t="s">
        <v>99</v>
      </c>
      <c r="R14">
        <v>54.5</v>
      </c>
      <c r="S14">
        <v>108</v>
      </c>
    </row>
    <row r="15" spans="1:19" x14ac:dyDescent="0.25">
      <c r="A15" t="s">
        <v>93</v>
      </c>
      <c r="B15" t="s">
        <v>44</v>
      </c>
      <c r="C15" t="s">
        <v>13</v>
      </c>
      <c r="D15" t="s">
        <v>54</v>
      </c>
      <c r="E15" t="s">
        <v>15</v>
      </c>
      <c r="F15">
        <v>7</v>
      </c>
      <c r="G15" t="s">
        <v>107</v>
      </c>
      <c r="H15" t="s">
        <v>76</v>
      </c>
      <c r="I15" t="s">
        <v>108</v>
      </c>
      <c r="J15">
        <v>12</v>
      </c>
      <c r="K15" t="s">
        <v>109</v>
      </c>
      <c r="L15" t="s">
        <v>110</v>
      </c>
      <c r="M15" t="s">
        <v>91</v>
      </c>
      <c r="N15">
        <v>8</v>
      </c>
      <c r="O15" t="s">
        <v>111</v>
      </c>
      <c r="P15" t="s">
        <v>95</v>
      </c>
      <c r="Q15" t="s">
        <v>112</v>
      </c>
      <c r="R15">
        <v>67</v>
      </c>
      <c r="S15">
        <v>363.5</v>
      </c>
    </row>
    <row r="16" spans="1:19" x14ac:dyDescent="0.25">
      <c r="A16" t="s">
        <v>93</v>
      </c>
      <c r="B16" t="s">
        <v>53</v>
      </c>
      <c r="C16" t="s">
        <v>34</v>
      </c>
      <c r="D16" t="s">
        <v>26</v>
      </c>
      <c r="E16" t="s">
        <v>15</v>
      </c>
      <c r="F16">
        <v>11</v>
      </c>
      <c r="G16" t="s">
        <v>113</v>
      </c>
      <c r="H16" t="s">
        <v>98</v>
      </c>
      <c r="I16" t="s">
        <v>99</v>
      </c>
      <c r="J16">
        <v>4</v>
      </c>
      <c r="K16" t="s">
        <v>114</v>
      </c>
      <c r="L16" t="s">
        <v>17</v>
      </c>
      <c r="M16" t="s">
        <v>52</v>
      </c>
      <c r="N16">
        <v>5</v>
      </c>
      <c r="O16" t="s">
        <v>115</v>
      </c>
      <c r="P16" t="s">
        <v>39</v>
      </c>
      <c r="Q16" t="s">
        <v>91</v>
      </c>
      <c r="R16">
        <v>433.5</v>
      </c>
      <c r="S16">
        <v>752.5</v>
      </c>
    </row>
    <row r="17" spans="1:19" x14ac:dyDescent="0.25">
      <c r="A17" t="s">
        <v>93</v>
      </c>
      <c r="B17" t="s">
        <v>61</v>
      </c>
      <c r="C17" t="s">
        <v>34</v>
      </c>
      <c r="D17" t="s">
        <v>116</v>
      </c>
      <c r="E17" t="s">
        <v>15</v>
      </c>
      <c r="F17">
        <v>12</v>
      </c>
      <c r="G17" t="s">
        <v>117</v>
      </c>
      <c r="H17" t="s">
        <v>31</v>
      </c>
      <c r="I17" t="s">
        <v>24</v>
      </c>
      <c r="J17">
        <v>11</v>
      </c>
      <c r="K17" t="s">
        <v>118</v>
      </c>
      <c r="L17" t="s">
        <v>119</v>
      </c>
      <c r="M17" t="s">
        <v>108</v>
      </c>
      <c r="N17">
        <v>10</v>
      </c>
      <c r="O17" t="s">
        <v>120</v>
      </c>
      <c r="P17" t="s">
        <v>17</v>
      </c>
      <c r="Q17" t="s">
        <v>43</v>
      </c>
      <c r="R17">
        <v>66</v>
      </c>
      <c r="S17">
        <v>331.5</v>
      </c>
    </row>
    <row r="18" spans="1:19" x14ac:dyDescent="0.25">
      <c r="A18" t="s">
        <v>93</v>
      </c>
      <c r="B18" t="s">
        <v>67</v>
      </c>
      <c r="C18" t="s">
        <v>68</v>
      </c>
      <c r="D18" t="s">
        <v>116</v>
      </c>
      <c r="E18" t="s">
        <v>15</v>
      </c>
      <c r="F18">
        <v>11</v>
      </c>
      <c r="G18" t="s">
        <v>121</v>
      </c>
      <c r="H18" t="s">
        <v>76</v>
      </c>
      <c r="I18" t="s">
        <v>40</v>
      </c>
      <c r="J18">
        <v>10</v>
      </c>
      <c r="K18" t="s">
        <v>122</v>
      </c>
      <c r="L18" t="s">
        <v>36</v>
      </c>
      <c r="M18" t="s">
        <v>37</v>
      </c>
      <c r="N18">
        <v>8</v>
      </c>
      <c r="O18" t="s">
        <v>123</v>
      </c>
      <c r="P18" t="s">
        <v>42</v>
      </c>
      <c r="Q18" t="s">
        <v>37</v>
      </c>
      <c r="R18">
        <v>41.5</v>
      </c>
      <c r="S18">
        <v>404</v>
      </c>
    </row>
    <row r="19" spans="1:19" x14ac:dyDescent="0.25">
      <c r="A19" t="s">
        <v>93</v>
      </c>
      <c r="B19" t="s">
        <v>73</v>
      </c>
      <c r="C19" t="s">
        <v>68</v>
      </c>
      <c r="D19" t="s">
        <v>26</v>
      </c>
      <c r="E19" t="s">
        <v>15</v>
      </c>
      <c r="F19">
        <v>5</v>
      </c>
      <c r="G19" t="s">
        <v>124</v>
      </c>
      <c r="H19" t="s">
        <v>17</v>
      </c>
      <c r="I19" t="s">
        <v>49</v>
      </c>
      <c r="J19">
        <v>4</v>
      </c>
      <c r="K19" t="s">
        <v>125</v>
      </c>
      <c r="L19" t="s">
        <v>36</v>
      </c>
      <c r="M19" t="s">
        <v>108</v>
      </c>
      <c r="N19">
        <v>3</v>
      </c>
      <c r="O19" t="s">
        <v>126</v>
      </c>
      <c r="P19" t="s">
        <v>119</v>
      </c>
      <c r="Q19" t="s">
        <v>85</v>
      </c>
      <c r="R19">
        <v>33</v>
      </c>
      <c r="S19">
        <v>317</v>
      </c>
    </row>
    <row r="20" spans="1:19" x14ac:dyDescent="0.25">
      <c r="A20" t="s">
        <v>127</v>
      </c>
      <c r="B20" t="s">
        <v>12</v>
      </c>
      <c r="C20" t="s">
        <v>34</v>
      </c>
      <c r="D20" t="s">
        <v>26</v>
      </c>
      <c r="E20" t="s">
        <v>128</v>
      </c>
      <c r="F20">
        <v>1</v>
      </c>
      <c r="G20" t="s">
        <v>129</v>
      </c>
      <c r="H20" t="s">
        <v>17</v>
      </c>
      <c r="I20" t="s">
        <v>49</v>
      </c>
      <c r="J20">
        <v>8</v>
      </c>
      <c r="K20" t="s">
        <v>130</v>
      </c>
      <c r="L20" t="s">
        <v>119</v>
      </c>
      <c r="M20" t="s">
        <v>47</v>
      </c>
      <c r="N20">
        <v>5</v>
      </c>
      <c r="O20" t="s">
        <v>131</v>
      </c>
      <c r="P20" t="s">
        <v>42</v>
      </c>
      <c r="Q20" t="s">
        <v>57</v>
      </c>
      <c r="R20">
        <v>37</v>
      </c>
      <c r="S20">
        <v>151</v>
      </c>
    </row>
    <row r="21" spans="1:19" x14ac:dyDescent="0.25">
      <c r="A21" t="s">
        <v>127</v>
      </c>
      <c r="B21" t="s">
        <v>25</v>
      </c>
      <c r="C21" t="s">
        <v>13</v>
      </c>
      <c r="D21" t="s">
        <v>74</v>
      </c>
      <c r="E21" t="s">
        <v>15</v>
      </c>
      <c r="F21">
        <v>12</v>
      </c>
      <c r="G21" t="s">
        <v>132</v>
      </c>
      <c r="H21" t="s">
        <v>17</v>
      </c>
      <c r="I21" t="s">
        <v>77</v>
      </c>
      <c r="J21">
        <v>4</v>
      </c>
      <c r="K21" t="s">
        <v>133</v>
      </c>
      <c r="L21" t="s">
        <v>134</v>
      </c>
      <c r="M21" t="s">
        <v>40</v>
      </c>
      <c r="N21">
        <v>10</v>
      </c>
      <c r="O21" t="s">
        <v>135</v>
      </c>
      <c r="P21" t="s">
        <v>39</v>
      </c>
      <c r="Q21" t="s">
        <v>28</v>
      </c>
      <c r="R21">
        <v>49.5</v>
      </c>
      <c r="S21">
        <v>388</v>
      </c>
    </row>
    <row r="22" spans="1:19" x14ac:dyDescent="0.25">
      <c r="A22" t="s">
        <v>127</v>
      </c>
      <c r="B22" t="s">
        <v>33</v>
      </c>
      <c r="C22" t="s">
        <v>34</v>
      </c>
      <c r="D22" t="s">
        <v>26</v>
      </c>
      <c r="E22" t="s">
        <v>128</v>
      </c>
      <c r="F22">
        <v>1</v>
      </c>
      <c r="G22" t="s">
        <v>136</v>
      </c>
      <c r="H22" t="s">
        <v>23</v>
      </c>
      <c r="I22" t="s">
        <v>18</v>
      </c>
      <c r="J22">
        <v>7</v>
      </c>
      <c r="K22" t="s">
        <v>137</v>
      </c>
      <c r="L22" t="s">
        <v>31</v>
      </c>
      <c r="M22" t="s">
        <v>47</v>
      </c>
      <c r="N22">
        <v>2</v>
      </c>
      <c r="O22" t="s">
        <v>138</v>
      </c>
      <c r="P22" t="s">
        <v>59</v>
      </c>
      <c r="Q22" t="s">
        <v>60</v>
      </c>
      <c r="R22">
        <v>26</v>
      </c>
      <c r="S22">
        <v>160.5</v>
      </c>
    </row>
    <row r="23" spans="1:19" x14ac:dyDescent="0.25">
      <c r="A23" t="s">
        <v>127</v>
      </c>
      <c r="B23" t="s">
        <v>44</v>
      </c>
      <c r="C23" t="s">
        <v>13</v>
      </c>
      <c r="D23" t="s">
        <v>74</v>
      </c>
      <c r="E23" t="s">
        <v>15</v>
      </c>
      <c r="F23">
        <v>11</v>
      </c>
      <c r="G23" t="s">
        <v>139</v>
      </c>
      <c r="H23" t="s">
        <v>51</v>
      </c>
      <c r="I23" t="s">
        <v>57</v>
      </c>
      <c r="J23">
        <v>9</v>
      </c>
      <c r="K23" t="s">
        <v>140</v>
      </c>
      <c r="L23" t="s">
        <v>39</v>
      </c>
      <c r="M23" t="s">
        <v>99</v>
      </c>
      <c r="N23">
        <v>10</v>
      </c>
      <c r="O23" t="s">
        <v>141</v>
      </c>
      <c r="P23" t="s">
        <v>59</v>
      </c>
      <c r="Q23" t="s">
        <v>60</v>
      </c>
      <c r="R23">
        <v>119</v>
      </c>
      <c r="S23">
        <v>942</v>
      </c>
    </row>
    <row r="24" spans="1:19" x14ac:dyDescent="0.25">
      <c r="A24" t="s">
        <v>127</v>
      </c>
      <c r="B24" t="s">
        <v>53</v>
      </c>
      <c r="C24" t="s">
        <v>34</v>
      </c>
      <c r="D24" t="s">
        <v>14</v>
      </c>
      <c r="E24" t="s">
        <v>15</v>
      </c>
      <c r="F24">
        <v>11</v>
      </c>
      <c r="G24" t="s">
        <v>142</v>
      </c>
      <c r="H24" t="s">
        <v>39</v>
      </c>
      <c r="I24" t="s">
        <v>24</v>
      </c>
      <c r="J24">
        <v>12</v>
      </c>
      <c r="K24" t="s">
        <v>143</v>
      </c>
      <c r="L24" t="s">
        <v>119</v>
      </c>
      <c r="M24" t="s">
        <v>40</v>
      </c>
      <c r="N24">
        <v>14</v>
      </c>
      <c r="O24" t="s">
        <v>144</v>
      </c>
      <c r="P24" t="s">
        <v>76</v>
      </c>
      <c r="Q24" t="s">
        <v>32</v>
      </c>
      <c r="R24">
        <v>51.5</v>
      </c>
      <c r="S24">
        <v>820</v>
      </c>
    </row>
    <row r="25" spans="1:19" x14ac:dyDescent="0.25">
      <c r="A25" t="s">
        <v>127</v>
      </c>
      <c r="B25" t="s">
        <v>61</v>
      </c>
      <c r="C25" t="s">
        <v>34</v>
      </c>
      <c r="D25" t="s">
        <v>74</v>
      </c>
      <c r="E25" t="s">
        <v>15</v>
      </c>
      <c r="F25">
        <v>13</v>
      </c>
      <c r="G25" t="s">
        <v>145</v>
      </c>
      <c r="H25" t="s">
        <v>39</v>
      </c>
      <c r="I25" t="s">
        <v>85</v>
      </c>
      <c r="J25">
        <v>12</v>
      </c>
      <c r="K25" t="s">
        <v>146</v>
      </c>
      <c r="L25" t="s">
        <v>66</v>
      </c>
      <c r="M25" t="s">
        <v>43</v>
      </c>
      <c r="N25">
        <v>7</v>
      </c>
      <c r="O25" t="s">
        <v>147</v>
      </c>
      <c r="P25" t="s">
        <v>98</v>
      </c>
      <c r="Q25" t="s">
        <v>47</v>
      </c>
      <c r="R25">
        <v>237.5</v>
      </c>
      <c r="S25">
        <v>3220.5</v>
      </c>
    </row>
    <row r="26" spans="1:19" x14ac:dyDescent="0.25">
      <c r="A26" t="s">
        <v>127</v>
      </c>
      <c r="B26" t="s">
        <v>67</v>
      </c>
      <c r="C26" t="s">
        <v>68</v>
      </c>
      <c r="D26" t="s">
        <v>26</v>
      </c>
      <c r="E26" t="s">
        <v>15</v>
      </c>
      <c r="F26">
        <v>6</v>
      </c>
      <c r="G26" t="s">
        <v>148</v>
      </c>
      <c r="H26" t="s">
        <v>39</v>
      </c>
      <c r="I26" t="s">
        <v>32</v>
      </c>
      <c r="J26">
        <v>9</v>
      </c>
      <c r="K26" t="s">
        <v>149</v>
      </c>
      <c r="L26" t="s">
        <v>23</v>
      </c>
      <c r="M26" t="s">
        <v>52</v>
      </c>
      <c r="N26">
        <v>8</v>
      </c>
      <c r="O26" t="s">
        <v>150</v>
      </c>
      <c r="P26" t="s">
        <v>20</v>
      </c>
      <c r="Q26" t="s">
        <v>21</v>
      </c>
      <c r="R26">
        <v>83</v>
      </c>
      <c r="S26">
        <v>103.5</v>
      </c>
    </row>
    <row r="27" spans="1:19" x14ac:dyDescent="0.25">
      <c r="A27" t="s">
        <v>127</v>
      </c>
      <c r="B27" t="s">
        <v>73</v>
      </c>
      <c r="C27" t="s">
        <v>68</v>
      </c>
      <c r="D27" t="s">
        <v>26</v>
      </c>
      <c r="E27" t="s">
        <v>128</v>
      </c>
      <c r="F27">
        <v>10</v>
      </c>
      <c r="G27" t="s">
        <v>151</v>
      </c>
      <c r="H27" t="s">
        <v>76</v>
      </c>
      <c r="I27" t="s">
        <v>28</v>
      </c>
      <c r="J27">
        <v>5</v>
      </c>
      <c r="K27" t="s">
        <v>152</v>
      </c>
      <c r="L27" t="s">
        <v>39</v>
      </c>
      <c r="M27" t="s">
        <v>43</v>
      </c>
      <c r="N27">
        <v>1</v>
      </c>
      <c r="O27" t="s">
        <v>153</v>
      </c>
      <c r="P27" t="s">
        <v>17</v>
      </c>
      <c r="Q27" t="s">
        <v>77</v>
      </c>
      <c r="R27">
        <v>40.5</v>
      </c>
      <c r="S27">
        <v>189</v>
      </c>
    </row>
    <row r="28" spans="1:19" x14ac:dyDescent="0.25">
      <c r="A28" t="s">
        <v>127</v>
      </c>
      <c r="B28" t="s">
        <v>80</v>
      </c>
      <c r="C28" t="s">
        <v>81</v>
      </c>
      <c r="D28" t="s">
        <v>54</v>
      </c>
      <c r="E28" t="s">
        <v>15</v>
      </c>
      <c r="F28">
        <v>2</v>
      </c>
      <c r="G28" t="s">
        <v>154</v>
      </c>
      <c r="H28" t="s">
        <v>17</v>
      </c>
      <c r="I28" t="s">
        <v>32</v>
      </c>
      <c r="J28">
        <v>1</v>
      </c>
      <c r="K28" t="s">
        <v>155</v>
      </c>
      <c r="L28" t="s">
        <v>156</v>
      </c>
      <c r="M28" t="s">
        <v>37</v>
      </c>
      <c r="N28">
        <v>10</v>
      </c>
      <c r="O28" t="s">
        <v>157</v>
      </c>
      <c r="P28" t="s">
        <v>42</v>
      </c>
      <c r="Q28" t="s">
        <v>85</v>
      </c>
      <c r="R28">
        <v>21.5</v>
      </c>
      <c r="S28">
        <v>169</v>
      </c>
    </row>
    <row r="29" spans="1:19" x14ac:dyDescent="0.25">
      <c r="A29" t="s">
        <v>127</v>
      </c>
      <c r="B29" t="s">
        <v>87</v>
      </c>
      <c r="C29" t="s">
        <v>68</v>
      </c>
      <c r="D29" t="s">
        <v>74</v>
      </c>
      <c r="E29" t="s">
        <v>15</v>
      </c>
      <c r="F29">
        <v>2</v>
      </c>
      <c r="G29" t="s">
        <v>158</v>
      </c>
      <c r="H29" t="s">
        <v>31</v>
      </c>
      <c r="I29" t="s">
        <v>77</v>
      </c>
      <c r="J29">
        <v>7</v>
      </c>
      <c r="K29" t="s">
        <v>159</v>
      </c>
      <c r="L29" t="s">
        <v>51</v>
      </c>
      <c r="M29" t="s">
        <v>57</v>
      </c>
      <c r="N29">
        <v>12</v>
      </c>
      <c r="O29" t="s">
        <v>160</v>
      </c>
      <c r="P29" t="s">
        <v>39</v>
      </c>
      <c r="Q29" t="s">
        <v>91</v>
      </c>
      <c r="R29">
        <v>31</v>
      </c>
      <c r="S29">
        <v>969</v>
      </c>
    </row>
    <row r="30" spans="1:19" x14ac:dyDescent="0.25">
      <c r="A30" t="s">
        <v>161</v>
      </c>
      <c r="B30" t="s">
        <v>12</v>
      </c>
      <c r="C30" t="s">
        <v>34</v>
      </c>
      <c r="D30" t="s">
        <v>116</v>
      </c>
      <c r="E30" t="s">
        <v>15</v>
      </c>
      <c r="F30">
        <v>6</v>
      </c>
      <c r="G30" t="s">
        <v>162</v>
      </c>
      <c r="H30" t="s">
        <v>36</v>
      </c>
      <c r="I30" t="s">
        <v>18</v>
      </c>
      <c r="J30">
        <v>9</v>
      </c>
      <c r="K30" t="s">
        <v>163</v>
      </c>
      <c r="L30" t="s">
        <v>31</v>
      </c>
      <c r="M30" t="s">
        <v>89</v>
      </c>
      <c r="N30">
        <v>8</v>
      </c>
      <c r="O30" t="s">
        <v>164</v>
      </c>
      <c r="P30" t="s">
        <v>134</v>
      </c>
      <c r="Q30" t="s">
        <v>37</v>
      </c>
      <c r="R30">
        <v>170.5</v>
      </c>
      <c r="S30">
        <v>519</v>
      </c>
    </row>
    <row r="31" spans="1:19" x14ac:dyDescent="0.25">
      <c r="A31" t="s">
        <v>161</v>
      </c>
      <c r="B31" t="s">
        <v>25</v>
      </c>
      <c r="C31" t="s">
        <v>81</v>
      </c>
      <c r="D31" t="s">
        <v>116</v>
      </c>
      <c r="E31" t="s">
        <v>15</v>
      </c>
      <c r="F31">
        <v>1</v>
      </c>
      <c r="G31" t="s">
        <v>165</v>
      </c>
      <c r="H31" t="s">
        <v>17</v>
      </c>
      <c r="I31" t="s">
        <v>99</v>
      </c>
      <c r="J31">
        <v>7</v>
      </c>
      <c r="K31" t="s">
        <v>166</v>
      </c>
      <c r="L31" t="s">
        <v>42</v>
      </c>
      <c r="M31" t="s">
        <v>37</v>
      </c>
      <c r="N31">
        <v>4</v>
      </c>
      <c r="O31" t="s">
        <v>167</v>
      </c>
      <c r="P31" t="s">
        <v>76</v>
      </c>
      <c r="Q31" t="s">
        <v>85</v>
      </c>
      <c r="R31">
        <v>37</v>
      </c>
      <c r="S31">
        <v>204.5</v>
      </c>
    </row>
    <row r="32" spans="1:19" x14ac:dyDescent="0.25">
      <c r="A32" t="s">
        <v>161</v>
      </c>
      <c r="B32" t="s">
        <v>33</v>
      </c>
      <c r="C32" t="s">
        <v>34</v>
      </c>
      <c r="D32" t="s">
        <v>54</v>
      </c>
      <c r="E32" t="s">
        <v>15</v>
      </c>
      <c r="F32">
        <v>8</v>
      </c>
      <c r="G32" t="s">
        <v>168</v>
      </c>
      <c r="H32" t="s">
        <v>59</v>
      </c>
      <c r="I32" t="s">
        <v>60</v>
      </c>
      <c r="J32">
        <v>7</v>
      </c>
      <c r="K32" t="s">
        <v>169</v>
      </c>
      <c r="L32" t="s">
        <v>134</v>
      </c>
      <c r="M32" t="s">
        <v>40</v>
      </c>
      <c r="N32">
        <v>3</v>
      </c>
      <c r="O32" t="s">
        <v>94</v>
      </c>
      <c r="P32" t="s">
        <v>51</v>
      </c>
      <c r="Q32" t="s">
        <v>52</v>
      </c>
      <c r="R32">
        <v>21.5</v>
      </c>
      <c r="S32">
        <v>109.5</v>
      </c>
    </row>
    <row r="33" spans="1:19" x14ac:dyDescent="0.25">
      <c r="A33" t="s">
        <v>161</v>
      </c>
      <c r="B33" t="s">
        <v>44</v>
      </c>
      <c r="C33" t="s">
        <v>13</v>
      </c>
      <c r="D33" t="s">
        <v>170</v>
      </c>
      <c r="E33" t="s">
        <v>15</v>
      </c>
      <c r="F33">
        <v>2</v>
      </c>
      <c r="G33" t="s">
        <v>171</v>
      </c>
      <c r="H33" t="s">
        <v>76</v>
      </c>
      <c r="I33" t="s">
        <v>49</v>
      </c>
      <c r="J33">
        <v>9</v>
      </c>
      <c r="K33" t="s">
        <v>172</v>
      </c>
      <c r="L33" t="s">
        <v>134</v>
      </c>
      <c r="M33" t="s">
        <v>40</v>
      </c>
      <c r="N33">
        <v>10</v>
      </c>
      <c r="O33" t="s">
        <v>173</v>
      </c>
      <c r="P33" t="s">
        <v>83</v>
      </c>
      <c r="Q33" t="s">
        <v>112</v>
      </c>
      <c r="R33">
        <v>50</v>
      </c>
      <c r="S33">
        <v>105.5</v>
      </c>
    </row>
    <row r="34" spans="1:19" x14ac:dyDescent="0.25">
      <c r="A34" t="s">
        <v>161</v>
      </c>
      <c r="B34" t="s">
        <v>53</v>
      </c>
      <c r="C34" t="s">
        <v>13</v>
      </c>
      <c r="D34" t="s">
        <v>26</v>
      </c>
      <c r="E34" t="s">
        <v>15</v>
      </c>
      <c r="F34">
        <v>11</v>
      </c>
      <c r="G34" t="s">
        <v>174</v>
      </c>
      <c r="H34" t="s">
        <v>175</v>
      </c>
      <c r="I34" t="s">
        <v>112</v>
      </c>
      <c r="J34">
        <v>6</v>
      </c>
      <c r="K34" t="s">
        <v>176</v>
      </c>
      <c r="L34" t="s">
        <v>17</v>
      </c>
      <c r="M34" t="s">
        <v>47</v>
      </c>
      <c r="N34">
        <v>10</v>
      </c>
      <c r="O34" t="s">
        <v>177</v>
      </c>
      <c r="P34" t="s">
        <v>178</v>
      </c>
      <c r="Q34" t="s">
        <v>24</v>
      </c>
      <c r="R34">
        <v>89.5</v>
      </c>
      <c r="S34">
        <v>113</v>
      </c>
    </row>
    <row r="35" spans="1:19" x14ac:dyDescent="0.25">
      <c r="A35" t="s">
        <v>161</v>
      </c>
      <c r="B35" t="s">
        <v>61</v>
      </c>
      <c r="C35" t="s">
        <v>68</v>
      </c>
      <c r="D35" t="s">
        <v>116</v>
      </c>
      <c r="E35" t="s">
        <v>15</v>
      </c>
      <c r="F35">
        <v>9</v>
      </c>
      <c r="G35" t="s">
        <v>179</v>
      </c>
      <c r="H35" t="s">
        <v>119</v>
      </c>
      <c r="I35" t="s">
        <v>43</v>
      </c>
      <c r="J35">
        <v>5</v>
      </c>
      <c r="K35" t="s">
        <v>122</v>
      </c>
      <c r="L35" t="s">
        <v>36</v>
      </c>
      <c r="M35" t="s">
        <v>37</v>
      </c>
      <c r="N35">
        <v>6</v>
      </c>
      <c r="O35" t="s">
        <v>180</v>
      </c>
      <c r="P35" t="s">
        <v>76</v>
      </c>
      <c r="Q35" t="s">
        <v>49</v>
      </c>
      <c r="R35">
        <v>72</v>
      </c>
      <c r="S35">
        <v>174.5</v>
      </c>
    </row>
    <row r="36" spans="1:19" x14ac:dyDescent="0.25">
      <c r="A36" t="s">
        <v>161</v>
      </c>
      <c r="B36" t="s">
        <v>67</v>
      </c>
      <c r="C36" t="s">
        <v>68</v>
      </c>
      <c r="D36" t="s">
        <v>26</v>
      </c>
      <c r="E36" t="s">
        <v>15</v>
      </c>
      <c r="F36">
        <v>9</v>
      </c>
      <c r="G36" t="s">
        <v>181</v>
      </c>
      <c r="H36" t="s">
        <v>119</v>
      </c>
      <c r="I36" t="s">
        <v>49</v>
      </c>
      <c r="J36">
        <v>2</v>
      </c>
      <c r="K36" t="s">
        <v>182</v>
      </c>
      <c r="L36" t="s">
        <v>17</v>
      </c>
      <c r="M36" t="s">
        <v>91</v>
      </c>
      <c r="N36">
        <v>8</v>
      </c>
      <c r="O36" t="s">
        <v>183</v>
      </c>
      <c r="P36" t="s">
        <v>98</v>
      </c>
      <c r="Q36" t="s">
        <v>77</v>
      </c>
      <c r="R36">
        <v>96.5</v>
      </c>
      <c r="S36">
        <v>401</v>
      </c>
    </row>
    <row r="37" spans="1:19" x14ac:dyDescent="0.25">
      <c r="A37" t="s">
        <v>161</v>
      </c>
      <c r="B37" t="s">
        <v>73</v>
      </c>
      <c r="C37" t="s">
        <v>34</v>
      </c>
      <c r="D37" t="s">
        <v>26</v>
      </c>
      <c r="E37" t="s">
        <v>15</v>
      </c>
      <c r="F37">
        <v>6</v>
      </c>
      <c r="G37" t="s">
        <v>184</v>
      </c>
      <c r="H37" t="s">
        <v>59</v>
      </c>
      <c r="I37" t="s">
        <v>60</v>
      </c>
      <c r="J37">
        <v>3</v>
      </c>
      <c r="K37" t="s">
        <v>185</v>
      </c>
      <c r="L37" t="s">
        <v>76</v>
      </c>
      <c r="M37" t="s">
        <v>52</v>
      </c>
      <c r="N37">
        <v>11</v>
      </c>
      <c r="O37" t="s">
        <v>186</v>
      </c>
      <c r="P37" t="s">
        <v>36</v>
      </c>
      <c r="Q37" t="s">
        <v>47</v>
      </c>
      <c r="R37">
        <v>54.5</v>
      </c>
      <c r="S37">
        <v>179</v>
      </c>
    </row>
    <row r="38" spans="1:19" x14ac:dyDescent="0.25">
      <c r="A38" t="s">
        <v>187</v>
      </c>
      <c r="B38" t="s">
        <v>12</v>
      </c>
      <c r="C38" t="s">
        <v>34</v>
      </c>
      <c r="D38" t="s">
        <v>116</v>
      </c>
      <c r="E38" t="s">
        <v>128</v>
      </c>
      <c r="F38">
        <v>2</v>
      </c>
      <c r="G38" t="s">
        <v>188</v>
      </c>
      <c r="H38" t="s">
        <v>98</v>
      </c>
      <c r="I38" t="s">
        <v>63</v>
      </c>
      <c r="J38">
        <v>9</v>
      </c>
      <c r="K38" t="s">
        <v>189</v>
      </c>
      <c r="L38" t="s">
        <v>31</v>
      </c>
      <c r="M38" t="s">
        <v>57</v>
      </c>
      <c r="N38">
        <v>5</v>
      </c>
      <c r="O38" t="s">
        <v>190</v>
      </c>
      <c r="P38" t="s">
        <v>36</v>
      </c>
      <c r="Q38" t="s">
        <v>24</v>
      </c>
      <c r="R38">
        <v>35</v>
      </c>
      <c r="S38">
        <v>121.5</v>
      </c>
    </row>
    <row r="39" spans="1:19" x14ac:dyDescent="0.25">
      <c r="A39" t="s">
        <v>187</v>
      </c>
      <c r="B39" t="s">
        <v>25</v>
      </c>
      <c r="C39" t="s">
        <v>13</v>
      </c>
      <c r="D39" t="s">
        <v>116</v>
      </c>
      <c r="E39" t="s">
        <v>128</v>
      </c>
      <c r="F39">
        <v>4</v>
      </c>
      <c r="G39" t="s">
        <v>191</v>
      </c>
      <c r="H39" t="s">
        <v>23</v>
      </c>
      <c r="I39" t="s">
        <v>43</v>
      </c>
      <c r="J39">
        <v>7</v>
      </c>
      <c r="K39" t="s">
        <v>192</v>
      </c>
      <c r="L39" t="s">
        <v>42</v>
      </c>
      <c r="M39" t="s">
        <v>57</v>
      </c>
      <c r="N39">
        <v>8</v>
      </c>
      <c r="O39" t="s">
        <v>193</v>
      </c>
      <c r="P39" t="s">
        <v>31</v>
      </c>
      <c r="Q39" t="s">
        <v>47</v>
      </c>
      <c r="R39">
        <v>48.5</v>
      </c>
      <c r="S39">
        <v>130.5</v>
      </c>
    </row>
    <row r="40" spans="1:19" x14ac:dyDescent="0.25">
      <c r="A40" t="s">
        <v>187</v>
      </c>
      <c r="B40" t="s">
        <v>33</v>
      </c>
      <c r="C40" t="s">
        <v>194</v>
      </c>
      <c r="D40" t="s">
        <v>74</v>
      </c>
      <c r="E40" t="s">
        <v>15</v>
      </c>
      <c r="F40">
        <v>2</v>
      </c>
      <c r="G40" t="s">
        <v>195</v>
      </c>
      <c r="H40" t="s">
        <v>17</v>
      </c>
      <c r="I40" t="s">
        <v>49</v>
      </c>
      <c r="J40">
        <v>4</v>
      </c>
      <c r="K40" t="s">
        <v>196</v>
      </c>
      <c r="L40" t="s">
        <v>31</v>
      </c>
      <c r="M40" t="s">
        <v>85</v>
      </c>
      <c r="N40">
        <v>3</v>
      </c>
      <c r="O40" t="s">
        <v>50</v>
      </c>
      <c r="P40" t="s">
        <v>119</v>
      </c>
      <c r="Q40" t="s">
        <v>52</v>
      </c>
      <c r="R40">
        <v>11</v>
      </c>
      <c r="S40">
        <v>31.5</v>
      </c>
    </row>
    <row r="41" spans="1:19" x14ac:dyDescent="0.25">
      <c r="A41" t="s">
        <v>187</v>
      </c>
      <c r="B41" t="s">
        <v>44</v>
      </c>
      <c r="C41" t="s">
        <v>34</v>
      </c>
      <c r="D41" t="s">
        <v>26</v>
      </c>
      <c r="E41" t="s">
        <v>15</v>
      </c>
      <c r="F41">
        <v>6</v>
      </c>
      <c r="G41" t="s">
        <v>197</v>
      </c>
      <c r="H41" t="s">
        <v>110</v>
      </c>
      <c r="I41" t="s">
        <v>91</v>
      </c>
      <c r="J41">
        <v>3</v>
      </c>
      <c r="K41" t="s">
        <v>65</v>
      </c>
      <c r="L41" t="s">
        <v>31</v>
      </c>
      <c r="M41" t="s">
        <v>52</v>
      </c>
      <c r="N41">
        <v>2</v>
      </c>
      <c r="O41" t="s">
        <v>198</v>
      </c>
      <c r="P41" t="s">
        <v>23</v>
      </c>
      <c r="Q41" t="s">
        <v>85</v>
      </c>
      <c r="R41">
        <v>151.5</v>
      </c>
      <c r="S41">
        <v>384.5</v>
      </c>
    </row>
    <row r="42" spans="1:19" x14ac:dyDescent="0.25">
      <c r="A42" t="s">
        <v>187</v>
      </c>
      <c r="B42" t="s">
        <v>53</v>
      </c>
      <c r="C42" t="s">
        <v>34</v>
      </c>
      <c r="D42" t="s">
        <v>74</v>
      </c>
      <c r="E42" t="s">
        <v>15</v>
      </c>
      <c r="F42">
        <v>10</v>
      </c>
      <c r="G42" t="s">
        <v>199</v>
      </c>
      <c r="H42" t="s">
        <v>119</v>
      </c>
      <c r="I42" t="s">
        <v>32</v>
      </c>
      <c r="J42">
        <v>1</v>
      </c>
      <c r="K42" t="s">
        <v>200</v>
      </c>
      <c r="L42" t="s">
        <v>17</v>
      </c>
      <c r="M42" t="s">
        <v>63</v>
      </c>
      <c r="N42">
        <v>7</v>
      </c>
      <c r="O42" t="s">
        <v>201</v>
      </c>
      <c r="P42" t="s">
        <v>95</v>
      </c>
      <c r="Q42" t="s">
        <v>108</v>
      </c>
      <c r="R42">
        <v>159.5</v>
      </c>
      <c r="S42">
        <v>416.5</v>
      </c>
    </row>
    <row r="43" spans="1:19" x14ac:dyDescent="0.25">
      <c r="A43" t="s">
        <v>187</v>
      </c>
      <c r="B43" t="s">
        <v>61</v>
      </c>
      <c r="C43" t="s">
        <v>68</v>
      </c>
      <c r="D43" t="s">
        <v>54</v>
      </c>
      <c r="E43" t="s">
        <v>15</v>
      </c>
      <c r="F43">
        <v>4</v>
      </c>
      <c r="G43" t="s">
        <v>202</v>
      </c>
      <c r="H43" t="s">
        <v>59</v>
      </c>
      <c r="I43" t="s">
        <v>77</v>
      </c>
      <c r="J43">
        <v>12</v>
      </c>
      <c r="K43" t="s">
        <v>203</v>
      </c>
      <c r="L43" t="s">
        <v>204</v>
      </c>
      <c r="M43" t="s">
        <v>21</v>
      </c>
      <c r="N43">
        <v>9</v>
      </c>
      <c r="O43" t="s">
        <v>205</v>
      </c>
      <c r="P43" t="s">
        <v>23</v>
      </c>
      <c r="Q43" t="s">
        <v>18</v>
      </c>
      <c r="R43">
        <v>323</v>
      </c>
      <c r="S43">
        <v>3160</v>
      </c>
    </row>
    <row r="44" spans="1:19" x14ac:dyDescent="0.25">
      <c r="A44" t="s">
        <v>187</v>
      </c>
      <c r="B44" t="s">
        <v>67</v>
      </c>
      <c r="C44" t="s">
        <v>34</v>
      </c>
      <c r="D44" t="s">
        <v>26</v>
      </c>
      <c r="E44" t="s">
        <v>15</v>
      </c>
      <c r="F44">
        <v>1</v>
      </c>
      <c r="G44" t="s">
        <v>206</v>
      </c>
      <c r="H44" t="s">
        <v>95</v>
      </c>
      <c r="I44" t="s">
        <v>18</v>
      </c>
      <c r="J44">
        <v>11</v>
      </c>
      <c r="K44" t="s">
        <v>207</v>
      </c>
      <c r="L44" t="s">
        <v>31</v>
      </c>
      <c r="M44" t="s">
        <v>60</v>
      </c>
      <c r="N44">
        <v>4</v>
      </c>
      <c r="O44" t="s">
        <v>208</v>
      </c>
      <c r="P44" t="s">
        <v>76</v>
      </c>
      <c r="Q44" t="s">
        <v>108</v>
      </c>
      <c r="R44">
        <v>168</v>
      </c>
      <c r="S44">
        <v>384.5</v>
      </c>
    </row>
    <row r="45" spans="1:19" x14ac:dyDescent="0.25">
      <c r="A45" t="s">
        <v>187</v>
      </c>
      <c r="B45" t="s">
        <v>73</v>
      </c>
      <c r="C45" t="s">
        <v>68</v>
      </c>
      <c r="D45" t="s">
        <v>14</v>
      </c>
      <c r="E45" t="s">
        <v>15</v>
      </c>
      <c r="F45">
        <v>1</v>
      </c>
      <c r="G45" t="s">
        <v>209</v>
      </c>
      <c r="H45" t="s">
        <v>76</v>
      </c>
      <c r="I45" t="s">
        <v>85</v>
      </c>
      <c r="J45">
        <v>8</v>
      </c>
      <c r="K45" t="s">
        <v>210</v>
      </c>
      <c r="L45" t="s">
        <v>119</v>
      </c>
      <c r="M45" t="s">
        <v>28</v>
      </c>
      <c r="N45">
        <v>3</v>
      </c>
      <c r="O45" t="s">
        <v>211</v>
      </c>
      <c r="P45" t="s">
        <v>31</v>
      </c>
      <c r="Q45" t="s">
        <v>77</v>
      </c>
      <c r="R45">
        <v>334.5</v>
      </c>
      <c r="S45">
        <v>2249</v>
      </c>
    </row>
    <row r="46" spans="1:19" x14ac:dyDescent="0.25">
      <c r="A46" t="s">
        <v>187</v>
      </c>
      <c r="B46" t="s">
        <v>80</v>
      </c>
      <c r="C46" t="s">
        <v>68</v>
      </c>
      <c r="D46" t="s">
        <v>74</v>
      </c>
      <c r="E46" t="s">
        <v>15</v>
      </c>
      <c r="F46">
        <v>8</v>
      </c>
      <c r="G46" t="s">
        <v>212</v>
      </c>
      <c r="H46" t="s">
        <v>17</v>
      </c>
      <c r="I46" t="s">
        <v>91</v>
      </c>
      <c r="J46">
        <v>2</v>
      </c>
      <c r="K46" t="s">
        <v>213</v>
      </c>
      <c r="L46" t="s">
        <v>95</v>
      </c>
      <c r="M46" t="s">
        <v>52</v>
      </c>
      <c r="N46">
        <v>13</v>
      </c>
      <c r="O46" t="s">
        <v>214</v>
      </c>
      <c r="P46" t="s">
        <v>110</v>
      </c>
      <c r="Q46" t="s">
        <v>37</v>
      </c>
      <c r="R46">
        <v>21</v>
      </c>
      <c r="S46">
        <v>191</v>
      </c>
    </row>
    <row r="47" spans="1:19" x14ac:dyDescent="0.25">
      <c r="A47" t="s">
        <v>187</v>
      </c>
      <c r="B47" t="s">
        <v>87</v>
      </c>
      <c r="C47" t="s">
        <v>81</v>
      </c>
      <c r="D47" t="s">
        <v>26</v>
      </c>
      <c r="E47" t="s">
        <v>15</v>
      </c>
      <c r="F47">
        <v>2</v>
      </c>
      <c r="G47" t="s">
        <v>215</v>
      </c>
      <c r="H47" t="s">
        <v>17</v>
      </c>
      <c r="I47" t="s">
        <v>32</v>
      </c>
      <c r="J47">
        <v>5</v>
      </c>
      <c r="K47" t="s">
        <v>216</v>
      </c>
      <c r="L47" t="s">
        <v>31</v>
      </c>
      <c r="M47" t="s">
        <v>49</v>
      </c>
      <c r="N47">
        <v>3</v>
      </c>
      <c r="O47" t="s">
        <v>217</v>
      </c>
      <c r="P47" t="s">
        <v>83</v>
      </c>
      <c r="Q47" t="s">
        <v>91</v>
      </c>
      <c r="R47">
        <v>80</v>
      </c>
      <c r="S47">
        <v>201.5</v>
      </c>
    </row>
    <row r="48" spans="1:19" x14ac:dyDescent="0.25">
      <c r="A48" t="s">
        <v>218</v>
      </c>
      <c r="B48" t="s">
        <v>12</v>
      </c>
      <c r="C48" t="s">
        <v>13</v>
      </c>
      <c r="D48" t="s">
        <v>116</v>
      </c>
      <c r="E48" t="s">
        <v>15</v>
      </c>
      <c r="F48">
        <v>5</v>
      </c>
      <c r="G48" t="s">
        <v>219</v>
      </c>
      <c r="H48" t="s">
        <v>83</v>
      </c>
      <c r="I48" t="s">
        <v>77</v>
      </c>
      <c r="J48">
        <v>8</v>
      </c>
      <c r="K48" t="s">
        <v>220</v>
      </c>
      <c r="L48" t="s">
        <v>175</v>
      </c>
      <c r="M48" t="s">
        <v>21</v>
      </c>
      <c r="N48">
        <v>12</v>
      </c>
      <c r="O48" t="s">
        <v>221</v>
      </c>
      <c r="P48" t="s">
        <v>95</v>
      </c>
      <c r="Q48" t="s">
        <v>52</v>
      </c>
      <c r="R48">
        <v>361</v>
      </c>
      <c r="S48">
        <v>1111</v>
      </c>
    </row>
    <row r="49" spans="1:19" x14ac:dyDescent="0.25">
      <c r="A49" t="s">
        <v>218</v>
      </c>
      <c r="B49" t="s">
        <v>25</v>
      </c>
      <c r="C49" t="s">
        <v>34</v>
      </c>
      <c r="D49" t="s">
        <v>170</v>
      </c>
      <c r="E49" t="s">
        <v>15</v>
      </c>
      <c r="F49">
        <v>2</v>
      </c>
      <c r="G49" t="s">
        <v>222</v>
      </c>
      <c r="H49" t="s">
        <v>156</v>
      </c>
      <c r="I49" t="s">
        <v>43</v>
      </c>
      <c r="J49">
        <v>8</v>
      </c>
      <c r="K49" t="s">
        <v>143</v>
      </c>
      <c r="L49" t="s">
        <v>119</v>
      </c>
      <c r="M49" t="s">
        <v>40</v>
      </c>
      <c r="N49">
        <v>4</v>
      </c>
      <c r="O49" t="s">
        <v>223</v>
      </c>
      <c r="P49" t="s">
        <v>42</v>
      </c>
      <c r="Q49" t="s">
        <v>37</v>
      </c>
      <c r="R49">
        <v>155</v>
      </c>
      <c r="S49">
        <v>252.5</v>
      </c>
    </row>
    <row r="50" spans="1:19" x14ac:dyDescent="0.25">
      <c r="A50" t="s">
        <v>218</v>
      </c>
      <c r="B50" t="s">
        <v>33</v>
      </c>
      <c r="C50" t="s">
        <v>34</v>
      </c>
      <c r="D50" t="s">
        <v>116</v>
      </c>
      <c r="E50" t="s">
        <v>15</v>
      </c>
      <c r="F50">
        <v>3</v>
      </c>
      <c r="G50" t="s">
        <v>224</v>
      </c>
      <c r="H50" t="s">
        <v>76</v>
      </c>
      <c r="I50" t="s">
        <v>108</v>
      </c>
      <c r="J50">
        <v>10</v>
      </c>
      <c r="K50" t="s">
        <v>117</v>
      </c>
      <c r="L50" t="s">
        <v>156</v>
      </c>
      <c r="M50" t="s">
        <v>24</v>
      </c>
      <c r="N50">
        <v>7</v>
      </c>
      <c r="O50" t="s">
        <v>225</v>
      </c>
      <c r="P50" t="s">
        <v>95</v>
      </c>
      <c r="Q50" t="s">
        <v>52</v>
      </c>
      <c r="R50">
        <v>112.5</v>
      </c>
      <c r="S50">
        <v>333.5</v>
      </c>
    </row>
    <row r="51" spans="1:19" x14ac:dyDescent="0.25">
      <c r="A51" t="s">
        <v>218</v>
      </c>
      <c r="B51" t="s">
        <v>44</v>
      </c>
      <c r="C51" t="s">
        <v>34</v>
      </c>
      <c r="D51" t="s">
        <v>26</v>
      </c>
      <c r="E51" t="s">
        <v>15</v>
      </c>
      <c r="F51">
        <v>8</v>
      </c>
      <c r="G51" t="s">
        <v>102</v>
      </c>
      <c r="H51" t="s">
        <v>110</v>
      </c>
      <c r="I51" t="s">
        <v>21</v>
      </c>
      <c r="J51">
        <v>2</v>
      </c>
      <c r="K51" t="s">
        <v>226</v>
      </c>
      <c r="L51" t="s">
        <v>42</v>
      </c>
      <c r="M51" t="s">
        <v>37</v>
      </c>
      <c r="N51">
        <v>9</v>
      </c>
      <c r="O51" t="s">
        <v>227</v>
      </c>
      <c r="P51" t="s">
        <v>59</v>
      </c>
      <c r="Q51" t="s">
        <v>99</v>
      </c>
      <c r="R51">
        <v>53</v>
      </c>
      <c r="S51">
        <v>202.5</v>
      </c>
    </row>
    <row r="52" spans="1:19" x14ac:dyDescent="0.25">
      <c r="A52" t="s">
        <v>218</v>
      </c>
      <c r="B52" t="s">
        <v>53</v>
      </c>
      <c r="C52" t="s">
        <v>34</v>
      </c>
      <c r="D52" t="s">
        <v>26</v>
      </c>
      <c r="E52" t="s">
        <v>15</v>
      </c>
      <c r="F52">
        <v>2</v>
      </c>
      <c r="G52" t="s">
        <v>228</v>
      </c>
      <c r="H52" t="s">
        <v>76</v>
      </c>
      <c r="I52" t="s">
        <v>108</v>
      </c>
      <c r="J52">
        <v>7</v>
      </c>
      <c r="K52" t="s">
        <v>229</v>
      </c>
      <c r="L52" t="s">
        <v>36</v>
      </c>
      <c r="M52" t="s">
        <v>47</v>
      </c>
      <c r="N52">
        <v>3</v>
      </c>
      <c r="O52" t="s">
        <v>230</v>
      </c>
      <c r="P52" t="s">
        <v>42</v>
      </c>
      <c r="Q52" t="s">
        <v>43</v>
      </c>
      <c r="R52">
        <v>42</v>
      </c>
      <c r="S52">
        <v>73</v>
      </c>
    </row>
    <row r="53" spans="1:19" x14ac:dyDescent="0.25">
      <c r="A53" t="s">
        <v>218</v>
      </c>
      <c r="B53" t="s">
        <v>61</v>
      </c>
      <c r="C53" t="s">
        <v>68</v>
      </c>
      <c r="D53" t="s">
        <v>26</v>
      </c>
      <c r="E53" t="s">
        <v>15</v>
      </c>
      <c r="F53">
        <v>5</v>
      </c>
      <c r="G53" t="s">
        <v>231</v>
      </c>
      <c r="H53" t="s">
        <v>110</v>
      </c>
      <c r="I53" t="s">
        <v>49</v>
      </c>
      <c r="J53">
        <v>4</v>
      </c>
      <c r="K53" t="s">
        <v>232</v>
      </c>
      <c r="L53" t="s">
        <v>119</v>
      </c>
      <c r="M53" t="s">
        <v>85</v>
      </c>
      <c r="N53">
        <v>9</v>
      </c>
      <c r="O53" t="s">
        <v>104</v>
      </c>
      <c r="P53" t="s">
        <v>95</v>
      </c>
      <c r="Q53" t="s">
        <v>52</v>
      </c>
      <c r="R53">
        <v>26</v>
      </c>
      <c r="S53">
        <v>134.5</v>
      </c>
    </row>
    <row r="54" spans="1:19" x14ac:dyDescent="0.25">
      <c r="A54" t="s">
        <v>218</v>
      </c>
      <c r="B54" t="s">
        <v>67</v>
      </c>
      <c r="C54" t="s">
        <v>68</v>
      </c>
      <c r="D54" t="s">
        <v>26</v>
      </c>
      <c r="E54" t="s">
        <v>15</v>
      </c>
      <c r="F54">
        <v>9</v>
      </c>
      <c r="G54" t="s">
        <v>100</v>
      </c>
      <c r="H54" t="s">
        <v>95</v>
      </c>
      <c r="I54" t="s">
        <v>40</v>
      </c>
      <c r="J54">
        <v>6</v>
      </c>
      <c r="K54" t="s">
        <v>233</v>
      </c>
      <c r="L54" t="s">
        <v>175</v>
      </c>
      <c r="M54" t="s">
        <v>21</v>
      </c>
      <c r="N54">
        <v>2</v>
      </c>
      <c r="O54" t="s">
        <v>125</v>
      </c>
      <c r="P54" t="s">
        <v>36</v>
      </c>
      <c r="Q54" t="s">
        <v>108</v>
      </c>
      <c r="R54">
        <v>34</v>
      </c>
      <c r="S54">
        <v>200.5</v>
      </c>
    </row>
    <row r="55" spans="1:19" x14ac:dyDescent="0.25">
      <c r="A55" t="s">
        <v>218</v>
      </c>
      <c r="B55" t="s">
        <v>73</v>
      </c>
      <c r="C55" t="s">
        <v>68</v>
      </c>
      <c r="D55" t="s">
        <v>170</v>
      </c>
      <c r="E55" t="s">
        <v>15</v>
      </c>
      <c r="F55">
        <v>6</v>
      </c>
      <c r="G55" t="s">
        <v>121</v>
      </c>
      <c r="H55" t="s">
        <v>76</v>
      </c>
      <c r="I55" t="s">
        <v>40</v>
      </c>
      <c r="J55">
        <v>7</v>
      </c>
      <c r="K55" t="s">
        <v>123</v>
      </c>
      <c r="L55" t="s">
        <v>42</v>
      </c>
      <c r="M55" t="s">
        <v>37</v>
      </c>
      <c r="N55">
        <v>2</v>
      </c>
      <c r="O55" t="s">
        <v>234</v>
      </c>
      <c r="P55" t="s">
        <v>175</v>
      </c>
      <c r="Q55" t="s">
        <v>89</v>
      </c>
      <c r="R55">
        <v>58.5</v>
      </c>
      <c r="S55">
        <v>57</v>
      </c>
    </row>
    <row r="56" spans="1:19" x14ac:dyDescent="0.25">
      <c r="A56" t="s">
        <v>235</v>
      </c>
      <c r="B56" t="s">
        <v>12</v>
      </c>
      <c r="C56" t="s">
        <v>13</v>
      </c>
      <c r="D56" t="s">
        <v>170</v>
      </c>
      <c r="E56" t="s">
        <v>15</v>
      </c>
      <c r="F56">
        <v>7</v>
      </c>
      <c r="G56" t="s">
        <v>236</v>
      </c>
      <c r="H56" t="s">
        <v>83</v>
      </c>
      <c r="I56" t="s">
        <v>28</v>
      </c>
      <c r="J56">
        <v>10</v>
      </c>
      <c r="K56" t="s">
        <v>16</v>
      </c>
      <c r="L56" t="s">
        <v>17</v>
      </c>
      <c r="M56" t="s">
        <v>18</v>
      </c>
      <c r="N56">
        <v>9</v>
      </c>
      <c r="O56" t="s">
        <v>237</v>
      </c>
      <c r="P56" t="s">
        <v>51</v>
      </c>
      <c r="Q56" t="s">
        <v>99</v>
      </c>
      <c r="R56">
        <v>147.5</v>
      </c>
      <c r="S56">
        <v>209</v>
      </c>
    </row>
    <row r="57" spans="1:19" x14ac:dyDescent="0.25">
      <c r="A57" t="s">
        <v>235</v>
      </c>
      <c r="B57" t="s">
        <v>25</v>
      </c>
      <c r="C57" t="s">
        <v>34</v>
      </c>
      <c r="D57" t="s">
        <v>54</v>
      </c>
      <c r="E57" t="s">
        <v>15</v>
      </c>
      <c r="F57">
        <v>5</v>
      </c>
      <c r="G57" t="s">
        <v>238</v>
      </c>
      <c r="H57" t="s">
        <v>156</v>
      </c>
      <c r="I57" t="s">
        <v>40</v>
      </c>
      <c r="J57">
        <v>11</v>
      </c>
      <c r="K57" t="s">
        <v>239</v>
      </c>
      <c r="L57" t="s">
        <v>119</v>
      </c>
      <c r="M57" t="s">
        <v>28</v>
      </c>
      <c r="N57">
        <v>2</v>
      </c>
      <c r="O57" t="s">
        <v>58</v>
      </c>
      <c r="P57" t="s">
        <v>59</v>
      </c>
      <c r="Q57" t="s">
        <v>60</v>
      </c>
      <c r="R57">
        <v>28.5</v>
      </c>
      <c r="S57">
        <v>117</v>
      </c>
    </row>
    <row r="58" spans="1:19" x14ac:dyDescent="0.25">
      <c r="A58" t="s">
        <v>235</v>
      </c>
      <c r="B58" t="s">
        <v>33</v>
      </c>
      <c r="C58" t="s">
        <v>34</v>
      </c>
      <c r="D58" t="s">
        <v>26</v>
      </c>
      <c r="E58" t="s">
        <v>15</v>
      </c>
      <c r="F58">
        <v>2</v>
      </c>
      <c r="G58" t="s">
        <v>240</v>
      </c>
      <c r="H58" t="s">
        <v>110</v>
      </c>
      <c r="I58" t="s">
        <v>91</v>
      </c>
      <c r="J58">
        <v>7</v>
      </c>
      <c r="K58" t="s">
        <v>241</v>
      </c>
      <c r="L58" t="s">
        <v>76</v>
      </c>
      <c r="M58" t="s">
        <v>85</v>
      </c>
      <c r="N58">
        <v>10</v>
      </c>
      <c r="O58" t="s">
        <v>242</v>
      </c>
      <c r="P58" t="s">
        <v>156</v>
      </c>
      <c r="Q58" t="s">
        <v>32</v>
      </c>
      <c r="R58">
        <v>45.5</v>
      </c>
      <c r="S58">
        <v>47</v>
      </c>
    </row>
    <row r="59" spans="1:19" x14ac:dyDescent="0.25">
      <c r="A59" t="s">
        <v>235</v>
      </c>
      <c r="B59" t="s">
        <v>44</v>
      </c>
      <c r="C59" t="s">
        <v>34</v>
      </c>
      <c r="D59" t="s">
        <v>74</v>
      </c>
      <c r="E59" t="s">
        <v>15</v>
      </c>
      <c r="F59">
        <v>11</v>
      </c>
      <c r="G59" t="s">
        <v>243</v>
      </c>
      <c r="H59" t="s">
        <v>59</v>
      </c>
      <c r="I59" t="s">
        <v>49</v>
      </c>
      <c r="J59">
        <v>2</v>
      </c>
      <c r="K59" t="s">
        <v>244</v>
      </c>
      <c r="L59" t="s">
        <v>17</v>
      </c>
      <c r="M59" t="s">
        <v>47</v>
      </c>
      <c r="N59">
        <v>7</v>
      </c>
      <c r="O59" t="s">
        <v>245</v>
      </c>
      <c r="P59" t="s">
        <v>98</v>
      </c>
      <c r="Q59" t="s">
        <v>32</v>
      </c>
      <c r="R59">
        <v>106.5</v>
      </c>
      <c r="S59">
        <v>230</v>
      </c>
    </row>
    <row r="60" spans="1:19" x14ac:dyDescent="0.25">
      <c r="A60" t="s">
        <v>235</v>
      </c>
      <c r="B60" t="s">
        <v>53</v>
      </c>
      <c r="C60" t="s">
        <v>34</v>
      </c>
      <c r="D60" t="s">
        <v>14</v>
      </c>
      <c r="E60" t="s">
        <v>15</v>
      </c>
      <c r="F60">
        <v>3</v>
      </c>
      <c r="G60" t="s">
        <v>246</v>
      </c>
      <c r="H60" t="s">
        <v>23</v>
      </c>
      <c r="I60" t="s">
        <v>85</v>
      </c>
      <c r="J60">
        <v>8</v>
      </c>
      <c r="K60" t="s">
        <v>247</v>
      </c>
      <c r="L60" t="s">
        <v>175</v>
      </c>
      <c r="M60" t="s">
        <v>21</v>
      </c>
      <c r="N60">
        <v>6</v>
      </c>
      <c r="O60" t="s">
        <v>142</v>
      </c>
      <c r="P60" t="s">
        <v>95</v>
      </c>
      <c r="Q60" t="s">
        <v>24</v>
      </c>
      <c r="R60">
        <v>47.5</v>
      </c>
      <c r="S60">
        <v>428</v>
      </c>
    </row>
    <row r="61" spans="1:19" x14ac:dyDescent="0.25">
      <c r="A61" t="s">
        <v>235</v>
      </c>
      <c r="B61" t="s">
        <v>61</v>
      </c>
      <c r="C61" t="s">
        <v>68</v>
      </c>
      <c r="D61" t="s">
        <v>26</v>
      </c>
      <c r="E61" t="s">
        <v>15</v>
      </c>
      <c r="F61">
        <v>10</v>
      </c>
      <c r="G61" t="s">
        <v>149</v>
      </c>
      <c r="H61" t="s">
        <v>95</v>
      </c>
      <c r="I61" t="s">
        <v>52</v>
      </c>
      <c r="J61">
        <v>5</v>
      </c>
      <c r="K61" t="s">
        <v>248</v>
      </c>
      <c r="L61" t="s">
        <v>17</v>
      </c>
      <c r="M61" t="s">
        <v>28</v>
      </c>
      <c r="N61">
        <v>1</v>
      </c>
      <c r="O61" t="s">
        <v>249</v>
      </c>
      <c r="P61" t="s">
        <v>110</v>
      </c>
      <c r="Q61" t="s">
        <v>91</v>
      </c>
      <c r="R61">
        <v>117</v>
      </c>
      <c r="S61">
        <v>130.5</v>
      </c>
    </row>
    <row r="62" spans="1:19" x14ac:dyDescent="0.25">
      <c r="A62" t="s">
        <v>235</v>
      </c>
      <c r="B62" t="s">
        <v>67</v>
      </c>
      <c r="C62" t="s">
        <v>194</v>
      </c>
      <c r="D62" t="s">
        <v>54</v>
      </c>
      <c r="E62" t="s">
        <v>15</v>
      </c>
      <c r="F62">
        <v>4</v>
      </c>
      <c r="G62" t="s">
        <v>250</v>
      </c>
      <c r="H62" t="s">
        <v>17</v>
      </c>
      <c r="I62" t="s">
        <v>32</v>
      </c>
      <c r="J62">
        <v>6</v>
      </c>
      <c r="K62" t="s">
        <v>251</v>
      </c>
      <c r="L62" t="s">
        <v>110</v>
      </c>
      <c r="M62" t="s">
        <v>112</v>
      </c>
      <c r="N62">
        <v>1</v>
      </c>
      <c r="O62" t="s">
        <v>252</v>
      </c>
      <c r="P62" t="s">
        <v>156</v>
      </c>
      <c r="Q62" t="s">
        <v>40</v>
      </c>
      <c r="R62">
        <v>40</v>
      </c>
      <c r="S62">
        <v>36</v>
      </c>
    </row>
    <row r="63" spans="1:19" x14ac:dyDescent="0.25">
      <c r="A63" t="s">
        <v>235</v>
      </c>
      <c r="B63" t="s">
        <v>73</v>
      </c>
      <c r="C63" t="s">
        <v>68</v>
      </c>
      <c r="D63" t="s">
        <v>26</v>
      </c>
      <c r="E63" t="s">
        <v>15</v>
      </c>
      <c r="F63">
        <v>1</v>
      </c>
      <c r="G63" t="s">
        <v>69</v>
      </c>
      <c r="H63" t="s">
        <v>17</v>
      </c>
      <c r="I63" t="s">
        <v>32</v>
      </c>
      <c r="J63">
        <v>2</v>
      </c>
      <c r="K63" t="s">
        <v>253</v>
      </c>
      <c r="L63" t="s">
        <v>23</v>
      </c>
      <c r="M63" t="s">
        <v>49</v>
      </c>
      <c r="N63">
        <v>11</v>
      </c>
      <c r="O63" t="s">
        <v>254</v>
      </c>
      <c r="P63" t="s">
        <v>76</v>
      </c>
      <c r="Q63" t="s">
        <v>77</v>
      </c>
      <c r="R63">
        <v>21.5</v>
      </c>
      <c r="S63">
        <v>78.5</v>
      </c>
    </row>
    <row r="64" spans="1:19" x14ac:dyDescent="0.25">
      <c r="A64" t="s">
        <v>235</v>
      </c>
      <c r="B64" t="s">
        <v>80</v>
      </c>
      <c r="C64" t="s">
        <v>81</v>
      </c>
      <c r="D64" t="s">
        <v>14</v>
      </c>
      <c r="E64" t="s">
        <v>15</v>
      </c>
      <c r="F64">
        <v>7</v>
      </c>
      <c r="G64" t="s">
        <v>255</v>
      </c>
      <c r="H64" t="s">
        <v>119</v>
      </c>
      <c r="I64" t="s">
        <v>85</v>
      </c>
      <c r="J64">
        <v>1</v>
      </c>
      <c r="K64" t="s">
        <v>256</v>
      </c>
      <c r="L64" t="s">
        <v>17</v>
      </c>
      <c r="M64" t="s">
        <v>85</v>
      </c>
      <c r="N64">
        <v>4</v>
      </c>
      <c r="O64" t="s">
        <v>257</v>
      </c>
      <c r="P64" t="s">
        <v>36</v>
      </c>
      <c r="Q64" t="s">
        <v>85</v>
      </c>
      <c r="R64">
        <v>89.5</v>
      </c>
      <c r="S64">
        <v>178.5</v>
      </c>
    </row>
    <row r="65" spans="1:19" x14ac:dyDescent="0.25">
      <c r="A65" t="s">
        <v>235</v>
      </c>
      <c r="B65" t="s">
        <v>87</v>
      </c>
      <c r="C65" t="s">
        <v>68</v>
      </c>
      <c r="D65" t="s">
        <v>74</v>
      </c>
      <c r="E65" t="s">
        <v>15</v>
      </c>
      <c r="F65">
        <v>11</v>
      </c>
      <c r="G65" t="s">
        <v>62</v>
      </c>
      <c r="H65" t="s">
        <v>59</v>
      </c>
      <c r="I65" t="s">
        <v>63</v>
      </c>
      <c r="J65">
        <v>14</v>
      </c>
      <c r="K65" t="s">
        <v>214</v>
      </c>
      <c r="L65" t="s">
        <v>36</v>
      </c>
      <c r="M65" t="s">
        <v>37</v>
      </c>
      <c r="N65">
        <v>6</v>
      </c>
      <c r="O65" t="s">
        <v>90</v>
      </c>
      <c r="P65" t="s">
        <v>20</v>
      </c>
      <c r="Q65" t="s">
        <v>91</v>
      </c>
      <c r="R65">
        <v>55.5</v>
      </c>
      <c r="S65">
        <v>289.5</v>
      </c>
    </row>
    <row r="66" spans="1:19" x14ac:dyDescent="0.25">
      <c r="A66" t="s">
        <v>258</v>
      </c>
      <c r="B66" t="s">
        <v>12</v>
      </c>
      <c r="C66" t="s">
        <v>68</v>
      </c>
      <c r="D66" t="s">
        <v>54</v>
      </c>
      <c r="E66" t="s">
        <v>15</v>
      </c>
      <c r="F66">
        <v>3</v>
      </c>
      <c r="G66" t="s">
        <v>259</v>
      </c>
      <c r="H66" t="s">
        <v>17</v>
      </c>
      <c r="I66" t="s">
        <v>91</v>
      </c>
      <c r="J66">
        <v>2</v>
      </c>
      <c r="K66" t="s">
        <v>260</v>
      </c>
      <c r="L66" t="s">
        <v>83</v>
      </c>
      <c r="M66" t="s">
        <v>91</v>
      </c>
      <c r="N66">
        <v>5</v>
      </c>
      <c r="O66" t="s">
        <v>261</v>
      </c>
      <c r="P66" t="s">
        <v>98</v>
      </c>
      <c r="Q66" t="s">
        <v>85</v>
      </c>
      <c r="R66">
        <v>41</v>
      </c>
      <c r="S66">
        <v>262.5</v>
      </c>
    </row>
    <row r="67" spans="1:19" x14ac:dyDescent="0.25">
      <c r="A67" t="s">
        <v>258</v>
      </c>
      <c r="B67" t="s">
        <v>25</v>
      </c>
      <c r="C67" t="s">
        <v>13</v>
      </c>
      <c r="D67" t="s">
        <v>26</v>
      </c>
      <c r="E67" t="s">
        <v>15</v>
      </c>
      <c r="F67">
        <v>3</v>
      </c>
      <c r="G67" t="s">
        <v>262</v>
      </c>
      <c r="H67" t="s">
        <v>20</v>
      </c>
      <c r="I67" t="s">
        <v>21</v>
      </c>
      <c r="J67">
        <v>5</v>
      </c>
      <c r="K67" t="s">
        <v>263</v>
      </c>
      <c r="L67" t="s">
        <v>59</v>
      </c>
      <c r="M67" t="s">
        <v>60</v>
      </c>
      <c r="N67">
        <v>1</v>
      </c>
      <c r="O67" t="s">
        <v>176</v>
      </c>
      <c r="P67" t="s">
        <v>17</v>
      </c>
      <c r="Q67" t="s">
        <v>47</v>
      </c>
      <c r="R67">
        <v>111.5</v>
      </c>
      <c r="S67">
        <v>811</v>
      </c>
    </row>
    <row r="68" spans="1:19" x14ac:dyDescent="0.25">
      <c r="A68" t="s">
        <v>258</v>
      </c>
      <c r="B68" t="s">
        <v>33</v>
      </c>
      <c r="C68" t="s">
        <v>34</v>
      </c>
      <c r="D68" t="s">
        <v>116</v>
      </c>
      <c r="E68" t="s">
        <v>15</v>
      </c>
      <c r="F68">
        <v>9</v>
      </c>
      <c r="G68" t="s">
        <v>264</v>
      </c>
      <c r="H68" t="s">
        <v>36</v>
      </c>
      <c r="I68" t="s">
        <v>108</v>
      </c>
      <c r="J68">
        <v>8</v>
      </c>
      <c r="K68" t="s">
        <v>265</v>
      </c>
      <c r="L68" t="s">
        <v>76</v>
      </c>
      <c r="M68" t="s">
        <v>40</v>
      </c>
      <c r="N68">
        <v>1</v>
      </c>
      <c r="O68" t="s">
        <v>266</v>
      </c>
      <c r="P68" t="s">
        <v>98</v>
      </c>
      <c r="Q68" t="s">
        <v>85</v>
      </c>
      <c r="R68">
        <v>123</v>
      </c>
      <c r="S68">
        <v>88</v>
      </c>
    </row>
    <row r="69" spans="1:19" x14ac:dyDescent="0.25">
      <c r="A69" t="s">
        <v>258</v>
      </c>
      <c r="B69" t="s">
        <v>44</v>
      </c>
      <c r="C69" t="s">
        <v>13</v>
      </c>
      <c r="D69" t="s">
        <v>116</v>
      </c>
      <c r="E69" t="s">
        <v>15</v>
      </c>
      <c r="F69">
        <v>4</v>
      </c>
      <c r="G69" t="s">
        <v>267</v>
      </c>
      <c r="H69" t="s">
        <v>175</v>
      </c>
      <c r="I69" t="s">
        <v>21</v>
      </c>
      <c r="J69">
        <v>6</v>
      </c>
      <c r="K69" t="s">
        <v>268</v>
      </c>
      <c r="L69" t="s">
        <v>36</v>
      </c>
      <c r="M69" t="s">
        <v>47</v>
      </c>
      <c r="N69">
        <v>7</v>
      </c>
      <c r="O69" t="s">
        <v>172</v>
      </c>
      <c r="P69" t="s">
        <v>76</v>
      </c>
      <c r="Q69" t="s">
        <v>40</v>
      </c>
      <c r="R69">
        <v>126.5</v>
      </c>
      <c r="S69">
        <v>1070.5</v>
      </c>
    </row>
    <row r="70" spans="1:19" x14ac:dyDescent="0.25">
      <c r="A70" t="s">
        <v>258</v>
      </c>
      <c r="B70" t="s">
        <v>53</v>
      </c>
      <c r="C70" t="s">
        <v>13</v>
      </c>
      <c r="D70" t="s">
        <v>26</v>
      </c>
      <c r="E70" t="s">
        <v>15</v>
      </c>
      <c r="F70">
        <v>5</v>
      </c>
      <c r="G70" t="s">
        <v>269</v>
      </c>
      <c r="H70" t="s">
        <v>36</v>
      </c>
      <c r="I70" t="s">
        <v>47</v>
      </c>
      <c r="J70">
        <v>6</v>
      </c>
      <c r="K70" t="s">
        <v>177</v>
      </c>
      <c r="L70" t="s">
        <v>178</v>
      </c>
      <c r="M70" t="s">
        <v>24</v>
      </c>
      <c r="N70">
        <v>4</v>
      </c>
      <c r="O70" t="s">
        <v>270</v>
      </c>
      <c r="P70" t="s">
        <v>119</v>
      </c>
      <c r="Q70" t="s">
        <v>28</v>
      </c>
      <c r="R70">
        <v>168.5</v>
      </c>
      <c r="S70">
        <v>673</v>
      </c>
    </row>
    <row r="71" spans="1:19" x14ac:dyDescent="0.25">
      <c r="A71" t="s">
        <v>258</v>
      </c>
      <c r="B71" t="s">
        <v>61</v>
      </c>
      <c r="C71" t="s">
        <v>68</v>
      </c>
      <c r="D71" t="s">
        <v>116</v>
      </c>
      <c r="E71" t="s">
        <v>15</v>
      </c>
      <c r="F71">
        <v>7</v>
      </c>
      <c r="G71" t="s">
        <v>271</v>
      </c>
      <c r="H71" t="s">
        <v>98</v>
      </c>
      <c r="I71" t="s">
        <v>77</v>
      </c>
      <c r="J71">
        <v>8</v>
      </c>
      <c r="K71" t="s">
        <v>272</v>
      </c>
      <c r="L71" t="s">
        <v>42</v>
      </c>
      <c r="M71" t="s">
        <v>40</v>
      </c>
      <c r="N71">
        <v>4</v>
      </c>
      <c r="O71" t="s">
        <v>273</v>
      </c>
      <c r="P71" t="s">
        <v>17</v>
      </c>
      <c r="Q71" t="s">
        <v>32</v>
      </c>
      <c r="R71">
        <v>34.5</v>
      </c>
      <c r="S71">
        <v>59.5</v>
      </c>
    </row>
    <row r="72" spans="1:19" x14ac:dyDescent="0.25">
      <c r="A72" t="s">
        <v>258</v>
      </c>
      <c r="B72" t="s">
        <v>67</v>
      </c>
      <c r="C72" t="s">
        <v>68</v>
      </c>
      <c r="D72" t="s">
        <v>26</v>
      </c>
      <c r="E72" t="s">
        <v>15</v>
      </c>
      <c r="F72">
        <v>5</v>
      </c>
      <c r="G72" t="s">
        <v>274</v>
      </c>
      <c r="H72" t="s">
        <v>36</v>
      </c>
      <c r="I72" t="s">
        <v>85</v>
      </c>
      <c r="J72">
        <v>2</v>
      </c>
      <c r="K72" t="s">
        <v>275</v>
      </c>
      <c r="L72" t="s">
        <v>76</v>
      </c>
      <c r="M72" t="s">
        <v>37</v>
      </c>
      <c r="N72">
        <v>4</v>
      </c>
      <c r="O72" t="s">
        <v>276</v>
      </c>
      <c r="P72" t="s">
        <v>59</v>
      </c>
      <c r="Q72" t="s">
        <v>60</v>
      </c>
      <c r="R72">
        <v>56.5</v>
      </c>
      <c r="S72">
        <v>458.5</v>
      </c>
    </row>
    <row r="73" spans="1:19" x14ac:dyDescent="0.25">
      <c r="A73" t="s">
        <v>258</v>
      </c>
      <c r="B73" t="s">
        <v>73</v>
      </c>
      <c r="C73" t="s">
        <v>34</v>
      </c>
      <c r="D73" t="s">
        <v>26</v>
      </c>
      <c r="E73" t="s">
        <v>15</v>
      </c>
      <c r="F73">
        <v>8</v>
      </c>
      <c r="G73" t="s">
        <v>277</v>
      </c>
      <c r="H73" t="s">
        <v>156</v>
      </c>
      <c r="I73" t="s">
        <v>32</v>
      </c>
      <c r="J73">
        <v>6</v>
      </c>
      <c r="K73" t="s">
        <v>278</v>
      </c>
      <c r="L73" t="s">
        <v>51</v>
      </c>
      <c r="M73" t="s">
        <v>108</v>
      </c>
      <c r="N73">
        <v>5</v>
      </c>
      <c r="O73" t="s">
        <v>279</v>
      </c>
      <c r="P73" t="s">
        <v>83</v>
      </c>
      <c r="Q73" t="s">
        <v>77</v>
      </c>
      <c r="R73">
        <v>159.5</v>
      </c>
      <c r="S73">
        <v>4980</v>
      </c>
    </row>
    <row r="74" spans="1:19" x14ac:dyDescent="0.25">
      <c r="A74" t="s">
        <v>258</v>
      </c>
      <c r="B74" t="s">
        <v>80</v>
      </c>
      <c r="C74" t="s">
        <v>34</v>
      </c>
      <c r="D74" t="s">
        <v>26</v>
      </c>
      <c r="E74" t="s">
        <v>15</v>
      </c>
      <c r="F74">
        <v>4</v>
      </c>
      <c r="G74" t="s">
        <v>169</v>
      </c>
      <c r="H74" t="s">
        <v>95</v>
      </c>
      <c r="I74" t="s">
        <v>40</v>
      </c>
      <c r="J74">
        <v>11</v>
      </c>
      <c r="K74" t="s">
        <v>280</v>
      </c>
      <c r="L74" t="s">
        <v>175</v>
      </c>
      <c r="M74" t="s">
        <v>281</v>
      </c>
      <c r="N74">
        <v>6</v>
      </c>
      <c r="O74" t="s">
        <v>282</v>
      </c>
      <c r="P74" t="s">
        <v>76</v>
      </c>
      <c r="Q74" t="s">
        <v>108</v>
      </c>
      <c r="R74">
        <v>85</v>
      </c>
      <c r="S74">
        <v>255</v>
      </c>
    </row>
    <row r="75" spans="1:19" x14ac:dyDescent="0.25">
      <c r="A75" t="s">
        <v>283</v>
      </c>
      <c r="B75" t="s">
        <v>12</v>
      </c>
      <c r="C75" t="s">
        <v>34</v>
      </c>
      <c r="D75" t="s">
        <v>116</v>
      </c>
      <c r="E75" t="s">
        <v>128</v>
      </c>
      <c r="F75">
        <v>7</v>
      </c>
      <c r="G75" t="s">
        <v>189</v>
      </c>
      <c r="H75" t="s">
        <v>17</v>
      </c>
      <c r="I75" t="s">
        <v>57</v>
      </c>
      <c r="J75">
        <v>4</v>
      </c>
      <c r="K75" t="s">
        <v>190</v>
      </c>
      <c r="L75" t="s">
        <v>31</v>
      </c>
      <c r="M75" t="s">
        <v>24</v>
      </c>
      <c r="N75">
        <v>5</v>
      </c>
      <c r="O75" t="s">
        <v>284</v>
      </c>
      <c r="P75" t="s">
        <v>76</v>
      </c>
      <c r="Q75" t="s">
        <v>28</v>
      </c>
      <c r="R75">
        <v>24</v>
      </c>
      <c r="S75">
        <v>65</v>
      </c>
    </row>
    <row r="76" spans="1:19" x14ac:dyDescent="0.25">
      <c r="A76" t="s">
        <v>283</v>
      </c>
      <c r="B76" t="s">
        <v>25</v>
      </c>
      <c r="C76" t="s">
        <v>34</v>
      </c>
      <c r="D76" t="s">
        <v>26</v>
      </c>
      <c r="E76" t="s">
        <v>128</v>
      </c>
      <c r="F76">
        <v>8</v>
      </c>
      <c r="G76" t="s">
        <v>285</v>
      </c>
      <c r="H76" t="s">
        <v>17</v>
      </c>
      <c r="I76" t="s">
        <v>57</v>
      </c>
      <c r="J76">
        <v>1</v>
      </c>
      <c r="K76" t="s">
        <v>286</v>
      </c>
      <c r="L76" t="s">
        <v>175</v>
      </c>
      <c r="M76" t="s">
        <v>47</v>
      </c>
      <c r="N76">
        <v>5</v>
      </c>
      <c r="O76" t="s">
        <v>138</v>
      </c>
      <c r="P76" t="s">
        <v>23</v>
      </c>
      <c r="Q76" t="s">
        <v>60</v>
      </c>
      <c r="R76">
        <v>37</v>
      </c>
      <c r="S76">
        <v>37</v>
      </c>
    </row>
    <row r="77" spans="1:19" x14ac:dyDescent="0.25">
      <c r="A77" t="s">
        <v>283</v>
      </c>
      <c r="B77" t="s">
        <v>33</v>
      </c>
      <c r="C77" t="s">
        <v>45</v>
      </c>
      <c r="D77" t="s">
        <v>26</v>
      </c>
      <c r="E77" t="s">
        <v>128</v>
      </c>
      <c r="F77">
        <v>6</v>
      </c>
      <c r="G77" t="s">
        <v>287</v>
      </c>
      <c r="H77" t="s">
        <v>42</v>
      </c>
      <c r="I77" t="s">
        <v>37</v>
      </c>
      <c r="J77">
        <v>7</v>
      </c>
      <c r="K77" t="s">
        <v>288</v>
      </c>
      <c r="L77" t="s">
        <v>83</v>
      </c>
      <c r="M77" t="s">
        <v>85</v>
      </c>
      <c r="N77">
        <v>5</v>
      </c>
      <c r="O77" t="s">
        <v>289</v>
      </c>
      <c r="P77" t="s">
        <v>51</v>
      </c>
      <c r="Q77" t="s">
        <v>28</v>
      </c>
      <c r="R77">
        <v>40.5</v>
      </c>
      <c r="S77">
        <v>484.5</v>
      </c>
    </row>
    <row r="78" spans="1:19" x14ac:dyDescent="0.25">
      <c r="A78" t="s">
        <v>283</v>
      </c>
      <c r="B78" t="s">
        <v>44</v>
      </c>
      <c r="C78" t="s">
        <v>13</v>
      </c>
      <c r="D78" t="s">
        <v>74</v>
      </c>
      <c r="E78" t="s">
        <v>15</v>
      </c>
      <c r="F78">
        <v>11</v>
      </c>
      <c r="G78" t="s">
        <v>30</v>
      </c>
      <c r="H78" t="s">
        <v>17</v>
      </c>
      <c r="I78" t="s">
        <v>32</v>
      </c>
      <c r="J78">
        <v>1</v>
      </c>
      <c r="K78" t="s">
        <v>132</v>
      </c>
      <c r="L78" t="s">
        <v>98</v>
      </c>
      <c r="M78" t="s">
        <v>77</v>
      </c>
      <c r="N78">
        <v>12</v>
      </c>
      <c r="O78" t="s">
        <v>140</v>
      </c>
      <c r="P78" t="s">
        <v>36</v>
      </c>
      <c r="Q78" t="s">
        <v>99</v>
      </c>
      <c r="R78">
        <v>35</v>
      </c>
      <c r="S78">
        <v>210</v>
      </c>
    </row>
    <row r="79" spans="1:19" x14ac:dyDescent="0.25">
      <c r="A79" t="s">
        <v>283</v>
      </c>
      <c r="B79" t="s">
        <v>53</v>
      </c>
      <c r="C79" t="s">
        <v>34</v>
      </c>
      <c r="D79" t="s">
        <v>26</v>
      </c>
      <c r="E79" t="s">
        <v>15</v>
      </c>
      <c r="F79">
        <v>5</v>
      </c>
      <c r="G79" t="s">
        <v>290</v>
      </c>
      <c r="H79" t="s">
        <v>17</v>
      </c>
      <c r="I79" t="s">
        <v>91</v>
      </c>
      <c r="J79">
        <v>3</v>
      </c>
      <c r="K79" t="s">
        <v>291</v>
      </c>
      <c r="L79" t="s">
        <v>36</v>
      </c>
      <c r="M79" t="s">
        <v>37</v>
      </c>
      <c r="N79">
        <v>14</v>
      </c>
      <c r="O79" t="s">
        <v>292</v>
      </c>
      <c r="P79" t="s">
        <v>175</v>
      </c>
      <c r="Q79" t="s">
        <v>47</v>
      </c>
      <c r="R79">
        <v>29.5</v>
      </c>
      <c r="S79">
        <v>401</v>
      </c>
    </row>
    <row r="80" spans="1:19" x14ac:dyDescent="0.25">
      <c r="A80" t="s">
        <v>283</v>
      </c>
      <c r="B80" t="s">
        <v>61</v>
      </c>
      <c r="C80" t="s">
        <v>68</v>
      </c>
      <c r="D80" t="s">
        <v>116</v>
      </c>
      <c r="E80" t="s">
        <v>128</v>
      </c>
      <c r="F80">
        <v>9</v>
      </c>
      <c r="G80" t="s">
        <v>293</v>
      </c>
      <c r="H80" t="s">
        <v>17</v>
      </c>
      <c r="I80" t="s">
        <v>57</v>
      </c>
      <c r="J80">
        <v>1</v>
      </c>
      <c r="K80" t="s">
        <v>294</v>
      </c>
      <c r="L80" t="s">
        <v>175</v>
      </c>
      <c r="M80" t="s">
        <v>108</v>
      </c>
      <c r="N80">
        <v>2</v>
      </c>
      <c r="O80" t="s">
        <v>295</v>
      </c>
      <c r="P80" t="s">
        <v>76</v>
      </c>
      <c r="Q80" t="s">
        <v>77</v>
      </c>
      <c r="R80">
        <v>25.5</v>
      </c>
      <c r="S80">
        <v>96</v>
      </c>
    </row>
    <row r="81" spans="1:19" x14ac:dyDescent="0.25">
      <c r="A81" t="s">
        <v>283</v>
      </c>
      <c r="B81" t="s">
        <v>67</v>
      </c>
      <c r="C81" t="s">
        <v>34</v>
      </c>
      <c r="D81" t="s">
        <v>74</v>
      </c>
      <c r="E81" t="s">
        <v>15</v>
      </c>
      <c r="F81">
        <v>13</v>
      </c>
      <c r="G81" t="s">
        <v>296</v>
      </c>
      <c r="H81" t="s">
        <v>42</v>
      </c>
      <c r="I81" t="s">
        <v>21</v>
      </c>
      <c r="J81">
        <v>3</v>
      </c>
      <c r="K81" t="s">
        <v>297</v>
      </c>
      <c r="L81" t="s">
        <v>31</v>
      </c>
      <c r="M81" t="s">
        <v>32</v>
      </c>
      <c r="N81">
        <v>7</v>
      </c>
      <c r="O81" t="s">
        <v>298</v>
      </c>
      <c r="P81" t="s">
        <v>76</v>
      </c>
      <c r="Q81" t="s">
        <v>28</v>
      </c>
      <c r="R81">
        <v>109.5</v>
      </c>
      <c r="S81">
        <v>494.5</v>
      </c>
    </row>
    <row r="82" spans="1:19" x14ac:dyDescent="0.25">
      <c r="A82" t="s">
        <v>283</v>
      </c>
      <c r="B82" t="s">
        <v>73</v>
      </c>
      <c r="C82" t="s">
        <v>68</v>
      </c>
      <c r="D82" t="s">
        <v>26</v>
      </c>
      <c r="E82" t="s">
        <v>128</v>
      </c>
      <c r="F82">
        <v>9</v>
      </c>
      <c r="G82" t="s">
        <v>152</v>
      </c>
      <c r="H82" t="s">
        <v>17</v>
      </c>
      <c r="I82" t="s">
        <v>43</v>
      </c>
      <c r="J82">
        <v>3</v>
      </c>
      <c r="K82" t="s">
        <v>299</v>
      </c>
      <c r="L82" t="s">
        <v>31</v>
      </c>
      <c r="M82" t="s">
        <v>89</v>
      </c>
      <c r="N82">
        <v>4</v>
      </c>
      <c r="O82" t="s">
        <v>153</v>
      </c>
      <c r="P82" t="s">
        <v>59</v>
      </c>
      <c r="Q82" t="s">
        <v>77</v>
      </c>
      <c r="R82">
        <v>37.5</v>
      </c>
      <c r="S82">
        <v>272</v>
      </c>
    </row>
    <row r="83" spans="1:19" x14ac:dyDescent="0.25">
      <c r="A83" t="s">
        <v>283</v>
      </c>
      <c r="B83" t="s">
        <v>80</v>
      </c>
      <c r="C83" t="s">
        <v>68</v>
      </c>
      <c r="D83" t="s">
        <v>74</v>
      </c>
      <c r="E83" t="s">
        <v>15</v>
      </c>
      <c r="F83">
        <v>13</v>
      </c>
      <c r="G83" t="s">
        <v>300</v>
      </c>
      <c r="H83" t="s">
        <v>17</v>
      </c>
      <c r="I83" t="s">
        <v>91</v>
      </c>
      <c r="J83">
        <v>2</v>
      </c>
      <c r="K83" t="s">
        <v>301</v>
      </c>
      <c r="L83" t="s">
        <v>59</v>
      </c>
      <c r="M83" t="s">
        <v>37</v>
      </c>
      <c r="N83">
        <v>4</v>
      </c>
      <c r="O83" t="s">
        <v>302</v>
      </c>
      <c r="P83" t="s">
        <v>20</v>
      </c>
      <c r="Q83" t="s">
        <v>52</v>
      </c>
      <c r="R83">
        <v>41</v>
      </c>
      <c r="S83">
        <v>212</v>
      </c>
    </row>
    <row r="84" spans="1:19" x14ac:dyDescent="0.25">
      <c r="A84" t="s">
        <v>283</v>
      </c>
      <c r="B84" t="s">
        <v>87</v>
      </c>
      <c r="C84" t="s">
        <v>81</v>
      </c>
      <c r="D84" t="s">
        <v>74</v>
      </c>
      <c r="E84" t="s">
        <v>15</v>
      </c>
      <c r="F84">
        <v>6</v>
      </c>
      <c r="G84" t="s">
        <v>86</v>
      </c>
      <c r="H84" t="s">
        <v>42</v>
      </c>
      <c r="I84" t="s">
        <v>37</v>
      </c>
      <c r="J84">
        <v>8</v>
      </c>
      <c r="K84" t="s">
        <v>84</v>
      </c>
      <c r="L84" t="s">
        <v>95</v>
      </c>
      <c r="M84" t="s">
        <v>85</v>
      </c>
      <c r="N84">
        <v>2</v>
      </c>
      <c r="O84" t="s">
        <v>303</v>
      </c>
      <c r="P84" t="s">
        <v>23</v>
      </c>
      <c r="Q84" t="s">
        <v>49</v>
      </c>
      <c r="R84">
        <v>146</v>
      </c>
      <c r="S84">
        <v>1301.5</v>
      </c>
    </row>
    <row r="85" spans="1:19" x14ac:dyDescent="0.25">
      <c r="A85" t="s">
        <v>304</v>
      </c>
      <c r="B85" t="s">
        <v>12</v>
      </c>
      <c r="C85" t="s">
        <v>13</v>
      </c>
      <c r="D85" t="s">
        <v>54</v>
      </c>
      <c r="E85" t="s">
        <v>15</v>
      </c>
      <c r="F85">
        <v>9</v>
      </c>
      <c r="G85" t="s">
        <v>305</v>
      </c>
      <c r="H85" t="s">
        <v>59</v>
      </c>
      <c r="I85" t="s">
        <v>99</v>
      </c>
      <c r="J85">
        <v>10</v>
      </c>
      <c r="K85" t="s">
        <v>306</v>
      </c>
      <c r="L85" t="s">
        <v>175</v>
      </c>
      <c r="M85" t="s">
        <v>52</v>
      </c>
      <c r="N85">
        <v>2</v>
      </c>
      <c r="O85" t="s">
        <v>307</v>
      </c>
      <c r="P85" t="s">
        <v>308</v>
      </c>
      <c r="Q85" t="s">
        <v>40</v>
      </c>
      <c r="R85">
        <v>109.5</v>
      </c>
      <c r="S85">
        <v>371.5</v>
      </c>
    </row>
    <row r="86" spans="1:19" x14ac:dyDescent="0.25">
      <c r="A86" t="s">
        <v>304</v>
      </c>
      <c r="B86" t="s">
        <v>25</v>
      </c>
      <c r="C86" t="s">
        <v>13</v>
      </c>
      <c r="D86" t="s">
        <v>54</v>
      </c>
      <c r="E86" t="s">
        <v>15</v>
      </c>
      <c r="F86">
        <v>9</v>
      </c>
      <c r="G86" t="s">
        <v>309</v>
      </c>
      <c r="H86" t="s">
        <v>204</v>
      </c>
      <c r="I86" t="s">
        <v>281</v>
      </c>
      <c r="J86">
        <v>3</v>
      </c>
      <c r="K86" t="s">
        <v>310</v>
      </c>
      <c r="L86" t="s">
        <v>66</v>
      </c>
      <c r="M86" t="s">
        <v>52</v>
      </c>
      <c r="N86">
        <v>12</v>
      </c>
      <c r="O86" t="s">
        <v>109</v>
      </c>
      <c r="P86" t="s">
        <v>110</v>
      </c>
      <c r="Q86" t="s">
        <v>91</v>
      </c>
      <c r="R86">
        <v>89.5</v>
      </c>
      <c r="S86">
        <v>1295</v>
      </c>
    </row>
    <row r="87" spans="1:19" x14ac:dyDescent="0.25">
      <c r="A87" t="s">
        <v>304</v>
      </c>
      <c r="B87" t="s">
        <v>33</v>
      </c>
      <c r="C87" t="s">
        <v>68</v>
      </c>
      <c r="D87" t="s">
        <v>26</v>
      </c>
      <c r="E87" t="s">
        <v>15</v>
      </c>
      <c r="F87">
        <v>8</v>
      </c>
      <c r="G87" t="s">
        <v>181</v>
      </c>
      <c r="H87" t="s">
        <v>119</v>
      </c>
      <c r="I87" t="s">
        <v>49</v>
      </c>
      <c r="J87">
        <v>2</v>
      </c>
      <c r="K87" t="s">
        <v>126</v>
      </c>
      <c r="L87" t="s">
        <v>17</v>
      </c>
      <c r="M87" t="s">
        <v>85</v>
      </c>
      <c r="N87">
        <v>7</v>
      </c>
      <c r="O87" t="s">
        <v>311</v>
      </c>
      <c r="P87" t="s">
        <v>95</v>
      </c>
      <c r="Q87" t="s">
        <v>40</v>
      </c>
      <c r="R87">
        <v>33</v>
      </c>
      <c r="S87">
        <v>49</v>
      </c>
    </row>
    <row r="88" spans="1:19" x14ac:dyDescent="0.25">
      <c r="A88" t="s">
        <v>304</v>
      </c>
      <c r="B88" t="s">
        <v>44</v>
      </c>
      <c r="C88" t="s">
        <v>81</v>
      </c>
      <c r="D88" t="s">
        <v>116</v>
      </c>
      <c r="E88" t="s">
        <v>15</v>
      </c>
      <c r="F88">
        <v>2</v>
      </c>
      <c r="G88" t="s">
        <v>312</v>
      </c>
      <c r="H88" t="s">
        <v>31</v>
      </c>
      <c r="I88" t="s">
        <v>49</v>
      </c>
      <c r="J88">
        <v>5</v>
      </c>
      <c r="K88" t="s">
        <v>313</v>
      </c>
      <c r="L88" t="s">
        <v>110</v>
      </c>
      <c r="M88" t="s">
        <v>85</v>
      </c>
      <c r="N88">
        <v>3</v>
      </c>
      <c r="O88" t="s">
        <v>314</v>
      </c>
      <c r="P88" t="s">
        <v>17</v>
      </c>
      <c r="Q88" t="s">
        <v>91</v>
      </c>
      <c r="R88">
        <v>89.5</v>
      </c>
      <c r="S88">
        <v>223</v>
      </c>
    </row>
    <row r="89" spans="1:19" x14ac:dyDescent="0.25">
      <c r="A89" t="s">
        <v>304</v>
      </c>
      <c r="B89" t="s">
        <v>53</v>
      </c>
      <c r="C89" t="s">
        <v>13</v>
      </c>
      <c r="D89" t="s">
        <v>116</v>
      </c>
      <c r="E89" t="s">
        <v>15</v>
      </c>
      <c r="F89">
        <v>11</v>
      </c>
      <c r="G89" t="s">
        <v>315</v>
      </c>
      <c r="H89" t="s">
        <v>31</v>
      </c>
      <c r="I89" t="s">
        <v>108</v>
      </c>
      <c r="J89">
        <v>6</v>
      </c>
      <c r="K89" t="s">
        <v>316</v>
      </c>
      <c r="L89" t="s">
        <v>51</v>
      </c>
      <c r="M89" t="s">
        <v>24</v>
      </c>
      <c r="N89">
        <v>4</v>
      </c>
      <c r="O89" t="s">
        <v>317</v>
      </c>
      <c r="P89" t="s">
        <v>175</v>
      </c>
      <c r="Q89" t="s">
        <v>37</v>
      </c>
      <c r="R89">
        <v>50</v>
      </c>
      <c r="S89">
        <v>383.5</v>
      </c>
    </row>
    <row r="90" spans="1:19" x14ac:dyDescent="0.25">
      <c r="A90" t="s">
        <v>304</v>
      </c>
      <c r="B90" t="s">
        <v>61</v>
      </c>
      <c r="C90" t="s">
        <v>34</v>
      </c>
      <c r="D90" t="s">
        <v>26</v>
      </c>
      <c r="E90" t="s">
        <v>15</v>
      </c>
      <c r="F90">
        <v>5</v>
      </c>
      <c r="G90" t="s">
        <v>318</v>
      </c>
      <c r="H90" t="s">
        <v>76</v>
      </c>
      <c r="I90" t="s">
        <v>40</v>
      </c>
      <c r="J90">
        <v>12</v>
      </c>
      <c r="K90" t="s">
        <v>319</v>
      </c>
      <c r="L90" t="s">
        <v>178</v>
      </c>
      <c r="M90" t="s">
        <v>32</v>
      </c>
      <c r="N90">
        <v>11</v>
      </c>
      <c r="O90" t="s">
        <v>320</v>
      </c>
      <c r="P90" t="s">
        <v>59</v>
      </c>
      <c r="Q90" t="s">
        <v>60</v>
      </c>
      <c r="R90">
        <v>44</v>
      </c>
      <c r="S90">
        <v>279.5</v>
      </c>
    </row>
    <row r="91" spans="1:19" x14ac:dyDescent="0.25">
      <c r="A91" t="s">
        <v>304</v>
      </c>
      <c r="B91" t="s">
        <v>67</v>
      </c>
      <c r="C91" t="s">
        <v>68</v>
      </c>
      <c r="D91" t="s">
        <v>116</v>
      </c>
      <c r="E91" t="s">
        <v>15</v>
      </c>
      <c r="F91">
        <v>4</v>
      </c>
      <c r="G91" t="s">
        <v>123</v>
      </c>
      <c r="H91" t="s">
        <v>17</v>
      </c>
      <c r="I91" t="s">
        <v>37</v>
      </c>
      <c r="J91">
        <v>6</v>
      </c>
      <c r="K91" t="s">
        <v>180</v>
      </c>
      <c r="L91" t="s">
        <v>76</v>
      </c>
      <c r="M91" t="s">
        <v>49</v>
      </c>
      <c r="N91">
        <v>1</v>
      </c>
      <c r="O91" t="s">
        <v>321</v>
      </c>
      <c r="P91" t="s">
        <v>59</v>
      </c>
      <c r="Q91" t="s">
        <v>60</v>
      </c>
      <c r="R91">
        <v>17</v>
      </c>
      <c r="S91">
        <v>56</v>
      </c>
    </row>
    <row r="92" spans="1:19" x14ac:dyDescent="0.25">
      <c r="A92" t="s">
        <v>304</v>
      </c>
      <c r="B92" t="s">
        <v>73</v>
      </c>
      <c r="C92" t="s">
        <v>34</v>
      </c>
      <c r="D92" t="s">
        <v>170</v>
      </c>
      <c r="E92" t="s">
        <v>15</v>
      </c>
      <c r="F92">
        <v>5</v>
      </c>
      <c r="G92" t="s">
        <v>225</v>
      </c>
      <c r="H92" t="s">
        <v>17</v>
      </c>
      <c r="I92" t="s">
        <v>52</v>
      </c>
      <c r="J92">
        <v>11</v>
      </c>
      <c r="K92" t="s">
        <v>236</v>
      </c>
      <c r="L92" t="s">
        <v>83</v>
      </c>
      <c r="M92" t="s">
        <v>28</v>
      </c>
      <c r="N92">
        <v>10</v>
      </c>
      <c r="O92" t="s">
        <v>144</v>
      </c>
      <c r="P92" t="s">
        <v>76</v>
      </c>
      <c r="Q92" t="s">
        <v>32</v>
      </c>
      <c r="R92">
        <v>51</v>
      </c>
      <c r="S92">
        <v>451</v>
      </c>
    </row>
    <row r="93" spans="1:19" x14ac:dyDescent="0.25">
      <c r="A93" t="s">
        <v>304</v>
      </c>
      <c r="B93" t="s">
        <v>80</v>
      </c>
      <c r="C93" t="s">
        <v>34</v>
      </c>
      <c r="D93" t="s">
        <v>26</v>
      </c>
      <c r="E93" t="s">
        <v>15</v>
      </c>
      <c r="F93">
        <v>3</v>
      </c>
      <c r="G93" t="s">
        <v>322</v>
      </c>
      <c r="H93" t="s">
        <v>308</v>
      </c>
      <c r="I93" t="s">
        <v>40</v>
      </c>
      <c r="J93">
        <v>2</v>
      </c>
      <c r="K93" t="s">
        <v>323</v>
      </c>
      <c r="L93" t="s">
        <v>17</v>
      </c>
      <c r="M93" t="s">
        <v>37</v>
      </c>
      <c r="N93">
        <v>10</v>
      </c>
      <c r="O93" t="s">
        <v>324</v>
      </c>
      <c r="P93" t="s">
        <v>20</v>
      </c>
      <c r="Q93" t="s">
        <v>77</v>
      </c>
      <c r="R93">
        <v>41.5</v>
      </c>
      <c r="S93">
        <v>114.5</v>
      </c>
    </row>
    <row r="94" spans="1:19" x14ac:dyDescent="0.25">
      <c r="A94" t="s">
        <v>325</v>
      </c>
      <c r="B94" t="s">
        <v>12</v>
      </c>
      <c r="C94" t="s">
        <v>326</v>
      </c>
      <c r="D94" t="s">
        <v>26</v>
      </c>
      <c r="E94" t="s">
        <v>15</v>
      </c>
      <c r="F94">
        <v>2</v>
      </c>
      <c r="G94" t="s">
        <v>327</v>
      </c>
      <c r="H94" t="s">
        <v>31</v>
      </c>
      <c r="I94" t="s">
        <v>47</v>
      </c>
      <c r="J94">
        <v>6</v>
      </c>
      <c r="K94" t="s">
        <v>328</v>
      </c>
      <c r="L94" t="s">
        <v>20</v>
      </c>
      <c r="M94" t="s">
        <v>89</v>
      </c>
      <c r="N94">
        <v>7</v>
      </c>
      <c r="O94" t="s">
        <v>329</v>
      </c>
      <c r="P94" t="s">
        <v>175</v>
      </c>
      <c r="Q94" t="s">
        <v>21</v>
      </c>
      <c r="R94">
        <v>16</v>
      </c>
      <c r="S94">
        <v>64.5</v>
      </c>
    </row>
    <row r="95" spans="1:19" x14ac:dyDescent="0.25">
      <c r="A95" t="s">
        <v>325</v>
      </c>
      <c r="B95" t="s">
        <v>25</v>
      </c>
      <c r="C95" t="s">
        <v>13</v>
      </c>
      <c r="D95" t="s">
        <v>330</v>
      </c>
      <c r="E95" t="s">
        <v>15</v>
      </c>
      <c r="F95">
        <v>4</v>
      </c>
      <c r="G95" t="s">
        <v>317</v>
      </c>
      <c r="H95" t="s">
        <v>36</v>
      </c>
      <c r="I95" t="s">
        <v>37</v>
      </c>
      <c r="J95">
        <v>8</v>
      </c>
      <c r="K95" t="s">
        <v>172</v>
      </c>
      <c r="L95" t="s">
        <v>76</v>
      </c>
      <c r="M95" t="s">
        <v>40</v>
      </c>
      <c r="N95">
        <v>1</v>
      </c>
      <c r="O95" t="s">
        <v>331</v>
      </c>
      <c r="P95" t="s">
        <v>17</v>
      </c>
      <c r="Q95" t="s">
        <v>21</v>
      </c>
      <c r="R95">
        <v>72</v>
      </c>
      <c r="S95">
        <v>415</v>
      </c>
    </row>
    <row r="96" spans="1:19" x14ac:dyDescent="0.25">
      <c r="A96" t="s">
        <v>325</v>
      </c>
      <c r="B96" t="s">
        <v>33</v>
      </c>
      <c r="C96" t="s">
        <v>81</v>
      </c>
      <c r="D96" t="s">
        <v>26</v>
      </c>
      <c r="E96" t="s">
        <v>15</v>
      </c>
      <c r="F96">
        <v>3</v>
      </c>
      <c r="G96" t="s">
        <v>217</v>
      </c>
      <c r="H96" t="s">
        <v>110</v>
      </c>
      <c r="I96" t="s">
        <v>91</v>
      </c>
      <c r="J96">
        <v>2</v>
      </c>
      <c r="K96" t="s">
        <v>216</v>
      </c>
      <c r="L96" t="s">
        <v>23</v>
      </c>
      <c r="M96" t="s">
        <v>49</v>
      </c>
      <c r="N96">
        <v>1</v>
      </c>
      <c r="O96" t="s">
        <v>154</v>
      </c>
      <c r="P96" t="s">
        <v>17</v>
      </c>
      <c r="Q96" t="s">
        <v>32</v>
      </c>
      <c r="R96">
        <v>28</v>
      </c>
      <c r="S96">
        <v>48.5</v>
      </c>
    </row>
    <row r="97" spans="1:19" x14ac:dyDescent="0.25">
      <c r="A97" t="s">
        <v>325</v>
      </c>
      <c r="B97" t="s">
        <v>44</v>
      </c>
      <c r="C97" t="s">
        <v>34</v>
      </c>
      <c r="D97" t="s">
        <v>54</v>
      </c>
      <c r="E97" t="s">
        <v>15</v>
      </c>
      <c r="F97">
        <v>2</v>
      </c>
      <c r="G97" t="s">
        <v>332</v>
      </c>
      <c r="H97" t="s">
        <v>98</v>
      </c>
      <c r="I97" t="s">
        <v>77</v>
      </c>
      <c r="J97">
        <v>6</v>
      </c>
      <c r="K97" t="s">
        <v>333</v>
      </c>
      <c r="L97" t="s">
        <v>76</v>
      </c>
      <c r="M97" t="s">
        <v>108</v>
      </c>
      <c r="N97">
        <v>1</v>
      </c>
      <c r="O97" t="s">
        <v>238</v>
      </c>
      <c r="P97" t="s">
        <v>308</v>
      </c>
      <c r="Q97" t="s">
        <v>40</v>
      </c>
      <c r="R97">
        <v>300.5</v>
      </c>
      <c r="S97">
        <v>2211</v>
      </c>
    </row>
    <row r="98" spans="1:19" x14ac:dyDescent="0.25">
      <c r="A98" t="s">
        <v>325</v>
      </c>
      <c r="B98" t="s">
        <v>53</v>
      </c>
      <c r="C98" t="s">
        <v>34</v>
      </c>
      <c r="D98" t="s">
        <v>74</v>
      </c>
      <c r="E98" t="s">
        <v>15</v>
      </c>
      <c r="F98">
        <v>7</v>
      </c>
      <c r="G98" t="s">
        <v>78</v>
      </c>
      <c r="H98" t="s">
        <v>31</v>
      </c>
      <c r="I98" t="s">
        <v>52</v>
      </c>
      <c r="J98">
        <v>11</v>
      </c>
      <c r="K98" t="s">
        <v>334</v>
      </c>
      <c r="L98" t="s">
        <v>51</v>
      </c>
      <c r="M98" t="s">
        <v>57</v>
      </c>
      <c r="N98">
        <v>9</v>
      </c>
      <c r="O98" t="s">
        <v>145</v>
      </c>
      <c r="P98" t="s">
        <v>36</v>
      </c>
      <c r="Q98" t="s">
        <v>85</v>
      </c>
      <c r="R98">
        <v>58</v>
      </c>
      <c r="S98">
        <v>472</v>
      </c>
    </row>
    <row r="99" spans="1:19" x14ac:dyDescent="0.25">
      <c r="A99" t="s">
        <v>325</v>
      </c>
      <c r="B99" t="s">
        <v>61</v>
      </c>
      <c r="C99" t="s">
        <v>68</v>
      </c>
      <c r="D99" t="s">
        <v>170</v>
      </c>
      <c r="E99" t="s">
        <v>15</v>
      </c>
      <c r="F99">
        <v>5</v>
      </c>
      <c r="G99" t="s">
        <v>335</v>
      </c>
      <c r="H99" t="s">
        <v>59</v>
      </c>
      <c r="I99" t="s">
        <v>60</v>
      </c>
      <c r="J99">
        <v>14</v>
      </c>
      <c r="K99" t="s">
        <v>188</v>
      </c>
      <c r="L99" t="s">
        <v>98</v>
      </c>
      <c r="M99" t="s">
        <v>63</v>
      </c>
      <c r="N99">
        <v>4</v>
      </c>
      <c r="O99" t="s">
        <v>336</v>
      </c>
      <c r="P99" t="s">
        <v>31</v>
      </c>
      <c r="Q99" t="s">
        <v>77</v>
      </c>
      <c r="R99">
        <v>446.5</v>
      </c>
      <c r="S99">
        <v>1557.5</v>
      </c>
    </row>
    <row r="100" spans="1:19" x14ac:dyDescent="0.25">
      <c r="A100" t="s">
        <v>325</v>
      </c>
      <c r="B100" t="s">
        <v>67</v>
      </c>
      <c r="C100" t="s">
        <v>34</v>
      </c>
      <c r="D100" t="s">
        <v>74</v>
      </c>
      <c r="E100" t="s">
        <v>15</v>
      </c>
      <c r="F100">
        <v>1</v>
      </c>
      <c r="G100" t="s">
        <v>197</v>
      </c>
      <c r="H100" t="s">
        <v>110</v>
      </c>
      <c r="I100" t="s">
        <v>91</v>
      </c>
      <c r="J100">
        <v>7</v>
      </c>
      <c r="K100" t="s">
        <v>79</v>
      </c>
      <c r="L100" t="s">
        <v>17</v>
      </c>
      <c r="M100" t="s">
        <v>43</v>
      </c>
      <c r="N100">
        <v>12</v>
      </c>
      <c r="O100" t="s">
        <v>337</v>
      </c>
      <c r="P100" t="s">
        <v>31</v>
      </c>
      <c r="Q100" t="s">
        <v>89</v>
      </c>
      <c r="R100">
        <v>37.5</v>
      </c>
      <c r="S100">
        <v>89</v>
      </c>
    </row>
    <row r="101" spans="1:19" x14ac:dyDescent="0.25">
      <c r="A101" t="s">
        <v>325</v>
      </c>
      <c r="B101" t="s">
        <v>73</v>
      </c>
      <c r="C101" t="s">
        <v>338</v>
      </c>
      <c r="D101" t="s">
        <v>14</v>
      </c>
      <c r="E101" t="s">
        <v>15</v>
      </c>
      <c r="F101">
        <v>3</v>
      </c>
      <c r="G101" t="s">
        <v>195</v>
      </c>
      <c r="H101" t="s">
        <v>17</v>
      </c>
      <c r="I101" t="s">
        <v>49</v>
      </c>
      <c r="J101">
        <v>4</v>
      </c>
      <c r="K101" t="s">
        <v>339</v>
      </c>
      <c r="L101" t="s">
        <v>110</v>
      </c>
      <c r="M101" t="s">
        <v>37</v>
      </c>
      <c r="N101">
        <v>11</v>
      </c>
      <c r="O101" t="s">
        <v>340</v>
      </c>
      <c r="P101" t="s">
        <v>175</v>
      </c>
      <c r="Q101" t="s">
        <v>60</v>
      </c>
      <c r="R101">
        <v>13.5</v>
      </c>
      <c r="S101">
        <v>195</v>
      </c>
    </row>
    <row r="102" spans="1:19" x14ac:dyDescent="0.25">
      <c r="A102" t="s">
        <v>325</v>
      </c>
      <c r="B102" t="s">
        <v>80</v>
      </c>
      <c r="C102" t="s">
        <v>68</v>
      </c>
      <c r="D102" t="s">
        <v>74</v>
      </c>
      <c r="E102" t="s">
        <v>15</v>
      </c>
      <c r="F102">
        <v>10</v>
      </c>
      <c r="G102" t="s">
        <v>200</v>
      </c>
      <c r="H102" t="s">
        <v>51</v>
      </c>
      <c r="I102" t="s">
        <v>63</v>
      </c>
      <c r="J102">
        <v>8</v>
      </c>
      <c r="K102" t="s">
        <v>341</v>
      </c>
      <c r="L102" t="s">
        <v>98</v>
      </c>
      <c r="M102" t="s">
        <v>85</v>
      </c>
      <c r="N102">
        <v>14</v>
      </c>
      <c r="O102" t="s">
        <v>342</v>
      </c>
      <c r="P102" t="s">
        <v>119</v>
      </c>
      <c r="Q102" t="s">
        <v>28</v>
      </c>
      <c r="R102">
        <v>59.5</v>
      </c>
      <c r="S102">
        <v>486.5</v>
      </c>
    </row>
    <row r="103" spans="1:19" x14ac:dyDescent="0.25">
      <c r="A103" t="s">
        <v>325</v>
      </c>
      <c r="B103" t="s">
        <v>87</v>
      </c>
      <c r="C103" t="s">
        <v>68</v>
      </c>
      <c r="D103" t="s">
        <v>26</v>
      </c>
      <c r="E103" t="s">
        <v>15</v>
      </c>
      <c r="F103">
        <v>2</v>
      </c>
      <c r="G103" t="s">
        <v>343</v>
      </c>
      <c r="H103" t="s">
        <v>17</v>
      </c>
      <c r="I103" t="s">
        <v>108</v>
      </c>
      <c r="J103">
        <v>1</v>
      </c>
      <c r="K103" t="s">
        <v>253</v>
      </c>
      <c r="L103" t="s">
        <v>23</v>
      </c>
      <c r="M103" t="s">
        <v>49</v>
      </c>
      <c r="N103">
        <v>14</v>
      </c>
      <c r="O103" t="s">
        <v>65</v>
      </c>
      <c r="P103" t="s">
        <v>31</v>
      </c>
      <c r="Q103" t="s">
        <v>52</v>
      </c>
      <c r="R103">
        <v>49</v>
      </c>
      <c r="S103">
        <v>157.5</v>
      </c>
    </row>
    <row r="104" spans="1:19" x14ac:dyDescent="0.25">
      <c r="A104" t="s">
        <v>344</v>
      </c>
      <c r="B104" t="s">
        <v>12</v>
      </c>
      <c r="C104" t="s">
        <v>34</v>
      </c>
      <c r="D104" t="s">
        <v>116</v>
      </c>
      <c r="E104" t="s">
        <v>15</v>
      </c>
      <c r="F104">
        <v>11</v>
      </c>
      <c r="G104" t="s">
        <v>345</v>
      </c>
      <c r="H104" t="s">
        <v>110</v>
      </c>
      <c r="I104" t="s">
        <v>28</v>
      </c>
      <c r="J104">
        <v>3</v>
      </c>
      <c r="K104" t="s">
        <v>346</v>
      </c>
      <c r="L104" t="s">
        <v>119</v>
      </c>
      <c r="M104" t="s">
        <v>49</v>
      </c>
      <c r="N104">
        <v>12</v>
      </c>
      <c r="O104" t="s">
        <v>347</v>
      </c>
      <c r="P104" t="s">
        <v>76</v>
      </c>
      <c r="Q104" t="s">
        <v>40</v>
      </c>
      <c r="R104">
        <v>191</v>
      </c>
      <c r="S104">
        <v>1089</v>
      </c>
    </row>
    <row r="105" spans="1:19" x14ac:dyDescent="0.25">
      <c r="A105" t="s">
        <v>344</v>
      </c>
      <c r="B105" t="s">
        <v>25</v>
      </c>
      <c r="C105" t="s">
        <v>34</v>
      </c>
      <c r="D105" t="s">
        <v>26</v>
      </c>
      <c r="E105" t="s">
        <v>15</v>
      </c>
      <c r="F105">
        <v>2</v>
      </c>
      <c r="G105" t="s">
        <v>198</v>
      </c>
      <c r="H105" t="s">
        <v>17</v>
      </c>
      <c r="I105" t="s">
        <v>85</v>
      </c>
      <c r="J105">
        <v>5</v>
      </c>
      <c r="K105" t="s">
        <v>102</v>
      </c>
      <c r="L105" t="s">
        <v>110</v>
      </c>
      <c r="M105" t="s">
        <v>21</v>
      </c>
      <c r="N105">
        <v>4</v>
      </c>
      <c r="O105" t="s">
        <v>348</v>
      </c>
      <c r="P105" t="s">
        <v>119</v>
      </c>
      <c r="Q105" t="s">
        <v>52</v>
      </c>
      <c r="R105">
        <v>29.5</v>
      </c>
      <c r="S105">
        <v>121</v>
      </c>
    </row>
    <row r="106" spans="1:19" x14ac:dyDescent="0.25">
      <c r="A106" t="s">
        <v>344</v>
      </c>
      <c r="B106" t="s">
        <v>33</v>
      </c>
      <c r="C106" t="s">
        <v>34</v>
      </c>
      <c r="D106" t="s">
        <v>54</v>
      </c>
      <c r="E106" t="s">
        <v>15</v>
      </c>
      <c r="F106">
        <v>9</v>
      </c>
      <c r="G106" t="s">
        <v>107</v>
      </c>
      <c r="H106" t="s">
        <v>76</v>
      </c>
      <c r="I106" t="s">
        <v>108</v>
      </c>
      <c r="J106">
        <v>2</v>
      </c>
      <c r="K106" t="s">
        <v>97</v>
      </c>
      <c r="L106" t="s">
        <v>98</v>
      </c>
      <c r="M106" t="s">
        <v>99</v>
      </c>
      <c r="N106">
        <v>5</v>
      </c>
      <c r="O106" t="s">
        <v>168</v>
      </c>
      <c r="P106" t="s">
        <v>59</v>
      </c>
      <c r="Q106" t="s">
        <v>60</v>
      </c>
      <c r="R106">
        <v>25</v>
      </c>
      <c r="S106">
        <v>78.5</v>
      </c>
    </row>
    <row r="107" spans="1:19" x14ac:dyDescent="0.25">
      <c r="A107" t="s">
        <v>344</v>
      </c>
      <c r="B107" t="s">
        <v>44</v>
      </c>
      <c r="C107" t="s">
        <v>34</v>
      </c>
      <c r="D107" t="s">
        <v>26</v>
      </c>
      <c r="E107" t="s">
        <v>15</v>
      </c>
      <c r="F107">
        <v>12</v>
      </c>
      <c r="G107" t="s">
        <v>349</v>
      </c>
      <c r="H107" t="s">
        <v>119</v>
      </c>
      <c r="I107" t="s">
        <v>18</v>
      </c>
      <c r="J107">
        <v>5</v>
      </c>
      <c r="K107" t="s">
        <v>229</v>
      </c>
      <c r="L107" t="s">
        <v>31</v>
      </c>
      <c r="M107" t="s">
        <v>47</v>
      </c>
      <c r="N107">
        <v>8</v>
      </c>
      <c r="O107" t="s">
        <v>41</v>
      </c>
      <c r="P107" t="s">
        <v>42</v>
      </c>
      <c r="Q107" t="s">
        <v>43</v>
      </c>
      <c r="R107">
        <v>185.5</v>
      </c>
      <c r="S107">
        <v>237.5</v>
      </c>
    </row>
    <row r="108" spans="1:19" x14ac:dyDescent="0.25">
      <c r="A108" t="s">
        <v>344</v>
      </c>
      <c r="B108" t="s">
        <v>53</v>
      </c>
      <c r="C108" t="s">
        <v>34</v>
      </c>
      <c r="D108" t="s">
        <v>116</v>
      </c>
      <c r="E108" t="s">
        <v>15</v>
      </c>
      <c r="F108">
        <v>2</v>
      </c>
      <c r="G108" t="s">
        <v>350</v>
      </c>
      <c r="H108" t="s">
        <v>17</v>
      </c>
      <c r="I108" t="s">
        <v>28</v>
      </c>
      <c r="J108">
        <v>7</v>
      </c>
      <c r="K108" t="s">
        <v>351</v>
      </c>
      <c r="L108" t="s">
        <v>106</v>
      </c>
      <c r="M108" t="s">
        <v>63</v>
      </c>
      <c r="N108">
        <v>11</v>
      </c>
      <c r="O108" t="s">
        <v>352</v>
      </c>
      <c r="P108" t="s">
        <v>83</v>
      </c>
      <c r="Q108" t="s">
        <v>43</v>
      </c>
      <c r="R108">
        <v>51.5</v>
      </c>
      <c r="S108">
        <v>304.5</v>
      </c>
    </row>
    <row r="109" spans="1:19" x14ac:dyDescent="0.25">
      <c r="A109" t="s">
        <v>344</v>
      </c>
      <c r="B109" t="s">
        <v>61</v>
      </c>
      <c r="C109" t="s">
        <v>68</v>
      </c>
      <c r="D109" t="s">
        <v>26</v>
      </c>
      <c r="E109" t="s">
        <v>15</v>
      </c>
      <c r="F109">
        <v>6</v>
      </c>
      <c r="G109" t="s">
        <v>232</v>
      </c>
      <c r="H109" t="s">
        <v>119</v>
      </c>
      <c r="I109" t="s">
        <v>85</v>
      </c>
      <c r="J109">
        <v>4</v>
      </c>
      <c r="K109" t="s">
        <v>353</v>
      </c>
      <c r="L109" t="s">
        <v>156</v>
      </c>
      <c r="M109" t="s">
        <v>18</v>
      </c>
      <c r="N109">
        <v>12</v>
      </c>
      <c r="O109" t="s">
        <v>101</v>
      </c>
      <c r="P109" t="s">
        <v>59</v>
      </c>
      <c r="Q109" t="s">
        <v>37</v>
      </c>
      <c r="R109">
        <v>26</v>
      </c>
      <c r="S109">
        <v>795</v>
      </c>
    </row>
    <row r="110" spans="1:19" x14ac:dyDescent="0.25">
      <c r="A110" t="s">
        <v>344</v>
      </c>
      <c r="B110" t="s">
        <v>67</v>
      </c>
      <c r="C110" t="s">
        <v>68</v>
      </c>
      <c r="D110" t="s">
        <v>116</v>
      </c>
      <c r="E110" t="s">
        <v>15</v>
      </c>
      <c r="F110">
        <v>5</v>
      </c>
      <c r="G110" t="s">
        <v>354</v>
      </c>
      <c r="H110" t="s">
        <v>51</v>
      </c>
      <c r="I110" t="s">
        <v>57</v>
      </c>
      <c r="J110">
        <v>3</v>
      </c>
      <c r="K110" t="s">
        <v>355</v>
      </c>
      <c r="L110" t="s">
        <v>76</v>
      </c>
      <c r="M110" t="s">
        <v>108</v>
      </c>
      <c r="N110">
        <v>10</v>
      </c>
      <c r="O110" t="s">
        <v>272</v>
      </c>
      <c r="P110" t="s">
        <v>42</v>
      </c>
      <c r="Q110" t="s">
        <v>40</v>
      </c>
      <c r="R110">
        <v>144</v>
      </c>
      <c r="S110">
        <v>840.5</v>
      </c>
    </row>
    <row r="111" spans="1:19" x14ac:dyDescent="0.25">
      <c r="A111" t="s">
        <v>344</v>
      </c>
      <c r="B111" t="s">
        <v>73</v>
      </c>
      <c r="C111" t="s">
        <v>68</v>
      </c>
      <c r="D111" t="s">
        <v>26</v>
      </c>
      <c r="E111" t="s">
        <v>15</v>
      </c>
      <c r="F111">
        <v>9</v>
      </c>
      <c r="G111" t="s">
        <v>228</v>
      </c>
      <c r="H111" t="s">
        <v>76</v>
      </c>
      <c r="I111" t="s">
        <v>108</v>
      </c>
      <c r="J111">
        <v>5</v>
      </c>
      <c r="K111" t="s">
        <v>231</v>
      </c>
      <c r="L111" t="s">
        <v>110</v>
      </c>
      <c r="M111" t="s">
        <v>49</v>
      </c>
      <c r="N111">
        <v>6</v>
      </c>
      <c r="O111" t="s">
        <v>356</v>
      </c>
      <c r="P111" t="s">
        <v>59</v>
      </c>
      <c r="Q111" t="s">
        <v>60</v>
      </c>
      <c r="R111">
        <v>40.5</v>
      </c>
      <c r="S111">
        <v>288</v>
      </c>
    </row>
    <row r="112" spans="1:19" x14ac:dyDescent="0.25">
      <c r="A112" t="s">
        <v>357</v>
      </c>
      <c r="B112" t="s">
        <v>12</v>
      </c>
      <c r="C112" t="s">
        <v>13</v>
      </c>
      <c r="D112" t="s">
        <v>74</v>
      </c>
      <c r="E112" t="s">
        <v>15</v>
      </c>
      <c r="F112">
        <v>8</v>
      </c>
      <c r="G112" t="s">
        <v>358</v>
      </c>
      <c r="H112" t="s">
        <v>20</v>
      </c>
      <c r="I112" t="s">
        <v>21</v>
      </c>
      <c r="J112">
        <v>5</v>
      </c>
      <c r="K112" t="s">
        <v>139</v>
      </c>
      <c r="L112" t="s">
        <v>51</v>
      </c>
      <c r="M112" t="s">
        <v>57</v>
      </c>
      <c r="N112">
        <v>2</v>
      </c>
      <c r="O112" t="s">
        <v>30</v>
      </c>
      <c r="P112" t="s">
        <v>17</v>
      </c>
      <c r="Q112" t="s">
        <v>32</v>
      </c>
      <c r="R112">
        <v>133</v>
      </c>
      <c r="S112">
        <v>641</v>
      </c>
    </row>
    <row r="113" spans="1:19" x14ac:dyDescent="0.25">
      <c r="A113" t="s">
        <v>357</v>
      </c>
      <c r="B113" t="s">
        <v>25</v>
      </c>
      <c r="C113" t="s">
        <v>34</v>
      </c>
      <c r="D113" t="s">
        <v>14</v>
      </c>
      <c r="E113" t="s">
        <v>15</v>
      </c>
      <c r="F113">
        <v>11</v>
      </c>
      <c r="G113" t="s">
        <v>359</v>
      </c>
      <c r="H113" t="s">
        <v>110</v>
      </c>
      <c r="I113" t="s">
        <v>91</v>
      </c>
      <c r="J113">
        <v>1</v>
      </c>
      <c r="K113" t="s">
        <v>246</v>
      </c>
      <c r="L113" t="s">
        <v>23</v>
      </c>
      <c r="M113" t="s">
        <v>85</v>
      </c>
      <c r="N113">
        <v>12</v>
      </c>
      <c r="O113" t="s">
        <v>360</v>
      </c>
      <c r="P113" t="s">
        <v>119</v>
      </c>
      <c r="Q113" t="s">
        <v>28</v>
      </c>
      <c r="R113">
        <v>175.5</v>
      </c>
      <c r="S113">
        <v>678.5</v>
      </c>
    </row>
    <row r="114" spans="1:19" x14ac:dyDescent="0.25">
      <c r="A114" t="s">
        <v>357</v>
      </c>
      <c r="B114" t="s">
        <v>33</v>
      </c>
      <c r="C114" t="s">
        <v>34</v>
      </c>
      <c r="D114" t="s">
        <v>74</v>
      </c>
      <c r="E114" t="s">
        <v>15</v>
      </c>
      <c r="F114">
        <v>2</v>
      </c>
      <c r="G114" t="s">
        <v>241</v>
      </c>
      <c r="H114" t="s">
        <v>76</v>
      </c>
      <c r="I114" t="s">
        <v>85</v>
      </c>
      <c r="J114">
        <v>9</v>
      </c>
      <c r="K114" t="s">
        <v>243</v>
      </c>
      <c r="L114" t="s">
        <v>59</v>
      </c>
      <c r="M114" t="s">
        <v>49</v>
      </c>
      <c r="N114">
        <v>7</v>
      </c>
      <c r="O114" t="s">
        <v>361</v>
      </c>
      <c r="P114" t="s">
        <v>31</v>
      </c>
      <c r="Q114" t="s">
        <v>52</v>
      </c>
      <c r="R114">
        <v>28</v>
      </c>
      <c r="S114">
        <v>143.5</v>
      </c>
    </row>
    <row r="115" spans="1:19" x14ac:dyDescent="0.25">
      <c r="A115" t="s">
        <v>357</v>
      </c>
      <c r="B115" t="s">
        <v>44</v>
      </c>
      <c r="C115" t="s">
        <v>34</v>
      </c>
      <c r="D115" t="s">
        <v>26</v>
      </c>
      <c r="E115" t="s">
        <v>15</v>
      </c>
      <c r="F115">
        <v>3</v>
      </c>
      <c r="G115" t="s">
        <v>362</v>
      </c>
      <c r="H115" t="s">
        <v>178</v>
      </c>
      <c r="I115" t="s">
        <v>43</v>
      </c>
      <c r="J115">
        <v>4</v>
      </c>
      <c r="K115" t="s">
        <v>291</v>
      </c>
      <c r="L115" t="s">
        <v>36</v>
      </c>
      <c r="M115" t="s">
        <v>37</v>
      </c>
      <c r="N115">
        <v>2</v>
      </c>
      <c r="O115" t="s">
        <v>363</v>
      </c>
      <c r="P115" t="s">
        <v>98</v>
      </c>
      <c r="Q115" t="s">
        <v>28</v>
      </c>
      <c r="R115">
        <v>108</v>
      </c>
      <c r="S115">
        <v>774</v>
      </c>
    </row>
    <row r="116" spans="1:19" x14ac:dyDescent="0.25">
      <c r="A116" t="s">
        <v>357</v>
      </c>
      <c r="B116" t="s">
        <v>53</v>
      </c>
      <c r="C116" t="s">
        <v>68</v>
      </c>
      <c r="D116" t="s">
        <v>54</v>
      </c>
      <c r="E116" t="s">
        <v>15</v>
      </c>
      <c r="F116">
        <v>12</v>
      </c>
      <c r="G116" t="s">
        <v>364</v>
      </c>
      <c r="H116" t="s">
        <v>17</v>
      </c>
      <c r="I116" t="s">
        <v>108</v>
      </c>
      <c r="J116">
        <v>6</v>
      </c>
      <c r="K116" t="s">
        <v>203</v>
      </c>
      <c r="L116" t="s">
        <v>98</v>
      </c>
      <c r="M116" t="s">
        <v>21</v>
      </c>
      <c r="N116">
        <v>1</v>
      </c>
      <c r="O116" t="s">
        <v>365</v>
      </c>
      <c r="P116" t="s">
        <v>308</v>
      </c>
      <c r="Q116" t="s">
        <v>32</v>
      </c>
      <c r="R116">
        <v>61.5</v>
      </c>
      <c r="S116">
        <v>142</v>
      </c>
    </row>
    <row r="117" spans="1:19" x14ac:dyDescent="0.25">
      <c r="A117" t="s">
        <v>357</v>
      </c>
      <c r="B117" t="s">
        <v>61</v>
      </c>
      <c r="C117" t="s">
        <v>68</v>
      </c>
      <c r="D117" t="s">
        <v>14</v>
      </c>
      <c r="E117" t="s">
        <v>15</v>
      </c>
      <c r="F117">
        <v>1</v>
      </c>
      <c r="G117" t="s">
        <v>366</v>
      </c>
      <c r="H117" t="s">
        <v>23</v>
      </c>
      <c r="I117" t="s">
        <v>49</v>
      </c>
      <c r="J117">
        <v>2</v>
      </c>
      <c r="K117" t="s">
        <v>367</v>
      </c>
      <c r="L117" t="s">
        <v>110</v>
      </c>
      <c r="M117" t="s">
        <v>91</v>
      </c>
      <c r="N117">
        <v>3</v>
      </c>
      <c r="O117" t="s">
        <v>368</v>
      </c>
      <c r="P117" t="s">
        <v>59</v>
      </c>
      <c r="Q117" t="s">
        <v>18</v>
      </c>
      <c r="R117">
        <v>86.5</v>
      </c>
      <c r="S117">
        <v>753.5</v>
      </c>
    </row>
    <row r="118" spans="1:19" x14ac:dyDescent="0.25">
      <c r="A118" t="s">
        <v>357</v>
      </c>
      <c r="B118" t="s">
        <v>67</v>
      </c>
      <c r="C118" t="s">
        <v>81</v>
      </c>
      <c r="D118" t="s">
        <v>170</v>
      </c>
      <c r="E118" t="s">
        <v>15</v>
      </c>
      <c r="F118">
        <v>8</v>
      </c>
      <c r="G118" t="s">
        <v>166</v>
      </c>
      <c r="H118" t="s">
        <v>110</v>
      </c>
      <c r="I118" t="s">
        <v>37</v>
      </c>
      <c r="J118">
        <v>5</v>
      </c>
      <c r="K118" t="s">
        <v>369</v>
      </c>
      <c r="L118" t="s">
        <v>83</v>
      </c>
      <c r="M118" t="s">
        <v>91</v>
      </c>
      <c r="N118">
        <v>3</v>
      </c>
      <c r="O118" t="s">
        <v>257</v>
      </c>
      <c r="P118" t="s">
        <v>36</v>
      </c>
      <c r="Q118" t="s">
        <v>85</v>
      </c>
      <c r="R118">
        <v>39</v>
      </c>
      <c r="S118">
        <v>247</v>
      </c>
    </row>
    <row r="119" spans="1:19" x14ac:dyDescent="0.25">
      <c r="A119" t="s">
        <v>357</v>
      </c>
      <c r="B119" t="s">
        <v>73</v>
      </c>
      <c r="C119" t="s">
        <v>338</v>
      </c>
      <c r="D119" t="s">
        <v>26</v>
      </c>
      <c r="E119" t="s">
        <v>15</v>
      </c>
      <c r="F119">
        <v>1</v>
      </c>
      <c r="G119" t="s">
        <v>370</v>
      </c>
      <c r="H119" t="s">
        <v>110</v>
      </c>
      <c r="I119" t="s">
        <v>112</v>
      </c>
      <c r="J119">
        <v>8</v>
      </c>
      <c r="K119" t="s">
        <v>46</v>
      </c>
      <c r="L119" t="s">
        <v>17</v>
      </c>
      <c r="M119" t="s">
        <v>47</v>
      </c>
      <c r="N119">
        <v>2</v>
      </c>
      <c r="O119" t="s">
        <v>252</v>
      </c>
      <c r="P119" t="s">
        <v>178</v>
      </c>
      <c r="Q119" t="s">
        <v>40</v>
      </c>
      <c r="R119">
        <v>92.5</v>
      </c>
      <c r="S119">
        <v>90.5</v>
      </c>
    </row>
    <row r="120" spans="1:19" x14ac:dyDescent="0.25">
      <c r="A120" t="s">
        <v>357</v>
      </c>
      <c r="B120" t="s">
        <v>80</v>
      </c>
      <c r="C120" t="s">
        <v>68</v>
      </c>
      <c r="D120" t="s">
        <v>26</v>
      </c>
      <c r="E120" t="s">
        <v>15</v>
      </c>
      <c r="F120">
        <v>2</v>
      </c>
      <c r="G120" t="s">
        <v>371</v>
      </c>
      <c r="H120" t="s">
        <v>51</v>
      </c>
      <c r="I120" t="s">
        <v>57</v>
      </c>
      <c r="J120">
        <v>14</v>
      </c>
      <c r="K120" t="s">
        <v>372</v>
      </c>
      <c r="L120" t="s">
        <v>31</v>
      </c>
      <c r="M120" t="s">
        <v>89</v>
      </c>
      <c r="N120">
        <v>8</v>
      </c>
      <c r="O120" t="s">
        <v>240</v>
      </c>
      <c r="P120" t="s">
        <v>110</v>
      </c>
      <c r="Q120" t="s">
        <v>91</v>
      </c>
      <c r="R120">
        <v>759</v>
      </c>
      <c r="S120">
        <v>3299.5</v>
      </c>
    </row>
    <row r="121" spans="1:19" x14ac:dyDescent="0.25">
      <c r="A121" t="s">
        <v>357</v>
      </c>
      <c r="B121" t="s">
        <v>87</v>
      </c>
      <c r="C121" t="s">
        <v>81</v>
      </c>
      <c r="D121" t="s">
        <v>74</v>
      </c>
      <c r="E121" t="s">
        <v>15</v>
      </c>
      <c r="F121">
        <v>4</v>
      </c>
      <c r="G121" t="s">
        <v>373</v>
      </c>
      <c r="H121" t="s">
        <v>175</v>
      </c>
      <c r="I121" t="s">
        <v>108</v>
      </c>
      <c r="J121">
        <v>13</v>
      </c>
      <c r="K121" t="s">
        <v>374</v>
      </c>
      <c r="L121" t="s">
        <v>76</v>
      </c>
      <c r="M121" t="s">
        <v>40</v>
      </c>
      <c r="N121">
        <v>5</v>
      </c>
      <c r="O121" t="s">
        <v>375</v>
      </c>
      <c r="P121" t="s">
        <v>59</v>
      </c>
      <c r="Q121" t="s">
        <v>18</v>
      </c>
      <c r="R121">
        <v>113.5</v>
      </c>
      <c r="S121">
        <v>183.5</v>
      </c>
    </row>
    <row r="122" spans="1:19" x14ac:dyDescent="0.25">
      <c r="A122" t="s">
        <v>376</v>
      </c>
      <c r="B122" t="s">
        <v>12</v>
      </c>
      <c r="C122" t="s">
        <v>13</v>
      </c>
      <c r="D122" t="s">
        <v>26</v>
      </c>
      <c r="E122" t="s">
        <v>128</v>
      </c>
      <c r="F122">
        <v>6</v>
      </c>
      <c r="G122" t="s">
        <v>377</v>
      </c>
      <c r="H122" t="s">
        <v>51</v>
      </c>
      <c r="I122" t="s">
        <v>77</v>
      </c>
      <c r="J122">
        <v>8</v>
      </c>
      <c r="K122" t="s">
        <v>378</v>
      </c>
      <c r="L122" t="s">
        <v>36</v>
      </c>
      <c r="M122" t="s">
        <v>37</v>
      </c>
      <c r="N122">
        <v>5</v>
      </c>
      <c r="O122" t="s">
        <v>379</v>
      </c>
      <c r="P122" t="s">
        <v>59</v>
      </c>
      <c r="Q122" t="s">
        <v>32</v>
      </c>
      <c r="R122">
        <v>80.5</v>
      </c>
      <c r="S122">
        <v>266</v>
      </c>
    </row>
    <row r="123" spans="1:19" x14ac:dyDescent="0.25">
      <c r="A123" t="s">
        <v>376</v>
      </c>
      <c r="B123" t="s">
        <v>25</v>
      </c>
      <c r="C123" t="s">
        <v>13</v>
      </c>
      <c r="D123" t="s">
        <v>170</v>
      </c>
      <c r="E123" t="s">
        <v>128</v>
      </c>
      <c r="F123">
        <v>11</v>
      </c>
      <c r="G123" t="s">
        <v>380</v>
      </c>
      <c r="H123" t="s">
        <v>178</v>
      </c>
      <c r="I123" t="s">
        <v>63</v>
      </c>
      <c r="J123">
        <v>9</v>
      </c>
      <c r="K123" t="s">
        <v>141</v>
      </c>
      <c r="L123" t="s">
        <v>119</v>
      </c>
      <c r="M123" t="s">
        <v>60</v>
      </c>
      <c r="N123">
        <v>2</v>
      </c>
      <c r="O123" t="s">
        <v>192</v>
      </c>
      <c r="P123" t="s">
        <v>17</v>
      </c>
      <c r="Q123" t="s">
        <v>57</v>
      </c>
      <c r="R123">
        <v>314</v>
      </c>
      <c r="S123">
        <v>2257</v>
      </c>
    </row>
    <row r="124" spans="1:19" x14ac:dyDescent="0.25">
      <c r="A124" t="s">
        <v>376</v>
      </c>
      <c r="B124" t="s">
        <v>33</v>
      </c>
      <c r="C124" t="s">
        <v>13</v>
      </c>
      <c r="D124" t="s">
        <v>26</v>
      </c>
      <c r="E124" t="s">
        <v>128</v>
      </c>
      <c r="F124">
        <v>3</v>
      </c>
      <c r="G124" t="s">
        <v>310</v>
      </c>
      <c r="H124" t="s">
        <v>66</v>
      </c>
      <c r="I124" t="s">
        <v>52</v>
      </c>
      <c r="J124">
        <v>7</v>
      </c>
      <c r="K124" t="s">
        <v>381</v>
      </c>
      <c r="L124" t="s">
        <v>156</v>
      </c>
      <c r="M124" t="s">
        <v>18</v>
      </c>
      <c r="N124">
        <v>9</v>
      </c>
      <c r="O124" t="s">
        <v>382</v>
      </c>
      <c r="P124" t="s">
        <v>83</v>
      </c>
      <c r="Q124" t="s">
        <v>40</v>
      </c>
      <c r="R124">
        <v>165</v>
      </c>
      <c r="S124">
        <v>1335</v>
      </c>
    </row>
    <row r="125" spans="1:19" x14ac:dyDescent="0.25">
      <c r="A125" t="s">
        <v>376</v>
      </c>
      <c r="B125" t="s">
        <v>44</v>
      </c>
      <c r="C125" t="s">
        <v>81</v>
      </c>
      <c r="D125" t="s">
        <v>116</v>
      </c>
      <c r="E125" t="s">
        <v>128</v>
      </c>
      <c r="F125">
        <v>1</v>
      </c>
      <c r="G125" t="s">
        <v>383</v>
      </c>
      <c r="H125" t="s">
        <v>17</v>
      </c>
      <c r="I125" t="s">
        <v>85</v>
      </c>
      <c r="J125">
        <v>6</v>
      </c>
      <c r="K125" t="s">
        <v>384</v>
      </c>
      <c r="L125" t="s">
        <v>98</v>
      </c>
      <c r="M125" t="s">
        <v>52</v>
      </c>
      <c r="N125">
        <v>7</v>
      </c>
      <c r="O125" t="s">
        <v>385</v>
      </c>
      <c r="P125" t="s">
        <v>76</v>
      </c>
      <c r="Q125" t="s">
        <v>24</v>
      </c>
      <c r="R125">
        <v>62.5</v>
      </c>
      <c r="S125">
        <v>97.5</v>
      </c>
    </row>
    <row r="126" spans="1:19" x14ac:dyDescent="0.25">
      <c r="A126" t="s">
        <v>376</v>
      </c>
      <c r="B126" t="s">
        <v>53</v>
      </c>
      <c r="C126" t="s">
        <v>34</v>
      </c>
      <c r="D126" t="s">
        <v>26</v>
      </c>
      <c r="E126" t="s">
        <v>128</v>
      </c>
      <c r="F126">
        <v>3</v>
      </c>
      <c r="G126" t="s">
        <v>285</v>
      </c>
      <c r="H126" t="s">
        <v>17</v>
      </c>
      <c r="I126" t="s">
        <v>57</v>
      </c>
      <c r="J126">
        <v>9</v>
      </c>
      <c r="K126" t="s">
        <v>386</v>
      </c>
      <c r="L126" t="s">
        <v>36</v>
      </c>
      <c r="M126" t="s">
        <v>85</v>
      </c>
      <c r="N126">
        <v>12</v>
      </c>
      <c r="O126" t="s">
        <v>387</v>
      </c>
      <c r="P126" t="s">
        <v>23</v>
      </c>
      <c r="Q126" t="s">
        <v>60</v>
      </c>
      <c r="R126">
        <v>32</v>
      </c>
      <c r="S126">
        <v>134</v>
      </c>
    </row>
    <row r="127" spans="1:19" x14ac:dyDescent="0.25">
      <c r="A127" t="s">
        <v>376</v>
      </c>
      <c r="B127" t="s">
        <v>61</v>
      </c>
      <c r="C127" t="s">
        <v>34</v>
      </c>
      <c r="D127" t="s">
        <v>26</v>
      </c>
      <c r="E127" t="s">
        <v>128</v>
      </c>
      <c r="F127">
        <v>2</v>
      </c>
      <c r="G127" t="s">
        <v>104</v>
      </c>
      <c r="H127" t="s">
        <v>23</v>
      </c>
      <c r="I127" t="s">
        <v>52</v>
      </c>
      <c r="J127">
        <v>4</v>
      </c>
      <c r="K127" t="s">
        <v>388</v>
      </c>
      <c r="L127" t="s">
        <v>17</v>
      </c>
      <c r="M127" t="s">
        <v>85</v>
      </c>
      <c r="N127">
        <v>5</v>
      </c>
      <c r="O127" t="s">
        <v>282</v>
      </c>
      <c r="P127" t="s">
        <v>76</v>
      </c>
      <c r="Q127" t="s">
        <v>108</v>
      </c>
      <c r="R127">
        <v>28</v>
      </c>
      <c r="S127">
        <v>63.5</v>
      </c>
    </row>
    <row r="128" spans="1:19" x14ac:dyDescent="0.25">
      <c r="A128" t="s">
        <v>376</v>
      </c>
      <c r="B128" t="s">
        <v>67</v>
      </c>
      <c r="C128" t="s">
        <v>34</v>
      </c>
      <c r="D128" t="s">
        <v>116</v>
      </c>
      <c r="E128" t="s">
        <v>128</v>
      </c>
      <c r="F128">
        <v>6</v>
      </c>
      <c r="G128" t="s">
        <v>189</v>
      </c>
      <c r="H128" t="s">
        <v>17</v>
      </c>
      <c r="I128" t="s">
        <v>57</v>
      </c>
      <c r="J128">
        <v>11</v>
      </c>
      <c r="K128" t="s">
        <v>389</v>
      </c>
      <c r="L128" t="s">
        <v>98</v>
      </c>
      <c r="M128" t="s">
        <v>24</v>
      </c>
      <c r="N128">
        <v>10</v>
      </c>
      <c r="O128" t="s">
        <v>284</v>
      </c>
      <c r="P128" t="s">
        <v>76</v>
      </c>
      <c r="Q128" t="s">
        <v>28</v>
      </c>
      <c r="R128">
        <v>22</v>
      </c>
      <c r="S128">
        <v>241.5</v>
      </c>
    </row>
    <row r="129" spans="1:19" x14ac:dyDescent="0.25">
      <c r="A129" t="s">
        <v>376</v>
      </c>
      <c r="B129" t="s">
        <v>73</v>
      </c>
      <c r="C129" t="s">
        <v>68</v>
      </c>
      <c r="D129" t="s">
        <v>26</v>
      </c>
      <c r="E129" t="s">
        <v>128</v>
      </c>
      <c r="F129">
        <v>2</v>
      </c>
      <c r="G129" t="s">
        <v>151</v>
      </c>
      <c r="H129" t="s">
        <v>76</v>
      </c>
      <c r="I129" t="s">
        <v>28</v>
      </c>
      <c r="J129">
        <v>12</v>
      </c>
      <c r="K129" t="s">
        <v>390</v>
      </c>
      <c r="L129" t="s">
        <v>66</v>
      </c>
      <c r="M129" t="s">
        <v>24</v>
      </c>
      <c r="N129">
        <v>3</v>
      </c>
      <c r="O129" t="s">
        <v>391</v>
      </c>
      <c r="P129" t="s">
        <v>20</v>
      </c>
      <c r="Q129" t="s">
        <v>91</v>
      </c>
      <c r="R129">
        <v>23</v>
      </c>
      <c r="S129">
        <v>155.5</v>
      </c>
    </row>
    <row r="130" spans="1:19" x14ac:dyDescent="0.25">
      <c r="A130" t="s">
        <v>376</v>
      </c>
      <c r="B130" t="s">
        <v>80</v>
      </c>
      <c r="C130" t="s">
        <v>68</v>
      </c>
      <c r="D130" t="s">
        <v>116</v>
      </c>
      <c r="E130" t="s">
        <v>128</v>
      </c>
      <c r="F130">
        <v>1</v>
      </c>
      <c r="G130" t="s">
        <v>294</v>
      </c>
      <c r="H130" t="s">
        <v>175</v>
      </c>
      <c r="I130" t="s">
        <v>108</v>
      </c>
      <c r="J130">
        <v>11</v>
      </c>
      <c r="K130" t="s">
        <v>392</v>
      </c>
      <c r="L130" t="s">
        <v>119</v>
      </c>
      <c r="M130" t="s">
        <v>47</v>
      </c>
      <c r="N130">
        <v>10</v>
      </c>
      <c r="O130" t="s">
        <v>393</v>
      </c>
      <c r="P130" t="s">
        <v>23</v>
      </c>
      <c r="Q130" t="s">
        <v>85</v>
      </c>
      <c r="R130">
        <v>40</v>
      </c>
      <c r="S130">
        <v>257</v>
      </c>
    </row>
    <row r="131" spans="1:19" x14ac:dyDescent="0.25">
      <c r="A131" t="s">
        <v>394</v>
      </c>
      <c r="B131" t="s">
        <v>12</v>
      </c>
      <c r="C131" t="s">
        <v>13</v>
      </c>
      <c r="D131" t="s">
        <v>116</v>
      </c>
      <c r="E131" t="s">
        <v>15</v>
      </c>
      <c r="F131">
        <v>5</v>
      </c>
      <c r="G131" t="s">
        <v>268</v>
      </c>
      <c r="H131" t="s">
        <v>36</v>
      </c>
      <c r="I131" t="s">
        <v>47</v>
      </c>
      <c r="J131">
        <v>3</v>
      </c>
      <c r="K131" t="s">
        <v>220</v>
      </c>
      <c r="L131" t="s">
        <v>175</v>
      </c>
      <c r="M131" t="s">
        <v>21</v>
      </c>
      <c r="N131">
        <v>8</v>
      </c>
      <c r="O131" t="s">
        <v>395</v>
      </c>
      <c r="P131" t="s">
        <v>51</v>
      </c>
      <c r="Q131" t="s">
        <v>57</v>
      </c>
      <c r="R131">
        <v>36</v>
      </c>
      <c r="S131">
        <v>224.5</v>
      </c>
    </row>
    <row r="132" spans="1:19" x14ac:dyDescent="0.25">
      <c r="A132" t="s">
        <v>394</v>
      </c>
      <c r="B132" t="s">
        <v>25</v>
      </c>
      <c r="C132" t="s">
        <v>34</v>
      </c>
      <c r="D132" t="s">
        <v>26</v>
      </c>
      <c r="E132" t="s">
        <v>15</v>
      </c>
      <c r="F132">
        <v>5</v>
      </c>
      <c r="G132" t="s">
        <v>279</v>
      </c>
      <c r="H132" t="s">
        <v>17</v>
      </c>
      <c r="I132" t="s">
        <v>77</v>
      </c>
      <c r="J132">
        <v>10</v>
      </c>
      <c r="K132" t="s">
        <v>262</v>
      </c>
      <c r="L132" t="s">
        <v>20</v>
      </c>
      <c r="M132" t="s">
        <v>21</v>
      </c>
      <c r="N132">
        <v>7</v>
      </c>
      <c r="O132" t="s">
        <v>114</v>
      </c>
      <c r="P132" t="s">
        <v>42</v>
      </c>
      <c r="Q132" t="s">
        <v>52</v>
      </c>
      <c r="R132">
        <v>17.5</v>
      </c>
      <c r="S132">
        <v>133.5</v>
      </c>
    </row>
    <row r="133" spans="1:19" x14ac:dyDescent="0.25">
      <c r="A133" t="s">
        <v>394</v>
      </c>
      <c r="B133" t="s">
        <v>33</v>
      </c>
      <c r="C133" t="s">
        <v>34</v>
      </c>
      <c r="D133" t="s">
        <v>170</v>
      </c>
      <c r="E133" t="s">
        <v>15</v>
      </c>
      <c r="F133">
        <v>5</v>
      </c>
      <c r="G133" t="s">
        <v>396</v>
      </c>
      <c r="H133" t="s">
        <v>95</v>
      </c>
      <c r="I133" t="s">
        <v>43</v>
      </c>
      <c r="J133">
        <v>8</v>
      </c>
      <c r="K133" t="s">
        <v>397</v>
      </c>
      <c r="L133" t="s">
        <v>119</v>
      </c>
      <c r="M133" t="s">
        <v>40</v>
      </c>
      <c r="N133">
        <v>6</v>
      </c>
      <c r="O133" t="s">
        <v>398</v>
      </c>
      <c r="P133" t="s">
        <v>51</v>
      </c>
      <c r="Q133" t="s">
        <v>21</v>
      </c>
      <c r="R133">
        <v>124.5</v>
      </c>
      <c r="S133">
        <v>520</v>
      </c>
    </row>
    <row r="134" spans="1:19" x14ac:dyDescent="0.25">
      <c r="A134" t="s">
        <v>394</v>
      </c>
      <c r="B134" t="s">
        <v>44</v>
      </c>
      <c r="C134" t="s">
        <v>34</v>
      </c>
      <c r="D134" t="s">
        <v>116</v>
      </c>
      <c r="E134" t="s">
        <v>15</v>
      </c>
      <c r="F134">
        <v>1</v>
      </c>
      <c r="G134" t="s">
        <v>266</v>
      </c>
      <c r="H134" t="s">
        <v>98</v>
      </c>
      <c r="I134" t="s">
        <v>85</v>
      </c>
      <c r="J134">
        <v>3</v>
      </c>
      <c r="K134" t="s">
        <v>399</v>
      </c>
      <c r="L134" t="s">
        <v>175</v>
      </c>
      <c r="M134" t="s">
        <v>112</v>
      </c>
      <c r="N134">
        <v>5</v>
      </c>
      <c r="O134" t="s">
        <v>400</v>
      </c>
      <c r="P134" t="s">
        <v>178</v>
      </c>
      <c r="Q134" t="s">
        <v>57</v>
      </c>
      <c r="R134">
        <v>157.5</v>
      </c>
      <c r="S134">
        <v>1049</v>
      </c>
    </row>
    <row r="135" spans="1:19" x14ac:dyDescent="0.25">
      <c r="A135" t="s">
        <v>394</v>
      </c>
      <c r="B135" t="s">
        <v>53</v>
      </c>
      <c r="C135" t="s">
        <v>34</v>
      </c>
      <c r="D135" t="s">
        <v>54</v>
      </c>
      <c r="E135" t="s">
        <v>15</v>
      </c>
      <c r="F135">
        <v>4</v>
      </c>
      <c r="G135" t="s">
        <v>168</v>
      </c>
      <c r="H135" t="s">
        <v>20</v>
      </c>
      <c r="I135" t="s">
        <v>60</v>
      </c>
      <c r="J135">
        <v>10</v>
      </c>
      <c r="K135" t="s">
        <v>401</v>
      </c>
      <c r="L135" t="s">
        <v>59</v>
      </c>
      <c r="M135" t="s">
        <v>32</v>
      </c>
      <c r="N135">
        <v>9</v>
      </c>
      <c r="O135" t="s">
        <v>402</v>
      </c>
      <c r="P135" t="s">
        <v>119</v>
      </c>
      <c r="Q135" t="s">
        <v>18</v>
      </c>
      <c r="R135">
        <v>24.5</v>
      </c>
      <c r="S135">
        <v>206.5</v>
      </c>
    </row>
    <row r="136" spans="1:19" x14ac:dyDescent="0.25">
      <c r="A136" t="s">
        <v>394</v>
      </c>
      <c r="B136" t="s">
        <v>61</v>
      </c>
      <c r="C136" t="s">
        <v>34</v>
      </c>
      <c r="D136" t="s">
        <v>26</v>
      </c>
      <c r="E136" t="s">
        <v>15</v>
      </c>
      <c r="F136">
        <v>2</v>
      </c>
      <c r="G136" t="s">
        <v>318</v>
      </c>
      <c r="H136" t="s">
        <v>76</v>
      </c>
      <c r="I136" t="s">
        <v>40</v>
      </c>
      <c r="J136">
        <v>7</v>
      </c>
      <c r="K136" t="s">
        <v>115</v>
      </c>
      <c r="L136" t="s">
        <v>17</v>
      </c>
      <c r="M136" t="s">
        <v>91</v>
      </c>
      <c r="N136">
        <v>3</v>
      </c>
      <c r="O136" t="s">
        <v>185</v>
      </c>
      <c r="P136" t="s">
        <v>42</v>
      </c>
      <c r="Q136" t="s">
        <v>52</v>
      </c>
      <c r="R136">
        <v>23.5</v>
      </c>
      <c r="S136">
        <v>66</v>
      </c>
    </row>
    <row r="137" spans="1:19" x14ac:dyDescent="0.25">
      <c r="A137" t="s">
        <v>394</v>
      </c>
      <c r="B137" t="s">
        <v>67</v>
      </c>
      <c r="C137" t="s">
        <v>68</v>
      </c>
      <c r="D137" t="s">
        <v>403</v>
      </c>
      <c r="E137" t="s">
        <v>15</v>
      </c>
      <c r="F137">
        <v>9</v>
      </c>
      <c r="G137" t="s">
        <v>404</v>
      </c>
      <c r="H137" t="s">
        <v>20</v>
      </c>
      <c r="I137" t="s">
        <v>91</v>
      </c>
      <c r="J137">
        <v>5</v>
      </c>
      <c r="K137" t="s">
        <v>234</v>
      </c>
      <c r="L137" t="s">
        <v>175</v>
      </c>
      <c r="M137" t="s">
        <v>89</v>
      </c>
      <c r="N137">
        <v>2</v>
      </c>
      <c r="O137" t="s">
        <v>121</v>
      </c>
      <c r="P137" t="s">
        <v>76</v>
      </c>
      <c r="Q137" t="s">
        <v>40</v>
      </c>
      <c r="R137">
        <v>62</v>
      </c>
      <c r="S137">
        <v>384</v>
      </c>
    </row>
    <row r="138" spans="1:19" x14ac:dyDescent="0.25">
      <c r="A138" t="s">
        <v>394</v>
      </c>
      <c r="B138" t="s">
        <v>73</v>
      </c>
      <c r="C138" t="s">
        <v>68</v>
      </c>
      <c r="D138" t="s">
        <v>116</v>
      </c>
      <c r="E138" t="s">
        <v>15</v>
      </c>
      <c r="F138">
        <v>4</v>
      </c>
      <c r="G138" t="s">
        <v>405</v>
      </c>
      <c r="H138" t="s">
        <v>178</v>
      </c>
      <c r="I138" t="s">
        <v>32</v>
      </c>
      <c r="J138">
        <v>1</v>
      </c>
      <c r="K138" t="s">
        <v>406</v>
      </c>
      <c r="L138" t="s">
        <v>17</v>
      </c>
      <c r="M138" t="s">
        <v>91</v>
      </c>
      <c r="N138">
        <v>9</v>
      </c>
      <c r="O138" t="s">
        <v>224</v>
      </c>
      <c r="P138" t="s">
        <v>76</v>
      </c>
      <c r="Q138" t="s">
        <v>108</v>
      </c>
      <c r="R138">
        <v>266</v>
      </c>
      <c r="S138">
        <v>573</v>
      </c>
    </row>
    <row r="139" spans="1:19" x14ac:dyDescent="0.25">
      <c r="A139" t="s">
        <v>394</v>
      </c>
      <c r="B139" t="s">
        <v>80</v>
      </c>
      <c r="C139" t="s">
        <v>81</v>
      </c>
      <c r="D139" t="s">
        <v>26</v>
      </c>
      <c r="E139" t="s">
        <v>15</v>
      </c>
      <c r="F139">
        <v>9</v>
      </c>
      <c r="G139" t="s">
        <v>407</v>
      </c>
      <c r="H139" t="s">
        <v>119</v>
      </c>
      <c r="I139" t="s">
        <v>85</v>
      </c>
      <c r="J139">
        <v>11</v>
      </c>
      <c r="K139" t="s">
        <v>408</v>
      </c>
      <c r="L139" t="s">
        <v>20</v>
      </c>
      <c r="M139" t="s">
        <v>24</v>
      </c>
      <c r="N139">
        <v>12</v>
      </c>
      <c r="O139" t="s">
        <v>259</v>
      </c>
      <c r="P139" t="s">
        <v>110</v>
      </c>
      <c r="Q139" t="s">
        <v>91</v>
      </c>
      <c r="R139">
        <v>30.5</v>
      </c>
      <c r="S139">
        <v>217.5</v>
      </c>
    </row>
    <row r="140" spans="1:19" x14ac:dyDescent="0.25">
      <c r="A140" t="s">
        <v>394</v>
      </c>
      <c r="B140" t="s">
        <v>87</v>
      </c>
      <c r="C140" t="s">
        <v>68</v>
      </c>
      <c r="D140" t="s">
        <v>26</v>
      </c>
      <c r="E140" t="s">
        <v>15</v>
      </c>
      <c r="F140">
        <v>2</v>
      </c>
      <c r="G140" t="s">
        <v>181</v>
      </c>
      <c r="H140" t="s">
        <v>119</v>
      </c>
      <c r="I140" t="s">
        <v>49</v>
      </c>
      <c r="J140">
        <v>3</v>
      </c>
      <c r="K140" t="s">
        <v>409</v>
      </c>
      <c r="L140" t="s">
        <v>51</v>
      </c>
      <c r="M140" t="s">
        <v>89</v>
      </c>
      <c r="N140">
        <v>6</v>
      </c>
      <c r="O140" t="s">
        <v>100</v>
      </c>
      <c r="P140" t="s">
        <v>95</v>
      </c>
      <c r="Q140" t="s">
        <v>40</v>
      </c>
      <c r="R140">
        <v>31</v>
      </c>
      <c r="S140">
        <v>1138</v>
      </c>
    </row>
    <row r="141" spans="1:19" x14ac:dyDescent="0.25">
      <c r="A141" t="s">
        <v>410</v>
      </c>
      <c r="B141" t="s">
        <v>12</v>
      </c>
      <c r="C141" t="s">
        <v>13</v>
      </c>
      <c r="D141" t="s">
        <v>26</v>
      </c>
      <c r="E141" t="s">
        <v>15</v>
      </c>
      <c r="F141">
        <v>3</v>
      </c>
      <c r="G141" t="s">
        <v>411</v>
      </c>
      <c r="H141" t="s">
        <v>17</v>
      </c>
      <c r="I141" t="s">
        <v>28</v>
      </c>
      <c r="J141">
        <v>7</v>
      </c>
      <c r="K141" t="s">
        <v>412</v>
      </c>
      <c r="L141" t="s">
        <v>119</v>
      </c>
      <c r="M141" t="s">
        <v>47</v>
      </c>
      <c r="N141">
        <v>12</v>
      </c>
      <c r="O141" t="s">
        <v>413</v>
      </c>
      <c r="P141" t="s">
        <v>36</v>
      </c>
      <c r="Q141" t="s">
        <v>37</v>
      </c>
      <c r="R141">
        <v>24</v>
      </c>
      <c r="S141">
        <v>144.5</v>
      </c>
    </row>
    <row r="142" spans="1:19" x14ac:dyDescent="0.25">
      <c r="A142" t="s">
        <v>410</v>
      </c>
      <c r="B142" t="s">
        <v>25</v>
      </c>
      <c r="C142" t="s">
        <v>34</v>
      </c>
      <c r="D142" t="s">
        <v>26</v>
      </c>
      <c r="E142" t="s">
        <v>15</v>
      </c>
      <c r="F142">
        <v>8</v>
      </c>
      <c r="G142" t="s">
        <v>64</v>
      </c>
      <c r="H142" t="s">
        <v>31</v>
      </c>
      <c r="I142" t="s">
        <v>49</v>
      </c>
      <c r="J142">
        <v>11</v>
      </c>
      <c r="K142" t="s">
        <v>292</v>
      </c>
      <c r="L142" t="s">
        <v>175</v>
      </c>
      <c r="M142" t="s">
        <v>47</v>
      </c>
      <c r="N142">
        <v>12</v>
      </c>
      <c r="O142" t="s">
        <v>414</v>
      </c>
      <c r="P142" t="s">
        <v>95</v>
      </c>
      <c r="Q142" t="s">
        <v>18</v>
      </c>
      <c r="R142">
        <v>38</v>
      </c>
      <c r="S142">
        <v>218.5</v>
      </c>
    </row>
    <row r="143" spans="1:19" x14ac:dyDescent="0.25">
      <c r="A143" t="s">
        <v>410</v>
      </c>
      <c r="B143" t="s">
        <v>33</v>
      </c>
      <c r="C143" t="s">
        <v>34</v>
      </c>
      <c r="D143" t="s">
        <v>54</v>
      </c>
      <c r="E143" t="s">
        <v>15</v>
      </c>
      <c r="F143">
        <v>9</v>
      </c>
      <c r="G143" t="s">
        <v>239</v>
      </c>
      <c r="H143" t="s">
        <v>119</v>
      </c>
      <c r="I143" t="s">
        <v>28</v>
      </c>
      <c r="J143">
        <v>5</v>
      </c>
      <c r="K143" t="s">
        <v>415</v>
      </c>
      <c r="L143" t="s">
        <v>17</v>
      </c>
      <c r="M143" t="s">
        <v>91</v>
      </c>
      <c r="N143">
        <v>10</v>
      </c>
      <c r="O143" t="s">
        <v>416</v>
      </c>
      <c r="P143" t="s">
        <v>76</v>
      </c>
      <c r="Q143" t="s">
        <v>40</v>
      </c>
      <c r="R143">
        <v>200</v>
      </c>
      <c r="S143">
        <v>339.5</v>
      </c>
    </row>
    <row r="144" spans="1:19" x14ac:dyDescent="0.25">
      <c r="A144" t="s">
        <v>410</v>
      </c>
      <c r="B144" t="s">
        <v>44</v>
      </c>
      <c r="C144" t="s">
        <v>34</v>
      </c>
      <c r="D144" t="s">
        <v>74</v>
      </c>
      <c r="E144" t="s">
        <v>15</v>
      </c>
      <c r="F144">
        <v>12</v>
      </c>
      <c r="G144" t="s">
        <v>417</v>
      </c>
      <c r="H144" t="s">
        <v>23</v>
      </c>
      <c r="I144" t="s">
        <v>28</v>
      </c>
      <c r="J144">
        <v>6</v>
      </c>
      <c r="K144" t="s">
        <v>418</v>
      </c>
      <c r="L144" t="s">
        <v>156</v>
      </c>
      <c r="M144" t="s">
        <v>24</v>
      </c>
      <c r="N144">
        <v>7</v>
      </c>
      <c r="O144" t="s">
        <v>419</v>
      </c>
      <c r="P144" t="s">
        <v>95</v>
      </c>
      <c r="Q144" t="s">
        <v>49</v>
      </c>
      <c r="R144">
        <v>166.5</v>
      </c>
      <c r="S144">
        <v>1310</v>
      </c>
    </row>
    <row r="145" spans="1:19" x14ac:dyDescent="0.25">
      <c r="A145" t="s">
        <v>410</v>
      </c>
      <c r="B145" t="s">
        <v>53</v>
      </c>
      <c r="C145" t="s">
        <v>68</v>
      </c>
      <c r="D145" t="s">
        <v>74</v>
      </c>
      <c r="E145" t="s">
        <v>15</v>
      </c>
      <c r="F145">
        <v>10</v>
      </c>
      <c r="G145" t="s">
        <v>341</v>
      </c>
      <c r="H145" t="s">
        <v>98</v>
      </c>
      <c r="I145" t="s">
        <v>85</v>
      </c>
      <c r="J145">
        <v>8</v>
      </c>
      <c r="K145" t="s">
        <v>302</v>
      </c>
      <c r="L145" t="s">
        <v>76</v>
      </c>
      <c r="M145" t="s">
        <v>52</v>
      </c>
      <c r="N145">
        <v>1</v>
      </c>
      <c r="O145" t="s">
        <v>153</v>
      </c>
      <c r="P145" t="s">
        <v>42</v>
      </c>
      <c r="Q145" t="s">
        <v>77</v>
      </c>
      <c r="R145">
        <v>27.5</v>
      </c>
      <c r="S145">
        <v>207.5</v>
      </c>
    </row>
    <row r="146" spans="1:19" x14ac:dyDescent="0.25">
      <c r="A146" t="s">
        <v>410</v>
      </c>
      <c r="B146" t="s">
        <v>61</v>
      </c>
      <c r="C146" t="s">
        <v>34</v>
      </c>
      <c r="D146" t="s">
        <v>14</v>
      </c>
      <c r="E146" t="s">
        <v>15</v>
      </c>
      <c r="F146">
        <v>10</v>
      </c>
      <c r="G146" t="s">
        <v>420</v>
      </c>
      <c r="H146" t="s">
        <v>31</v>
      </c>
      <c r="I146" t="s">
        <v>52</v>
      </c>
      <c r="J146">
        <v>4</v>
      </c>
      <c r="K146" t="s">
        <v>421</v>
      </c>
      <c r="L146" t="s">
        <v>17</v>
      </c>
      <c r="M146" t="s">
        <v>18</v>
      </c>
      <c r="N146">
        <v>6</v>
      </c>
      <c r="O146" t="s">
        <v>359</v>
      </c>
      <c r="P146" t="s">
        <v>110</v>
      </c>
      <c r="Q146" t="s">
        <v>91</v>
      </c>
      <c r="R146">
        <v>62.5</v>
      </c>
      <c r="S146">
        <v>132.5</v>
      </c>
    </row>
    <row r="147" spans="1:19" x14ac:dyDescent="0.25">
      <c r="A147" t="s">
        <v>410</v>
      </c>
      <c r="B147" t="s">
        <v>67</v>
      </c>
      <c r="C147" t="s">
        <v>194</v>
      </c>
      <c r="D147" t="s">
        <v>170</v>
      </c>
      <c r="E147" t="s">
        <v>15</v>
      </c>
      <c r="F147">
        <v>9</v>
      </c>
      <c r="G147" t="s">
        <v>256</v>
      </c>
      <c r="H147" t="s">
        <v>31</v>
      </c>
      <c r="I147" t="s">
        <v>85</v>
      </c>
      <c r="J147">
        <v>1</v>
      </c>
      <c r="K147" t="s">
        <v>422</v>
      </c>
      <c r="L147" t="s">
        <v>17</v>
      </c>
      <c r="M147" t="s">
        <v>49</v>
      </c>
      <c r="N147">
        <v>3</v>
      </c>
      <c r="O147" t="s">
        <v>423</v>
      </c>
      <c r="P147" t="s">
        <v>76</v>
      </c>
      <c r="Q147" t="s">
        <v>40</v>
      </c>
      <c r="R147">
        <v>51.5</v>
      </c>
      <c r="S147">
        <v>67</v>
      </c>
    </row>
    <row r="148" spans="1:19" x14ac:dyDescent="0.25">
      <c r="A148" t="s">
        <v>410</v>
      </c>
      <c r="B148" t="s">
        <v>73</v>
      </c>
      <c r="C148" t="s">
        <v>68</v>
      </c>
      <c r="D148" t="s">
        <v>74</v>
      </c>
      <c r="E148" t="s">
        <v>15</v>
      </c>
      <c r="F148">
        <v>6</v>
      </c>
      <c r="G148" t="s">
        <v>300</v>
      </c>
      <c r="H148" t="s">
        <v>17</v>
      </c>
      <c r="I148" t="s">
        <v>91</v>
      </c>
      <c r="J148">
        <v>11</v>
      </c>
      <c r="K148" t="s">
        <v>424</v>
      </c>
      <c r="L148" t="s">
        <v>98</v>
      </c>
      <c r="M148" t="s">
        <v>77</v>
      </c>
      <c r="N148">
        <v>7</v>
      </c>
      <c r="O148" t="s">
        <v>62</v>
      </c>
      <c r="P148" t="s">
        <v>59</v>
      </c>
      <c r="Q148" t="s">
        <v>63</v>
      </c>
      <c r="R148">
        <v>18.5</v>
      </c>
      <c r="S148">
        <v>75.5</v>
      </c>
    </row>
    <row r="149" spans="1:19" x14ac:dyDescent="0.25">
      <c r="A149" t="s">
        <v>410</v>
      </c>
      <c r="B149" t="s">
        <v>80</v>
      </c>
      <c r="C149" t="s">
        <v>68</v>
      </c>
      <c r="D149" t="s">
        <v>26</v>
      </c>
      <c r="E149" t="s">
        <v>15</v>
      </c>
      <c r="F149">
        <v>12</v>
      </c>
      <c r="G149" t="s">
        <v>65</v>
      </c>
      <c r="H149" t="s">
        <v>31</v>
      </c>
      <c r="I149" t="s">
        <v>52</v>
      </c>
      <c r="J149">
        <v>6</v>
      </c>
      <c r="K149" t="s">
        <v>206</v>
      </c>
      <c r="L149" t="s">
        <v>119</v>
      </c>
      <c r="M149" t="s">
        <v>18</v>
      </c>
      <c r="N149">
        <v>9</v>
      </c>
      <c r="O149" t="s">
        <v>290</v>
      </c>
      <c r="P149" t="s">
        <v>17</v>
      </c>
      <c r="Q149" t="s">
        <v>91</v>
      </c>
      <c r="R149">
        <v>84.5</v>
      </c>
      <c r="S149">
        <v>266.5</v>
      </c>
    </row>
    <row r="150" spans="1:19" x14ac:dyDescent="0.25">
      <c r="A150" t="s">
        <v>410</v>
      </c>
      <c r="B150" t="s">
        <v>87</v>
      </c>
      <c r="C150" t="s">
        <v>81</v>
      </c>
      <c r="D150" t="s">
        <v>14</v>
      </c>
      <c r="E150" t="s">
        <v>15</v>
      </c>
      <c r="F150">
        <v>5</v>
      </c>
      <c r="G150" t="s">
        <v>425</v>
      </c>
      <c r="H150" t="s">
        <v>17</v>
      </c>
      <c r="I150" t="s">
        <v>49</v>
      </c>
      <c r="J150">
        <v>2</v>
      </c>
      <c r="K150" t="s">
        <v>426</v>
      </c>
      <c r="L150" t="s">
        <v>31</v>
      </c>
      <c r="M150" t="s">
        <v>85</v>
      </c>
      <c r="N150">
        <v>10</v>
      </c>
      <c r="O150" t="s">
        <v>367</v>
      </c>
      <c r="P150" t="s">
        <v>110</v>
      </c>
      <c r="Q150" t="s">
        <v>91</v>
      </c>
      <c r="R150">
        <v>55</v>
      </c>
      <c r="S150">
        <v>111.5</v>
      </c>
    </row>
    <row r="151" spans="1:19" x14ac:dyDescent="0.25">
      <c r="A151" t="s">
        <v>427</v>
      </c>
      <c r="B151" t="s">
        <v>12</v>
      </c>
      <c r="C151" t="s">
        <v>13</v>
      </c>
      <c r="D151" t="s">
        <v>116</v>
      </c>
      <c r="E151" t="s">
        <v>15</v>
      </c>
      <c r="F151">
        <v>8</v>
      </c>
      <c r="G151" t="s">
        <v>315</v>
      </c>
      <c r="H151" t="s">
        <v>31</v>
      </c>
      <c r="I151" t="s">
        <v>108</v>
      </c>
      <c r="J151">
        <v>9</v>
      </c>
      <c r="K151" t="s">
        <v>221</v>
      </c>
      <c r="L151" t="s">
        <v>110</v>
      </c>
      <c r="M151" t="s">
        <v>52</v>
      </c>
      <c r="N151">
        <v>6</v>
      </c>
      <c r="O151" t="s">
        <v>428</v>
      </c>
      <c r="P151" t="s">
        <v>59</v>
      </c>
      <c r="Q151" t="s">
        <v>99</v>
      </c>
      <c r="R151">
        <v>26.5</v>
      </c>
      <c r="S151">
        <v>51</v>
      </c>
    </row>
    <row r="152" spans="1:19" x14ac:dyDescent="0.25">
      <c r="A152" t="s">
        <v>427</v>
      </c>
      <c r="B152" t="s">
        <v>25</v>
      </c>
      <c r="C152" t="s">
        <v>34</v>
      </c>
      <c r="D152" t="s">
        <v>116</v>
      </c>
      <c r="E152" t="s">
        <v>15</v>
      </c>
      <c r="F152">
        <v>6</v>
      </c>
      <c r="G152" t="s">
        <v>429</v>
      </c>
      <c r="H152" t="s">
        <v>59</v>
      </c>
      <c r="I152" t="s">
        <v>60</v>
      </c>
      <c r="J152">
        <v>4</v>
      </c>
      <c r="K152" t="s">
        <v>348</v>
      </c>
      <c r="L152" t="s">
        <v>110</v>
      </c>
      <c r="M152" t="s">
        <v>52</v>
      </c>
      <c r="N152">
        <v>3</v>
      </c>
      <c r="O152" t="s">
        <v>430</v>
      </c>
      <c r="P152" t="s">
        <v>76</v>
      </c>
      <c r="Q152" t="s">
        <v>28</v>
      </c>
      <c r="R152">
        <v>45</v>
      </c>
      <c r="S152">
        <v>153.5</v>
      </c>
    </row>
    <row r="153" spans="1:19" x14ac:dyDescent="0.25">
      <c r="A153" t="s">
        <v>427</v>
      </c>
      <c r="B153" t="s">
        <v>33</v>
      </c>
      <c r="C153" t="s">
        <v>34</v>
      </c>
      <c r="D153" t="s">
        <v>116</v>
      </c>
      <c r="E153" t="s">
        <v>15</v>
      </c>
      <c r="F153">
        <v>6</v>
      </c>
      <c r="G153" t="s">
        <v>431</v>
      </c>
      <c r="H153" t="s">
        <v>95</v>
      </c>
      <c r="I153" t="s">
        <v>40</v>
      </c>
      <c r="J153">
        <v>12</v>
      </c>
      <c r="K153" t="s">
        <v>345</v>
      </c>
      <c r="L153" t="s">
        <v>110</v>
      </c>
      <c r="M153" t="s">
        <v>28</v>
      </c>
      <c r="N153">
        <v>8</v>
      </c>
      <c r="O153" t="s">
        <v>432</v>
      </c>
      <c r="P153" t="s">
        <v>178</v>
      </c>
      <c r="Q153" t="s">
        <v>63</v>
      </c>
      <c r="R153">
        <v>103.5</v>
      </c>
      <c r="S153">
        <v>428</v>
      </c>
    </row>
    <row r="154" spans="1:19" x14ac:dyDescent="0.25">
      <c r="A154" t="s">
        <v>427</v>
      </c>
      <c r="B154" t="s">
        <v>44</v>
      </c>
      <c r="C154" t="s">
        <v>34</v>
      </c>
      <c r="D154" t="s">
        <v>26</v>
      </c>
      <c r="E154" t="s">
        <v>15</v>
      </c>
      <c r="F154">
        <v>12</v>
      </c>
      <c r="G154" t="s">
        <v>176</v>
      </c>
      <c r="H154" t="s">
        <v>31</v>
      </c>
      <c r="I154" t="s">
        <v>47</v>
      </c>
      <c r="J154">
        <v>9</v>
      </c>
      <c r="K154" t="s">
        <v>280</v>
      </c>
      <c r="L154" t="s">
        <v>17</v>
      </c>
      <c r="M154" t="s">
        <v>281</v>
      </c>
      <c r="N154">
        <v>8</v>
      </c>
      <c r="O154" t="s">
        <v>433</v>
      </c>
      <c r="P154" t="s">
        <v>110</v>
      </c>
      <c r="Q154" t="s">
        <v>37</v>
      </c>
      <c r="R154">
        <v>34.5</v>
      </c>
      <c r="S154">
        <v>70.5</v>
      </c>
    </row>
    <row r="155" spans="1:19" x14ac:dyDescent="0.25">
      <c r="A155" t="s">
        <v>427</v>
      </c>
      <c r="B155" t="s">
        <v>53</v>
      </c>
      <c r="C155" t="s">
        <v>34</v>
      </c>
      <c r="D155" t="s">
        <v>54</v>
      </c>
      <c r="E155" t="s">
        <v>15</v>
      </c>
      <c r="F155">
        <v>4</v>
      </c>
      <c r="G155" t="s">
        <v>94</v>
      </c>
      <c r="H155" t="s">
        <v>95</v>
      </c>
      <c r="I155" t="s">
        <v>52</v>
      </c>
      <c r="J155">
        <v>10</v>
      </c>
      <c r="K155" t="s">
        <v>434</v>
      </c>
      <c r="L155" t="s">
        <v>204</v>
      </c>
      <c r="M155" t="s">
        <v>281</v>
      </c>
      <c r="N155">
        <v>6</v>
      </c>
      <c r="O155" t="s">
        <v>282</v>
      </c>
      <c r="P155" t="s">
        <v>98</v>
      </c>
      <c r="Q155" t="s">
        <v>108</v>
      </c>
      <c r="R155">
        <v>216.5</v>
      </c>
      <c r="S155">
        <v>1886</v>
      </c>
    </row>
    <row r="156" spans="1:19" x14ac:dyDescent="0.25">
      <c r="A156" t="s">
        <v>427</v>
      </c>
      <c r="B156" t="s">
        <v>61</v>
      </c>
      <c r="C156" t="s">
        <v>68</v>
      </c>
      <c r="D156" t="s">
        <v>170</v>
      </c>
      <c r="E156" t="s">
        <v>15</v>
      </c>
      <c r="F156">
        <v>5</v>
      </c>
      <c r="G156" t="s">
        <v>435</v>
      </c>
      <c r="H156" t="s">
        <v>42</v>
      </c>
      <c r="I156" t="s">
        <v>89</v>
      </c>
      <c r="J156">
        <v>12</v>
      </c>
      <c r="K156" t="s">
        <v>436</v>
      </c>
      <c r="L156" t="s">
        <v>31</v>
      </c>
      <c r="M156" t="s">
        <v>18</v>
      </c>
      <c r="N156">
        <v>2</v>
      </c>
      <c r="O156" t="s">
        <v>437</v>
      </c>
      <c r="P156" t="s">
        <v>110</v>
      </c>
      <c r="Q156" t="s">
        <v>85</v>
      </c>
      <c r="R156">
        <v>125</v>
      </c>
      <c r="S156">
        <v>360</v>
      </c>
    </row>
    <row r="157" spans="1:19" x14ac:dyDescent="0.25">
      <c r="A157" t="s">
        <v>427</v>
      </c>
      <c r="B157" t="s">
        <v>67</v>
      </c>
      <c r="C157" t="s">
        <v>81</v>
      </c>
      <c r="D157" t="s">
        <v>54</v>
      </c>
      <c r="E157" t="s">
        <v>15</v>
      </c>
      <c r="F157">
        <v>5</v>
      </c>
      <c r="G157" t="s">
        <v>438</v>
      </c>
      <c r="H157" t="s">
        <v>17</v>
      </c>
      <c r="I157" t="s">
        <v>49</v>
      </c>
      <c r="J157">
        <v>6</v>
      </c>
      <c r="K157" t="s">
        <v>439</v>
      </c>
      <c r="L157" t="s">
        <v>76</v>
      </c>
      <c r="M157" t="s">
        <v>108</v>
      </c>
      <c r="N157">
        <v>2</v>
      </c>
      <c r="O157" t="s">
        <v>155</v>
      </c>
      <c r="P157" t="s">
        <v>42</v>
      </c>
      <c r="Q157" t="s">
        <v>37</v>
      </c>
      <c r="R157">
        <v>24</v>
      </c>
      <c r="S157">
        <v>74.5</v>
      </c>
    </row>
    <row r="158" spans="1:19" x14ac:dyDescent="0.25">
      <c r="A158" t="s">
        <v>427</v>
      </c>
      <c r="B158" t="s">
        <v>73</v>
      </c>
      <c r="C158" t="s">
        <v>68</v>
      </c>
      <c r="D158" t="s">
        <v>54</v>
      </c>
      <c r="E158" t="s">
        <v>15</v>
      </c>
      <c r="F158">
        <v>5</v>
      </c>
      <c r="G158" t="s">
        <v>261</v>
      </c>
      <c r="H158" t="s">
        <v>17</v>
      </c>
      <c r="I158" t="s">
        <v>85</v>
      </c>
      <c r="J158">
        <v>7</v>
      </c>
      <c r="K158" t="s">
        <v>105</v>
      </c>
      <c r="L158" t="s">
        <v>66</v>
      </c>
      <c r="M158" t="s">
        <v>99</v>
      </c>
      <c r="N158">
        <v>1</v>
      </c>
      <c r="O158" t="s">
        <v>440</v>
      </c>
      <c r="P158" t="s">
        <v>20</v>
      </c>
      <c r="Q158" t="s">
        <v>91</v>
      </c>
      <c r="R158">
        <v>17.5</v>
      </c>
      <c r="S158">
        <v>211.5</v>
      </c>
    </row>
    <row r="159" spans="1:19" x14ac:dyDescent="0.25">
      <c r="A159" t="s">
        <v>427</v>
      </c>
      <c r="B159" t="s">
        <v>80</v>
      </c>
      <c r="C159" t="s">
        <v>68</v>
      </c>
      <c r="D159" t="s">
        <v>26</v>
      </c>
      <c r="E159" t="s">
        <v>15</v>
      </c>
      <c r="F159">
        <v>4</v>
      </c>
      <c r="G159" t="s">
        <v>441</v>
      </c>
      <c r="H159" t="s">
        <v>76</v>
      </c>
      <c r="I159" t="s">
        <v>108</v>
      </c>
      <c r="J159">
        <v>7</v>
      </c>
      <c r="K159" t="s">
        <v>276</v>
      </c>
      <c r="L159" t="s">
        <v>20</v>
      </c>
      <c r="M159" t="s">
        <v>60</v>
      </c>
      <c r="N159">
        <v>11</v>
      </c>
      <c r="O159" t="s">
        <v>442</v>
      </c>
      <c r="P159" t="s">
        <v>178</v>
      </c>
      <c r="Q159" t="s">
        <v>43</v>
      </c>
      <c r="R159">
        <v>112.5</v>
      </c>
      <c r="S159">
        <v>683.5</v>
      </c>
    </row>
    <row r="160" spans="1:19" x14ac:dyDescent="0.25">
      <c r="A160" t="s">
        <v>443</v>
      </c>
      <c r="B160" t="s">
        <v>12</v>
      </c>
      <c r="C160" t="s">
        <v>326</v>
      </c>
      <c r="D160" t="s">
        <v>26</v>
      </c>
      <c r="E160" t="s">
        <v>15</v>
      </c>
      <c r="F160">
        <v>10</v>
      </c>
      <c r="G160" t="s">
        <v>444</v>
      </c>
      <c r="H160" t="s">
        <v>23</v>
      </c>
      <c r="I160" t="s">
        <v>49</v>
      </c>
      <c r="J160">
        <v>14</v>
      </c>
      <c r="K160" t="s">
        <v>445</v>
      </c>
      <c r="L160" t="s">
        <v>51</v>
      </c>
      <c r="M160" t="s">
        <v>37</v>
      </c>
      <c r="N160">
        <v>6</v>
      </c>
      <c r="O160" t="s">
        <v>446</v>
      </c>
      <c r="P160" t="s">
        <v>59</v>
      </c>
      <c r="Q160" t="s">
        <v>77</v>
      </c>
      <c r="R160">
        <v>14.5</v>
      </c>
      <c r="S160">
        <v>53.5</v>
      </c>
    </row>
    <row r="161" spans="1:19" x14ac:dyDescent="0.25">
      <c r="A161" t="s">
        <v>443</v>
      </c>
      <c r="B161" t="s">
        <v>25</v>
      </c>
      <c r="C161" t="s">
        <v>13</v>
      </c>
      <c r="D161" t="s">
        <v>330</v>
      </c>
      <c r="E161" t="s">
        <v>15</v>
      </c>
      <c r="F161">
        <v>6</v>
      </c>
      <c r="G161" t="s">
        <v>237</v>
      </c>
      <c r="H161" t="s">
        <v>17</v>
      </c>
      <c r="I161" t="s">
        <v>99</v>
      </c>
      <c r="J161">
        <v>8</v>
      </c>
      <c r="K161" t="s">
        <v>447</v>
      </c>
      <c r="L161" t="s">
        <v>119</v>
      </c>
      <c r="M161" t="s">
        <v>40</v>
      </c>
      <c r="N161">
        <v>14</v>
      </c>
      <c r="O161" t="s">
        <v>448</v>
      </c>
      <c r="P161" t="s">
        <v>178</v>
      </c>
      <c r="Q161" t="s">
        <v>28</v>
      </c>
      <c r="R161">
        <v>36.5</v>
      </c>
      <c r="S161">
        <v>171.5</v>
      </c>
    </row>
    <row r="162" spans="1:19" x14ac:dyDescent="0.25">
      <c r="A162" t="s">
        <v>443</v>
      </c>
      <c r="B162" t="s">
        <v>33</v>
      </c>
      <c r="C162" t="s">
        <v>34</v>
      </c>
      <c r="D162" t="s">
        <v>26</v>
      </c>
      <c r="E162" t="s">
        <v>15</v>
      </c>
      <c r="F162">
        <v>5</v>
      </c>
      <c r="G162" t="s">
        <v>449</v>
      </c>
      <c r="H162" t="s">
        <v>59</v>
      </c>
      <c r="I162" t="s">
        <v>60</v>
      </c>
      <c r="J162">
        <v>8</v>
      </c>
      <c r="K162" t="s">
        <v>450</v>
      </c>
      <c r="L162" t="s">
        <v>17</v>
      </c>
      <c r="M162" t="s">
        <v>37</v>
      </c>
      <c r="N162">
        <v>10</v>
      </c>
      <c r="O162" t="s">
        <v>451</v>
      </c>
      <c r="P162" t="s">
        <v>42</v>
      </c>
      <c r="Q162" t="s">
        <v>57</v>
      </c>
      <c r="R162">
        <v>43.5</v>
      </c>
      <c r="S162">
        <v>79.5</v>
      </c>
    </row>
    <row r="163" spans="1:19" x14ac:dyDescent="0.25">
      <c r="A163" t="s">
        <v>443</v>
      </c>
      <c r="B163" t="s">
        <v>44</v>
      </c>
      <c r="C163" t="s">
        <v>34</v>
      </c>
      <c r="D163" t="s">
        <v>116</v>
      </c>
      <c r="E163" t="s">
        <v>128</v>
      </c>
      <c r="F163">
        <v>6</v>
      </c>
      <c r="G163" t="s">
        <v>190</v>
      </c>
      <c r="H163" t="s">
        <v>31</v>
      </c>
      <c r="I163" t="s">
        <v>24</v>
      </c>
      <c r="J163">
        <v>5</v>
      </c>
      <c r="K163" t="s">
        <v>452</v>
      </c>
      <c r="L163" t="s">
        <v>17</v>
      </c>
      <c r="M163" t="s">
        <v>18</v>
      </c>
      <c r="N163">
        <v>2</v>
      </c>
      <c r="O163" t="s">
        <v>453</v>
      </c>
      <c r="P163" t="s">
        <v>59</v>
      </c>
      <c r="Q163" t="s">
        <v>60</v>
      </c>
      <c r="R163">
        <v>22</v>
      </c>
      <c r="S163">
        <v>68.5</v>
      </c>
    </row>
    <row r="164" spans="1:19" x14ac:dyDescent="0.25">
      <c r="A164" t="s">
        <v>443</v>
      </c>
      <c r="B164" t="s">
        <v>53</v>
      </c>
      <c r="C164" t="s">
        <v>68</v>
      </c>
      <c r="D164" t="s">
        <v>54</v>
      </c>
      <c r="E164" t="s">
        <v>15</v>
      </c>
      <c r="F164">
        <v>13</v>
      </c>
      <c r="G164" t="s">
        <v>55</v>
      </c>
      <c r="H164" t="s">
        <v>36</v>
      </c>
      <c r="I164" t="s">
        <v>37</v>
      </c>
      <c r="J164">
        <v>8</v>
      </c>
      <c r="K164" t="s">
        <v>332</v>
      </c>
      <c r="L164" t="s">
        <v>98</v>
      </c>
      <c r="M164" t="s">
        <v>77</v>
      </c>
      <c r="N164">
        <v>6</v>
      </c>
      <c r="O164" t="s">
        <v>454</v>
      </c>
      <c r="P164" t="s">
        <v>175</v>
      </c>
      <c r="Q164" t="s">
        <v>112</v>
      </c>
      <c r="R164">
        <v>167.5</v>
      </c>
      <c r="S164">
        <v>733.5</v>
      </c>
    </row>
    <row r="165" spans="1:19" x14ac:dyDescent="0.25">
      <c r="A165" t="s">
        <v>443</v>
      </c>
      <c r="B165" t="s">
        <v>61</v>
      </c>
      <c r="C165" t="s">
        <v>34</v>
      </c>
      <c r="D165" t="s">
        <v>74</v>
      </c>
      <c r="E165" t="s">
        <v>15</v>
      </c>
      <c r="F165">
        <v>4</v>
      </c>
      <c r="G165" t="s">
        <v>361</v>
      </c>
      <c r="H165" t="s">
        <v>17</v>
      </c>
      <c r="I165" t="s">
        <v>52</v>
      </c>
      <c r="J165">
        <v>14</v>
      </c>
      <c r="K165" t="s">
        <v>455</v>
      </c>
      <c r="L165" t="s">
        <v>36</v>
      </c>
      <c r="M165" t="s">
        <v>37</v>
      </c>
      <c r="N165">
        <v>6</v>
      </c>
      <c r="O165" t="s">
        <v>337</v>
      </c>
      <c r="P165" t="s">
        <v>31</v>
      </c>
      <c r="Q165" t="s">
        <v>89</v>
      </c>
      <c r="R165">
        <v>49.5</v>
      </c>
      <c r="S165">
        <v>88.5</v>
      </c>
    </row>
    <row r="166" spans="1:19" x14ac:dyDescent="0.25">
      <c r="A166" t="s">
        <v>443</v>
      </c>
      <c r="B166" t="s">
        <v>67</v>
      </c>
      <c r="C166" t="s">
        <v>45</v>
      </c>
      <c r="D166" t="s">
        <v>74</v>
      </c>
      <c r="E166" t="s">
        <v>15</v>
      </c>
      <c r="F166">
        <v>8</v>
      </c>
      <c r="G166" t="s">
        <v>375</v>
      </c>
      <c r="H166" t="s">
        <v>17</v>
      </c>
      <c r="I166" t="s">
        <v>18</v>
      </c>
      <c r="J166">
        <v>5</v>
      </c>
      <c r="K166" t="s">
        <v>456</v>
      </c>
      <c r="L166" t="s">
        <v>110</v>
      </c>
      <c r="M166" t="s">
        <v>91</v>
      </c>
      <c r="N166">
        <v>9</v>
      </c>
      <c r="O166" t="s">
        <v>366</v>
      </c>
      <c r="P166" t="s">
        <v>23</v>
      </c>
      <c r="Q166" t="s">
        <v>49</v>
      </c>
      <c r="R166">
        <v>41.5</v>
      </c>
      <c r="S166">
        <v>290</v>
      </c>
    </row>
    <row r="167" spans="1:19" x14ac:dyDescent="0.25">
      <c r="A167" t="s">
        <v>443</v>
      </c>
      <c r="B167" t="s">
        <v>73</v>
      </c>
      <c r="C167" t="s">
        <v>68</v>
      </c>
      <c r="D167" t="s">
        <v>116</v>
      </c>
      <c r="E167" t="s">
        <v>128</v>
      </c>
      <c r="F167">
        <v>6</v>
      </c>
      <c r="G167" t="s">
        <v>393</v>
      </c>
      <c r="H167" t="s">
        <v>23</v>
      </c>
      <c r="I167" t="s">
        <v>85</v>
      </c>
      <c r="J167">
        <v>12</v>
      </c>
      <c r="K167" t="s">
        <v>189</v>
      </c>
      <c r="L167" t="s">
        <v>457</v>
      </c>
      <c r="M167" t="s">
        <v>57</v>
      </c>
      <c r="N167">
        <v>5</v>
      </c>
      <c r="O167" t="s">
        <v>92</v>
      </c>
      <c r="P167" t="s">
        <v>36</v>
      </c>
      <c r="Q167" t="s">
        <v>47</v>
      </c>
      <c r="R167">
        <v>51.5</v>
      </c>
      <c r="S167">
        <v>203</v>
      </c>
    </row>
    <row r="168" spans="1:19" x14ac:dyDescent="0.25">
      <c r="A168" t="s">
        <v>443</v>
      </c>
      <c r="B168" t="s">
        <v>80</v>
      </c>
      <c r="C168" t="s">
        <v>68</v>
      </c>
      <c r="D168" t="s">
        <v>26</v>
      </c>
      <c r="E168" t="s">
        <v>15</v>
      </c>
      <c r="F168">
        <v>9</v>
      </c>
      <c r="G168" t="s">
        <v>458</v>
      </c>
      <c r="H168" t="s">
        <v>110</v>
      </c>
      <c r="I168" t="s">
        <v>21</v>
      </c>
      <c r="J168">
        <v>12</v>
      </c>
      <c r="K168" t="s">
        <v>129</v>
      </c>
      <c r="L168" t="s">
        <v>23</v>
      </c>
      <c r="M168" t="s">
        <v>49</v>
      </c>
      <c r="N168">
        <v>7</v>
      </c>
      <c r="O168" t="s">
        <v>459</v>
      </c>
      <c r="P168" t="s">
        <v>98</v>
      </c>
      <c r="Q168" t="s">
        <v>85</v>
      </c>
      <c r="R168">
        <v>54.5</v>
      </c>
      <c r="S168">
        <v>374.5</v>
      </c>
    </row>
    <row r="169" spans="1:19" x14ac:dyDescent="0.25">
      <c r="A169" t="s">
        <v>443</v>
      </c>
      <c r="B169" t="s">
        <v>87</v>
      </c>
      <c r="C169" t="s">
        <v>68</v>
      </c>
      <c r="D169" t="s">
        <v>74</v>
      </c>
      <c r="E169" t="s">
        <v>15</v>
      </c>
      <c r="F169">
        <v>13</v>
      </c>
      <c r="G169" t="s">
        <v>78</v>
      </c>
      <c r="H169" t="s">
        <v>31</v>
      </c>
      <c r="I169" t="s">
        <v>52</v>
      </c>
      <c r="J169">
        <v>12</v>
      </c>
      <c r="K169" t="s">
        <v>197</v>
      </c>
      <c r="L169" t="s">
        <v>110</v>
      </c>
      <c r="M169" t="s">
        <v>91</v>
      </c>
      <c r="N169">
        <v>4</v>
      </c>
      <c r="O169" t="s">
        <v>460</v>
      </c>
      <c r="P169" t="s">
        <v>98</v>
      </c>
      <c r="Q169" t="s">
        <v>77</v>
      </c>
      <c r="R169">
        <v>68.5</v>
      </c>
      <c r="S169">
        <v>98</v>
      </c>
    </row>
    <row r="170" spans="1:19" x14ac:dyDescent="0.25">
      <c r="A170" t="s">
        <v>461</v>
      </c>
      <c r="B170" t="s">
        <v>12</v>
      </c>
      <c r="C170" t="s">
        <v>13</v>
      </c>
      <c r="D170" t="s">
        <v>26</v>
      </c>
      <c r="E170" t="s">
        <v>15</v>
      </c>
      <c r="F170">
        <v>3</v>
      </c>
      <c r="G170" t="s">
        <v>462</v>
      </c>
      <c r="H170" t="s">
        <v>76</v>
      </c>
      <c r="I170" t="s">
        <v>28</v>
      </c>
      <c r="J170">
        <v>9</v>
      </c>
      <c r="K170" t="s">
        <v>140</v>
      </c>
      <c r="L170" t="s">
        <v>31</v>
      </c>
      <c r="M170" t="s">
        <v>99</v>
      </c>
      <c r="N170">
        <v>5</v>
      </c>
      <c r="O170" t="s">
        <v>263</v>
      </c>
      <c r="P170" t="s">
        <v>59</v>
      </c>
      <c r="Q170" t="s">
        <v>60</v>
      </c>
      <c r="R170">
        <v>87</v>
      </c>
      <c r="S170">
        <v>124.5</v>
      </c>
    </row>
    <row r="171" spans="1:19" x14ac:dyDescent="0.25">
      <c r="A171" t="s">
        <v>461</v>
      </c>
      <c r="B171" t="s">
        <v>25</v>
      </c>
      <c r="C171" t="s">
        <v>13</v>
      </c>
      <c r="D171" t="s">
        <v>26</v>
      </c>
      <c r="E171" t="s">
        <v>15</v>
      </c>
      <c r="F171">
        <v>1</v>
      </c>
      <c r="G171" t="s">
        <v>307</v>
      </c>
      <c r="H171" t="s">
        <v>76</v>
      </c>
      <c r="I171" t="s">
        <v>40</v>
      </c>
      <c r="J171">
        <v>2</v>
      </c>
      <c r="K171" t="s">
        <v>463</v>
      </c>
      <c r="L171" t="s">
        <v>95</v>
      </c>
      <c r="M171" t="s">
        <v>60</v>
      </c>
      <c r="N171">
        <v>11</v>
      </c>
      <c r="O171" t="s">
        <v>464</v>
      </c>
      <c r="P171" t="s">
        <v>119</v>
      </c>
      <c r="Q171" t="s">
        <v>281</v>
      </c>
      <c r="R171">
        <v>54</v>
      </c>
      <c r="S171">
        <v>213</v>
      </c>
    </row>
    <row r="172" spans="1:19" x14ac:dyDescent="0.25">
      <c r="A172" t="s">
        <v>461</v>
      </c>
      <c r="B172" t="s">
        <v>33</v>
      </c>
      <c r="C172" t="s">
        <v>34</v>
      </c>
      <c r="D172" t="s">
        <v>26</v>
      </c>
      <c r="E172" t="s">
        <v>15</v>
      </c>
      <c r="F172">
        <v>3</v>
      </c>
      <c r="G172" t="s">
        <v>465</v>
      </c>
      <c r="H172" t="s">
        <v>98</v>
      </c>
      <c r="I172" t="s">
        <v>77</v>
      </c>
      <c r="J172">
        <v>10</v>
      </c>
      <c r="K172" t="s">
        <v>466</v>
      </c>
      <c r="L172" t="s">
        <v>95</v>
      </c>
      <c r="M172" t="s">
        <v>18</v>
      </c>
      <c r="N172">
        <v>8</v>
      </c>
      <c r="O172" t="s">
        <v>113</v>
      </c>
      <c r="P172" t="s">
        <v>31</v>
      </c>
      <c r="Q172" t="s">
        <v>99</v>
      </c>
      <c r="R172">
        <v>57</v>
      </c>
      <c r="S172">
        <v>333</v>
      </c>
    </row>
    <row r="173" spans="1:19" x14ac:dyDescent="0.25">
      <c r="A173" t="s">
        <v>461</v>
      </c>
      <c r="B173" t="s">
        <v>44</v>
      </c>
      <c r="C173" t="s">
        <v>34</v>
      </c>
      <c r="D173" t="s">
        <v>170</v>
      </c>
      <c r="E173" t="s">
        <v>15</v>
      </c>
      <c r="F173">
        <v>7</v>
      </c>
      <c r="G173" t="s">
        <v>171</v>
      </c>
      <c r="H173" t="s">
        <v>23</v>
      </c>
      <c r="I173" t="s">
        <v>49</v>
      </c>
      <c r="J173">
        <v>9</v>
      </c>
      <c r="K173" t="s">
        <v>144</v>
      </c>
      <c r="L173" t="s">
        <v>119</v>
      </c>
      <c r="M173" t="s">
        <v>32</v>
      </c>
      <c r="N173">
        <v>12</v>
      </c>
      <c r="O173" t="s">
        <v>347</v>
      </c>
      <c r="P173" t="s">
        <v>76</v>
      </c>
      <c r="Q173" t="s">
        <v>40</v>
      </c>
      <c r="R173">
        <v>44</v>
      </c>
      <c r="S173">
        <v>206</v>
      </c>
    </row>
    <row r="174" spans="1:19" x14ac:dyDescent="0.25">
      <c r="A174" t="s">
        <v>461</v>
      </c>
      <c r="B174" t="s">
        <v>53</v>
      </c>
      <c r="C174" t="s">
        <v>34</v>
      </c>
      <c r="D174" t="s">
        <v>26</v>
      </c>
      <c r="E174" t="s">
        <v>15</v>
      </c>
      <c r="F174">
        <v>5</v>
      </c>
      <c r="G174" t="s">
        <v>467</v>
      </c>
      <c r="H174" t="s">
        <v>31</v>
      </c>
      <c r="I174" t="s">
        <v>85</v>
      </c>
      <c r="J174">
        <v>11</v>
      </c>
      <c r="K174" t="s">
        <v>468</v>
      </c>
      <c r="L174" t="s">
        <v>457</v>
      </c>
      <c r="M174" t="s">
        <v>77</v>
      </c>
      <c r="N174">
        <v>4</v>
      </c>
      <c r="O174" t="s">
        <v>469</v>
      </c>
      <c r="P174" t="s">
        <v>110</v>
      </c>
      <c r="Q174" t="s">
        <v>91</v>
      </c>
      <c r="R174">
        <v>147</v>
      </c>
      <c r="S174">
        <v>641.5</v>
      </c>
    </row>
    <row r="175" spans="1:19" x14ac:dyDescent="0.25">
      <c r="A175" t="s">
        <v>461</v>
      </c>
      <c r="B175" t="s">
        <v>61</v>
      </c>
      <c r="C175" t="s">
        <v>68</v>
      </c>
      <c r="D175" t="s">
        <v>26</v>
      </c>
      <c r="E175" t="s">
        <v>15</v>
      </c>
      <c r="F175">
        <v>7</v>
      </c>
      <c r="G175" t="s">
        <v>470</v>
      </c>
      <c r="H175" t="s">
        <v>119</v>
      </c>
      <c r="I175" t="s">
        <v>40</v>
      </c>
      <c r="J175">
        <v>3</v>
      </c>
      <c r="K175" t="s">
        <v>228</v>
      </c>
      <c r="L175" t="s">
        <v>76</v>
      </c>
      <c r="M175" t="s">
        <v>108</v>
      </c>
      <c r="N175">
        <v>2</v>
      </c>
      <c r="O175" t="s">
        <v>274</v>
      </c>
      <c r="P175" t="s">
        <v>36</v>
      </c>
      <c r="Q175" t="s">
        <v>85</v>
      </c>
      <c r="R175">
        <v>61.5</v>
      </c>
      <c r="S175">
        <v>183.5</v>
      </c>
    </row>
    <row r="176" spans="1:19" x14ac:dyDescent="0.25">
      <c r="A176" t="s">
        <v>461</v>
      </c>
      <c r="B176" t="s">
        <v>67</v>
      </c>
      <c r="C176" t="s">
        <v>68</v>
      </c>
      <c r="D176" t="s">
        <v>26</v>
      </c>
      <c r="E176" t="s">
        <v>15</v>
      </c>
      <c r="F176">
        <v>4</v>
      </c>
      <c r="G176" t="s">
        <v>232</v>
      </c>
      <c r="H176" t="s">
        <v>119</v>
      </c>
      <c r="I176" t="s">
        <v>85</v>
      </c>
      <c r="J176">
        <v>3</v>
      </c>
      <c r="K176" t="s">
        <v>275</v>
      </c>
      <c r="L176" t="s">
        <v>76</v>
      </c>
      <c r="M176" t="s">
        <v>37</v>
      </c>
      <c r="N176">
        <v>6</v>
      </c>
      <c r="O176" t="s">
        <v>149</v>
      </c>
      <c r="P176" t="s">
        <v>95</v>
      </c>
      <c r="Q176" t="s">
        <v>52</v>
      </c>
      <c r="R176">
        <v>44.5</v>
      </c>
      <c r="S176">
        <v>285</v>
      </c>
    </row>
    <row r="177" spans="1:19" x14ac:dyDescent="0.25">
      <c r="A177" t="s">
        <v>461</v>
      </c>
      <c r="B177" t="s">
        <v>73</v>
      </c>
      <c r="C177" t="s">
        <v>81</v>
      </c>
      <c r="D177" t="s">
        <v>116</v>
      </c>
      <c r="E177" t="s">
        <v>15</v>
      </c>
      <c r="F177">
        <v>8</v>
      </c>
      <c r="G177" t="s">
        <v>471</v>
      </c>
      <c r="H177" t="s">
        <v>36</v>
      </c>
      <c r="I177" t="s">
        <v>63</v>
      </c>
      <c r="J177">
        <v>9</v>
      </c>
      <c r="K177" t="s">
        <v>158</v>
      </c>
      <c r="L177" t="s">
        <v>457</v>
      </c>
      <c r="M177" t="s">
        <v>77</v>
      </c>
      <c r="N177">
        <v>6</v>
      </c>
      <c r="O177" t="s">
        <v>314</v>
      </c>
      <c r="P177" t="s">
        <v>156</v>
      </c>
      <c r="Q177" t="s">
        <v>91</v>
      </c>
      <c r="R177">
        <v>49</v>
      </c>
      <c r="S177">
        <v>161.5</v>
      </c>
    </row>
    <row r="178" spans="1:19" x14ac:dyDescent="0.25">
      <c r="A178" t="s">
        <v>461</v>
      </c>
      <c r="B178" t="s">
        <v>80</v>
      </c>
      <c r="C178" t="s">
        <v>68</v>
      </c>
      <c r="D178" t="s">
        <v>116</v>
      </c>
      <c r="E178" t="s">
        <v>15</v>
      </c>
      <c r="F178">
        <v>9</v>
      </c>
      <c r="G178" t="s">
        <v>472</v>
      </c>
      <c r="H178" t="s">
        <v>95</v>
      </c>
      <c r="I178" t="s">
        <v>49</v>
      </c>
      <c r="J178">
        <v>11</v>
      </c>
      <c r="K178" t="s">
        <v>473</v>
      </c>
      <c r="L178" t="s">
        <v>83</v>
      </c>
      <c r="M178" t="s">
        <v>43</v>
      </c>
      <c r="N178">
        <v>5</v>
      </c>
      <c r="O178" t="s">
        <v>123</v>
      </c>
      <c r="P178" t="s">
        <v>457</v>
      </c>
      <c r="Q178" t="s">
        <v>37</v>
      </c>
      <c r="R178">
        <v>128</v>
      </c>
      <c r="S178">
        <v>2338</v>
      </c>
    </row>
    <row r="179" spans="1:19" x14ac:dyDescent="0.25">
      <c r="A179" t="s">
        <v>474</v>
      </c>
      <c r="B179" t="s">
        <v>12</v>
      </c>
      <c r="C179" t="s">
        <v>68</v>
      </c>
      <c r="D179" t="s">
        <v>330</v>
      </c>
      <c r="E179" t="s">
        <v>15</v>
      </c>
      <c r="F179">
        <v>8</v>
      </c>
      <c r="G179" t="s">
        <v>188</v>
      </c>
      <c r="H179" t="s">
        <v>98</v>
      </c>
      <c r="I179" t="s">
        <v>63</v>
      </c>
      <c r="J179">
        <v>7</v>
      </c>
      <c r="K179" t="s">
        <v>475</v>
      </c>
      <c r="L179" t="s">
        <v>23</v>
      </c>
      <c r="M179" t="s">
        <v>18</v>
      </c>
      <c r="N179">
        <v>6</v>
      </c>
      <c r="O179" t="s">
        <v>404</v>
      </c>
      <c r="P179" t="s">
        <v>17</v>
      </c>
      <c r="Q179" t="s">
        <v>91</v>
      </c>
      <c r="R179">
        <v>77</v>
      </c>
      <c r="S179">
        <v>892.5</v>
      </c>
    </row>
    <row r="180" spans="1:19" x14ac:dyDescent="0.25">
      <c r="A180" t="s">
        <v>474</v>
      </c>
      <c r="B180" t="s">
        <v>25</v>
      </c>
      <c r="C180" t="s">
        <v>34</v>
      </c>
      <c r="D180" t="s">
        <v>26</v>
      </c>
      <c r="E180" t="s">
        <v>15</v>
      </c>
      <c r="F180">
        <v>10</v>
      </c>
      <c r="G180" t="s">
        <v>476</v>
      </c>
      <c r="H180" t="s">
        <v>477</v>
      </c>
      <c r="I180" t="s">
        <v>77</v>
      </c>
      <c r="J180">
        <v>2</v>
      </c>
      <c r="K180" t="s">
        <v>363</v>
      </c>
      <c r="L180" t="s">
        <v>119</v>
      </c>
      <c r="M180" t="s">
        <v>28</v>
      </c>
      <c r="N180">
        <v>4</v>
      </c>
      <c r="O180" t="s">
        <v>478</v>
      </c>
      <c r="P180" t="s">
        <v>23</v>
      </c>
      <c r="Q180" t="s">
        <v>40</v>
      </c>
      <c r="R180">
        <v>125</v>
      </c>
      <c r="S180">
        <v>337</v>
      </c>
    </row>
    <row r="181" spans="1:19" x14ac:dyDescent="0.25">
      <c r="A181" t="s">
        <v>474</v>
      </c>
      <c r="B181" t="s">
        <v>33</v>
      </c>
      <c r="C181" t="s">
        <v>81</v>
      </c>
      <c r="D181" t="s">
        <v>170</v>
      </c>
      <c r="E181" t="s">
        <v>15</v>
      </c>
      <c r="F181">
        <v>2</v>
      </c>
      <c r="G181" t="s">
        <v>369</v>
      </c>
      <c r="H181" t="s">
        <v>17</v>
      </c>
      <c r="I181" t="s">
        <v>91</v>
      </c>
      <c r="J181">
        <v>4</v>
      </c>
      <c r="K181" t="s">
        <v>166</v>
      </c>
      <c r="L181" t="s">
        <v>479</v>
      </c>
      <c r="M181" t="s">
        <v>37</v>
      </c>
      <c r="N181">
        <v>10</v>
      </c>
      <c r="O181" t="s">
        <v>480</v>
      </c>
      <c r="P181" t="s">
        <v>59</v>
      </c>
      <c r="Q181" t="s">
        <v>18</v>
      </c>
      <c r="R181">
        <v>19</v>
      </c>
      <c r="S181">
        <v>43.5</v>
      </c>
    </row>
    <row r="182" spans="1:19" x14ac:dyDescent="0.25">
      <c r="A182" t="s">
        <v>474</v>
      </c>
      <c r="B182" t="s">
        <v>44</v>
      </c>
      <c r="C182" t="s">
        <v>34</v>
      </c>
      <c r="D182" t="s">
        <v>74</v>
      </c>
      <c r="E182" t="s">
        <v>15</v>
      </c>
      <c r="F182">
        <v>7</v>
      </c>
      <c r="G182" t="s">
        <v>481</v>
      </c>
      <c r="H182" t="s">
        <v>17</v>
      </c>
      <c r="I182" t="s">
        <v>47</v>
      </c>
      <c r="J182">
        <v>11</v>
      </c>
      <c r="K182" t="s">
        <v>482</v>
      </c>
      <c r="L182" t="s">
        <v>98</v>
      </c>
      <c r="M182" t="s">
        <v>77</v>
      </c>
      <c r="N182">
        <v>6</v>
      </c>
      <c r="O182" t="s">
        <v>483</v>
      </c>
      <c r="P182" t="s">
        <v>484</v>
      </c>
      <c r="Q182" t="s">
        <v>28</v>
      </c>
      <c r="R182">
        <v>30.5</v>
      </c>
      <c r="S182">
        <v>183.5</v>
      </c>
    </row>
    <row r="183" spans="1:19" x14ac:dyDescent="0.25">
      <c r="A183" t="s">
        <v>474</v>
      </c>
      <c r="B183" t="s">
        <v>53</v>
      </c>
      <c r="C183" t="s">
        <v>68</v>
      </c>
      <c r="D183" t="s">
        <v>26</v>
      </c>
      <c r="E183" t="s">
        <v>15</v>
      </c>
      <c r="F183">
        <v>9</v>
      </c>
      <c r="G183" t="s">
        <v>35</v>
      </c>
      <c r="H183" t="s">
        <v>479</v>
      </c>
      <c r="I183" t="s">
        <v>37</v>
      </c>
      <c r="J183">
        <v>8</v>
      </c>
      <c r="K183" t="s">
        <v>485</v>
      </c>
      <c r="L183" t="s">
        <v>17</v>
      </c>
      <c r="M183" t="s">
        <v>91</v>
      </c>
      <c r="N183">
        <v>6</v>
      </c>
      <c r="O183" t="s">
        <v>65</v>
      </c>
      <c r="P183" t="s">
        <v>110</v>
      </c>
      <c r="Q183" t="s">
        <v>52</v>
      </c>
      <c r="R183">
        <v>23</v>
      </c>
      <c r="S183">
        <v>33</v>
      </c>
    </row>
    <row r="184" spans="1:19" x14ac:dyDescent="0.25">
      <c r="A184" t="s">
        <v>474</v>
      </c>
      <c r="B184" t="s">
        <v>61</v>
      </c>
      <c r="C184" t="s">
        <v>338</v>
      </c>
      <c r="D184" t="s">
        <v>26</v>
      </c>
      <c r="E184" t="s">
        <v>15</v>
      </c>
      <c r="F184">
        <v>11</v>
      </c>
      <c r="G184" t="s">
        <v>46</v>
      </c>
      <c r="H184" t="s">
        <v>17</v>
      </c>
      <c r="I184" t="s">
        <v>47</v>
      </c>
      <c r="J184">
        <v>4</v>
      </c>
      <c r="K184" t="s">
        <v>486</v>
      </c>
      <c r="L184" t="s">
        <v>51</v>
      </c>
      <c r="M184" t="s">
        <v>52</v>
      </c>
      <c r="N184">
        <v>12</v>
      </c>
      <c r="O184" t="s">
        <v>50</v>
      </c>
      <c r="P184" t="s">
        <v>42</v>
      </c>
      <c r="Q184" t="s">
        <v>52</v>
      </c>
      <c r="R184">
        <v>45</v>
      </c>
      <c r="S184">
        <v>569.5</v>
      </c>
    </row>
    <row r="185" spans="1:19" x14ac:dyDescent="0.25">
      <c r="A185" t="s">
        <v>474</v>
      </c>
      <c r="B185" t="s">
        <v>67</v>
      </c>
      <c r="C185" t="s">
        <v>338</v>
      </c>
      <c r="D185" t="s">
        <v>14</v>
      </c>
      <c r="E185" t="s">
        <v>15</v>
      </c>
      <c r="F185">
        <v>1</v>
      </c>
      <c r="G185" t="s">
        <v>487</v>
      </c>
      <c r="H185" t="s">
        <v>76</v>
      </c>
      <c r="I185" t="s">
        <v>108</v>
      </c>
      <c r="J185">
        <v>3</v>
      </c>
      <c r="K185" t="s">
        <v>195</v>
      </c>
      <c r="L185" t="s">
        <v>17</v>
      </c>
      <c r="M185" t="s">
        <v>49</v>
      </c>
      <c r="N185">
        <v>2</v>
      </c>
      <c r="O185" t="s">
        <v>488</v>
      </c>
      <c r="P185" t="s">
        <v>31</v>
      </c>
      <c r="Q185" t="s">
        <v>91</v>
      </c>
      <c r="R185">
        <v>20.5</v>
      </c>
      <c r="S185">
        <v>13</v>
      </c>
    </row>
    <row r="186" spans="1:19" x14ac:dyDescent="0.25">
      <c r="A186" t="s">
        <v>474</v>
      </c>
      <c r="B186" t="s">
        <v>73</v>
      </c>
      <c r="C186" t="s">
        <v>338</v>
      </c>
      <c r="D186" t="s">
        <v>330</v>
      </c>
      <c r="E186" t="s">
        <v>15</v>
      </c>
      <c r="F186">
        <v>1</v>
      </c>
      <c r="G186" t="s">
        <v>489</v>
      </c>
      <c r="H186" t="s">
        <v>479</v>
      </c>
      <c r="I186" t="s">
        <v>37</v>
      </c>
      <c r="J186">
        <v>4</v>
      </c>
      <c r="K186" t="s">
        <v>339</v>
      </c>
      <c r="L186" t="s">
        <v>110</v>
      </c>
      <c r="M186" t="s">
        <v>37</v>
      </c>
      <c r="N186">
        <v>6</v>
      </c>
      <c r="O186" t="s">
        <v>423</v>
      </c>
      <c r="P186" t="s">
        <v>76</v>
      </c>
      <c r="Q186" t="s">
        <v>40</v>
      </c>
      <c r="R186">
        <v>22</v>
      </c>
      <c r="S186">
        <v>86</v>
      </c>
    </row>
    <row r="187" spans="1:19" x14ac:dyDescent="0.25">
      <c r="A187" t="s">
        <v>474</v>
      </c>
      <c r="B187" t="s">
        <v>80</v>
      </c>
      <c r="C187" t="s">
        <v>81</v>
      </c>
      <c r="D187" t="s">
        <v>26</v>
      </c>
      <c r="E187" t="s">
        <v>15</v>
      </c>
      <c r="F187">
        <v>9</v>
      </c>
      <c r="G187" t="s">
        <v>69</v>
      </c>
      <c r="H187" t="s">
        <v>17</v>
      </c>
      <c r="I187" t="s">
        <v>32</v>
      </c>
      <c r="J187">
        <v>1</v>
      </c>
      <c r="K187" t="s">
        <v>48</v>
      </c>
      <c r="L187" t="s">
        <v>23</v>
      </c>
      <c r="M187" t="s">
        <v>49</v>
      </c>
      <c r="N187">
        <v>2</v>
      </c>
      <c r="O187" t="s">
        <v>154</v>
      </c>
      <c r="P187" t="s">
        <v>484</v>
      </c>
      <c r="Q187" t="s">
        <v>32</v>
      </c>
      <c r="R187">
        <v>45.5</v>
      </c>
      <c r="S187">
        <v>210.5</v>
      </c>
    </row>
    <row r="188" spans="1:19" x14ac:dyDescent="0.25">
      <c r="A188" t="s">
        <v>474</v>
      </c>
      <c r="B188" t="s">
        <v>87</v>
      </c>
      <c r="C188" t="s">
        <v>68</v>
      </c>
      <c r="D188" t="s">
        <v>74</v>
      </c>
      <c r="E188" t="s">
        <v>15</v>
      </c>
      <c r="F188">
        <v>9</v>
      </c>
      <c r="G188" t="s">
        <v>206</v>
      </c>
      <c r="H188" t="s">
        <v>484</v>
      </c>
      <c r="I188" t="s">
        <v>18</v>
      </c>
      <c r="J188">
        <v>10</v>
      </c>
      <c r="K188" t="s">
        <v>490</v>
      </c>
      <c r="L188" t="s">
        <v>98</v>
      </c>
      <c r="M188" t="s">
        <v>85</v>
      </c>
      <c r="N188">
        <v>4</v>
      </c>
      <c r="O188" t="s">
        <v>491</v>
      </c>
      <c r="P188" t="s">
        <v>492</v>
      </c>
      <c r="Q188" t="s">
        <v>40</v>
      </c>
      <c r="R188">
        <v>29</v>
      </c>
      <c r="S188">
        <v>295.5</v>
      </c>
    </row>
    <row r="189" spans="1:19" x14ac:dyDescent="0.25">
      <c r="A189" t="s">
        <v>493</v>
      </c>
      <c r="B189" t="s">
        <v>12</v>
      </c>
      <c r="C189" t="s">
        <v>34</v>
      </c>
      <c r="D189" t="s">
        <v>54</v>
      </c>
      <c r="E189" t="s">
        <v>15</v>
      </c>
      <c r="F189">
        <v>2</v>
      </c>
      <c r="G189" t="s">
        <v>56</v>
      </c>
      <c r="H189" t="s">
        <v>17</v>
      </c>
      <c r="I189" t="s">
        <v>57</v>
      </c>
      <c r="J189">
        <v>6</v>
      </c>
      <c r="K189" t="s">
        <v>494</v>
      </c>
      <c r="L189" t="s">
        <v>23</v>
      </c>
      <c r="M189" t="s">
        <v>49</v>
      </c>
      <c r="N189">
        <v>11</v>
      </c>
      <c r="O189" t="s">
        <v>309</v>
      </c>
      <c r="P189" t="s">
        <v>59</v>
      </c>
      <c r="Q189" t="s">
        <v>281</v>
      </c>
      <c r="R189">
        <v>56</v>
      </c>
      <c r="S189">
        <v>366.5</v>
      </c>
    </row>
    <row r="190" spans="1:19" x14ac:dyDescent="0.25">
      <c r="A190" t="s">
        <v>493</v>
      </c>
      <c r="B190" t="s">
        <v>25</v>
      </c>
      <c r="C190" t="s">
        <v>13</v>
      </c>
      <c r="D190" t="s">
        <v>116</v>
      </c>
      <c r="E190" t="s">
        <v>15</v>
      </c>
      <c r="F190">
        <v>3</v>
      </c>
      <c r="G190" t="s">
        <v>495</v>
      </c>
      <c r="H190" t="s">
        <v>76</v>
      </c>
      <c r="I190" t="s">
        <v>108</v>
      </c>
      <c r="J190">
        <v>12</v>
      </c>
      <c r="K190" t="s">
        <v>496</v>
      </c>
      <c r="L190" t="s">
        <v>42</v>
      </c>
      <c r="M190" t="s">
        <v>99</v>
      </c>
      <c r="N190">
        <v>9</v>
      </c>
      <c r="O190" t="s">
        <v>221</v>
      </c>
      <c r="P190" t="s">
        <v>31</v>
      </c>
      <c r="Q190" t="s">
        <v>52</v>
      </c>
      <c r="R190">
        <v>232</v>
      </c>
      <c r="S190">
        <v>2654.5</v>
      </c>
    </row>
    <row r="191" spans="1:19" x14ac:dyDescent="0.25">
      <c r="A191" t="s">
        <v>493</v>
      </c>
      <c r="B191" t="s">
        <v>33</v>
      </c>
      <c r="C191" t="s">
        <v>34</v>
      </c>
      <c r="D191" t="s">
        <v>116</v>
      </c>
      <c r="E191" t="s">
        <v>15</v>
      </c>
      <c r="F191">
        <v>4</v>
      </c>
      <c r="G191" t="s">
        <v>497</v>
      </c>
      <c r="H191" t="s">
        <v>484</v>
      </c>
      <c r="I191" t="s">
        <v>18</v>
      </c>
      <c r="J191">
        <v>5</v>
      </c>
      <c r="K191" t="s">
        <v>498</v>
      </c>
      <c r="L191" t="s">
        <v>51</v>
      </c>
      <c r="M191" t="s">
        <v>52</v>
      </c>
      <c r="N191">
        <v>1</v>
      </c>
      <c r="O191" t="s">
        <v>499</v>
      </c>
      <c r="P191" t="s">
        <v>76</v>
      </c>
      <c r="Q191" t="s">
        <v>108</v>
      </c>
      <c r="R191">
        <v>64</v>
      </c>
      <c r="S191">
        <v>248</v>
      </c>
    </row>
    <row r="192" spans="1:19" x14ac:dyDescent="0.25">
      <c r="A192" t="s">
        <v>493</v>
      </c>
      <c r="B192" t="s">
        <v>44</v>
      </c>
      <c r="C192" t="s">
        <v>68</v>
      </c>
      <c r="D192" t="s">
        <v>26</v>
      </c>
      <c r="E192" t="s">
        <v>15</v>
      </c>
      <c r="F192">
        <v>5</v>
      </c>
      <c r="G192" t="s">
        <v>240</v>
      </c>
      <c r="H192" t="s">
        <v>17</v>
      </c>
      <c r="I192" t="s">
        <v>91</v>
      </c>
      <c r="J192">
        <v>3</v>
      </c>
      <c r="K192" t="s">
        <v>231</v>
      </c>
      <c r="L192" t="s">
        <v>23</v>
      </c>
      <c r="M192" t="s">
        <v>49</v>
      </c>
      <c r="N192">
        <v>2</v>
      </c>
      <c r="O192" t="s">
        <v>125</v>
      </c>
      <c r="P192" t="s">
        <v>36</v>
      </c>
      <c r="Q192" t="s">
        <v>108</v>
      </c>
      <c r="R192">
        <v>22.5</v>
      </c>
      <c r="S192">
        <v>27.5</v>
      </c>
    </row>
    <row r="193" spans="1:19" x14ac:dyDescent="0.25">
      <c r="A193" t="s">
        <v>493</v>
      </c>
      <c r="B193" t="s">
        <v>53</v>
      </c>
      <c r="C193" t="s">
        <v>34</v>
      </c>
      <c r="D193" t="s">
        <v>116</v>
      </c>
      <c r="E193" t="s">
        <v>15</v>
      </c>
      <c r="F193">
        <v>10</v>
      </c>
      <c r="G193" t="s">
        <v>164</v>
      </c>
      <c r="H193" t="s">
        <v>59</v>
      </c>
      <c r="I193" t="s">
        <v>37</v>
      </c>
      <c r="J193">
        <v>2</v>
      </c>
      <c r="K193" t="s">
        <v>500</v>
      </c>
      <c r="L193" t="s">
        <v>484</v>
      </c>
      <c r="M193" t="s">
        <v>108</v>
      </c>
      <c r="N193">
        <v>1</v>
      </c>
      <c r="O193" t="s">
        <v>348</v>
      </c>
      <c r="P193" t="s">
        <v>51</v>
      </c>
      <c r="Q193" t="s">
        <v>52</v>
      </c>
      <c r="R193">
        <v>50.5</v>
      </c>
      <c r="S193">
        <v>155.5</v>
      </c>
    </row>
    <row r="194" spans="1:19" x14ac:dyDescent="0.25">
      <c r="A194" t="s">
        <v>493</v>
      </c>
      <c r="B194" t="s">
        <v>61</v>
      </c>
      <c r="C194" t="s">
        <v>68</v>
      </c>
      <c r="D194" t="s">
        <v>26</v>
      </c>
      <c r="E194" t="s">
        <v>15</v>
      </c>
      <c r="F194">
        <v>2</v>
      </c>
      <c r="G194" t="s">
        <v>249</v>
      </c>
      <c r="H194" t="s">
        <v>31</v>
      </c>
      <c r="I194" t="s">
        <v>91</v>
      </c>
      <c r="J194">
        <v>1</v>
      </c>
      <c r="K194" t="s">
        <v>441</v>
      </c>
      <c r="L194" t="s">
        <v>484</v>
      </c>
      <c r="M194" t="s">
        <v>108</v>
      </c>
      <c r="N194">
        <v>9</v>
      </c>
      <c r="O194" t="s">
        <v>318</v>
      </c>
      <c r="P194" t="s">
        <v>76</v>
      </c>
      <c r="Q194" t="s">
        <v>40</v>
      </c>
      <c r="R194">
        <v>105</v>
      </c>
      <c r="S194">
        <v>751.5</v>
      </c>
    </row>
    <row r="195" spans="1:19" x14ac:dyDescent="0.25">
      <c r="A195" t="s">
        <v>493</v>
      </c>
      <c r="B195" t="s">
        <v>67</v>
      </c>
      <c r="C195" t="s">
        <v>34</v>
      </c>
      <c r="D195" t="s">
        <v>26</v>
      </c>
      <c r="E195" t="s">
        <v>15</v>
      </c>
      <c r="F195">
        <v>7</v>
      </c>
      <c r="G195" t="s">
        <v>501</v>
      </c>
      <c r="H195" t="s">
        <v>76</v>
      </c>
      <c r="I195" t="s">
        <v>37</v>
      </c>
      <c r="J195">
        <v>10</v>
      </c>
      <c r="K195" t="s">
        <v>349</v>
      </c>
      <c r="L195" t="s">
        <v>484</v>
      </c>
      <c r="M195" t="s">
        <v>18</v>
      </c>
      <c r="N195">
        <v>12</v>
      </c>
      <c r="O195" t="s">
        <v>115</v>
      </c>
      <c r="P195" t="s">
        <v>17</v>
      </c>
      <c r="Q195" t="s">
        <v>91</v>
      </c>
      <c r="R195">
        <v>25.5</v>
      </c>
      <c r="S195">
        <v>190</v>
      </c>
    </row>
    <row r="196" spans="1:19" x14ac:dyDescent="0.25">
      <c r="A196" t="s">
        <v>493</v>
      </c>
      <c r="B196" t="s">
        <v>73</v>
      </c>
      <c r="C196" t="s">
        <v>68</v>
      </c>
      <c r="D196" t="s">
        <v>116</v>
      </c>
      <c r="E196" t="s">
        <v>15</v>
      </c>
      <c r="F196">
        <v>10</v>
      </c>
      <c r="G196" t="s">
        <v>350</v>
      </c>
      <c r="H196" t="s">
        <v>59</v>
      </c>
      <c r="I196" t="s">
        <v>28</v>
      </c>
      <c r="J196">
        <v>2</v>
      </c>
      <c r="K196" t="s">
        <v>405</v>
      </c>
      <c r="L196" t="s">
        <v>308</v>
      </c>
      <c r="M196" t="s">
        <v>32</v>
      </c>
      <c r="N196">
        <v>1</v>
      </c>
      <c r="O196" t="s">
        <v>502</v>
      </c>
      <c r="P196" t="s">
        <v>484</v>
      </c>
      <c r="Q196" t="s">
        <v>77</v>
      </c>
      <c r="R196">
        <v>86</v>
      </c>
      <c r="S196">
        <v>1218</v>
      </c>
    </row>
    <row r="197" spans="1:19" x14ac:dyDescent="0.25">
      <c r="A197" t="s">
        <v>503</v>
      </c>
      <c r="B197" t="s">
        <v>12</v>
      </c>
      <c r="C197" t="s">
        <v>34</v>
      </c>
      <c r="D197" t="s">
        <v>54</v>
      </c>
      <c r="E197" t="s">
        <v>15</v>
      </c>
      <c r="F197">
        <v>5</v>
      </c>
      <c r="G197" t="s">
        <v>504</v>
      </c>
      <c r="H197" t="s">
        <v>484</v>
      </c>
      <c r="I197" t="s">
        <v>47</v>
      </c>
      <c r="J197">
        <v>4</v>
      </c>
      <c r="K197" t="s">
        <v>415</v>
      </c>
      <c r="L197" t="s">
        <v>83</v>
      </c>
      <c r="M197" t="s">
        <v>91</v>
      </c>
      <c r="N197">
        <v>13</v>
      </c>
      <c r="O197" t="s">
        <v>505</v>
      </c>
      <c r="P197" t="s">
        <v>175</v>
      </c>
      <c r="Q197" t="s">
        <v>112</v>
      </c>
      <c r="R197">
        <v>55</v>
      </c>
      <c r="S197">
        <v>63</v>
      </c>
    </row>
    <row r="198" spans="1:19" x14ac:dyDescent="0.25">
      <c r="A198" t="s">
        <v>503</v>
      </c>
      <c r="B198" t="s">
        <v>25</v>
      </c>
      <c r="C198" t="s">
        <v>13</v>
      </c>
      <c r="D198" t="s">
        <v>74</v>
      </c>
      <c r="E198" t="s">
        <v>15</v>
      </c>
      <c r="F198">
        <v>3</v>
      </c>
      <c r="G198" t="s">
        <v>139</v>
      </c>
      <c r="H198" t="s">
        <v>51</v>
      </c>
      <c r="I198" t="s">
        <v>57</v>
      </c>
      <c r="J198">
        <v>1</v>
      </c>
      <c r="K198" t="s">
        <v>132</v>
      </c>
      <c r="L198" t="s">
        <v>484</v>
      </c>
      <c r="M198" t="s">
        <v>77</v>
      </c>
      <c r="N198">
        <v>12</v>
      </c>
      <c r="O198" t="s">
        <v>382</v>
      </c>
      <c r="P198" t="s">
        <v>308</v>
      </c>
      <c r="Q198" t="s">
        <v>40</v>
      </c>
      <c r="R198">
        <v>29</v>
      </c>
      <c r="S198">
        <v>100</v>
      </c>
    </row>
    <row r="199" spans="1:19" x14ac:dyDescent="0.25">
      <c r="A199" t="s">
        <v>503</v>
      </c>
      <c r="B199" t="s">
        <v>33</v>
      </c>
      <c r="C199" t="s">
        <v>34</v>
      </c>
      <c r="D199" t="s">
        <v>26</v>
      </c>
      <c r="E199" t="s">
        <v>128</v>
      </c>
      <c r="F199">
        <v>3</v>
      </c>
      <c r="G199" t="s">
        <v>388</v>
      </c>
      <c r="H199" t="s">
        <v>17</v>
      </c>
      <c r="I199" t="s">
        <v>85</v>
      </c>
      <c r="J199">
        <v>11</v>
      </c>
      <c r="K199" t="s">
        <v>310</v>
      </c>
      <c r="L199" t="s">
        <v>66</v>
      </c>
      <c r="M199" t="s">
        <v>52</v>
      </c>
      <c r="N199">
        <v>1</v>
      </c>
      <c r="O199" t="s">
        <v>506</v>
      </c>
      <c r="P199" t="s">
        <v>23</v>
      </c>
      <c r="Q199" t="s">
        <v>49</v>
      </c>
      <c r="R199">
        <v>31</v>
      </c>
      <c r="S199">
        <v>57.5</v>
      </c>
    </row>
    <row r="200" spans="1:19" x14ac:dyDescent="0.25">
      <c r="A200" t="s">
        <v>503</v>
      </c>
      <c r="B200" t="s">
        <v>44</v>
      </c>
      <c r="C200" t="s">
        <v>34</v>
      </c>
      <c r="D200" t="s">
        <v>14</v>
      </c>
      <c r="E200" t="s">
        <v>15</v>
      </c>
      <c r="F200">
        <v>4</v>
      </c>
      <c r="G200" t="s">
        <v>359</v>
      </c>
      <c r="H200" t="s">
        <v>17</v>
      </c>
      <c r="I200" t="s">
        <v>91</v>
      </c>
      <c r="J200">
        <v>7</v>
      </c>
      <c r="K200" t="s">
        <v>199</v>
      </c>
      <c r="L200" t="s">
        <v>156</v>
      </c>
      <c r="M200" t="s">
        <v>32</v>
      </c>
      <c r="N200">
        <v>2</v>
      </c>
      <c r="O200" t="s">
        <v>507</v>
      </c>
      <c r="P200" t="s">
        <v>98</v>
      </c>
      <c r="Q200" t="s">
        <v>77</v>
      </c>
      <c r="R200">
        <v>23</v>
      </c>
      <c r="S200">
        <v>252</v>
      </c>
    </row>
    <row r="201" spans="1:19" x14ac:dyDescent="0.25">
      <c r="A201" t="s">
        <v>503</v>
      </c>
      <c r="B201" t="s">
        <v>53</v>
      </c>
      <c r="C201" t="s">
        <v>68</v>
      </c>
      <c r="D201" t="s">
        <v>26</v>
      </c>
      <c r="E201" t="s">
        <v>128</v>
      </c>
      <c r="F201">
        <v>10</v>
      </c>
      <c r="G201" t="s">
        <v>285</v>
      </c>
      <c r="H201" t="s">
        <v>98</v>
      </c>
      <c r="I201" t="s">
        <v>57</v>
      </c>
      <c r="J201">
        <v>6</v>
      </c>
      <c r="K201" t="s">
        <v>100</v>
      </c>
      <c r="L201" t="s">
        <v>95</v>
      </c>
      <c r="M201" t="s">
        <v>40</v>
      </c>
      <c r="N201">
        <v>4</v>
      </c>
      <c r="O201" t="s">
        <v>391</v>
      </c>
      <c r="P201" t="s">
        <v>20</v>
      </c>
      <c r="Q201" t="s">
        <v>91</v>
      </c>
      <c r="R201">
        <v>168</v>
      </c>
      <c r="S201">
        <v>786.5</v>
      </c>
    </row>
    <row r="202" spans="1:19" x14ac:dyDescent="0.25">
      <c r="A202" t="s">
        <v>503</v>
      </c>
      <c r="B202" t="s">
        <v>61</v>
      </c>
      <c r="C202" t="s">
        <v>34</v>
      </c>
      <c r="D202" t="s">
        <v>74</v>
      </c>
      <c r="E202" t="s">
        <v>15</v>
      </c>
      <c r="F202">
        <v>9</v>
      </c>
      <c r="G202" t="s">
        <v>298</v>
      </c>
      <c r="H202" t="s">
        <v>17</v>
      </c>
      <c r="I202" t="s">
        <v>28</v>
      </c>
      <c r="J202">
        <v>2</v>
      </c>
      <c r="K202" t="s">
        <v>241</v>
      </c>
      <c r="L202" t="s">
        <v>76</v>
      </c>
      <c r="M202" t="s">
        <v>85</v>
      </c>
      <c r="N202">
        <v>4</v>
      </c>
      <c r="O202" t="s">
        <v>508</v>
      </c>
      <c r="P202" t="s">
        <v>484</v>
      </c>
      <c r="Q202" t="s">
        <v>57</v>
      </c>
      <c r="R202">
        <v>87.5</v>
      </c>
      <c r="S202">
        <v>163</v>
      </c>
    </row>
    <row r="203" spans="1:19" x14ac:dyDescent="0.25">
      <c r="A203" t="s">
        <v>503</v>
      </c>
      <c r="B203" t="s">
        <v>67</v>
      </c>
      <c r="C203" t="s">
        <v>45</v>
      </c>
      <c r="D203" t="s">
        <v>14</v>
      </c>
      <c r="E203" t="s">
        <v>15</v>
      </c>
      <c r="F203">
        <v>8</v>
      </c>
      <c r="G203" t="s">
        <v>426</v>
      </c>
      <c r="H203" t="s">
        <v>98</v>
      </c>
      <c r="I203" t="s">
        <v>85</v>
      </c>
      <c r="J203">
        <v>5</v>
      </c>
      <c r="K203" t="s">
        <v>375</v>
      </c>
      <c r="L203" t="s">
        <v>484</v>
      </c>
      <c r="M203" t="s">
        <v>18</v>
      </c>
      <c r="N203">
        <v>7</v>
      </c>
      <c r="O203" t="s">
        <v>255</v>
      </c>
      <c r="P203" t="s">
        <v>119</v>
      </c>
      <c r="Q203" t="s">
        <v>85</v>
      </c>
      <c r="R203">
        <v>30.5</v>
      </c>
      <c r="S203">
        <v>228</v>
      </c>
    </row>
    <row r="204" spans="1:19" x14ac:dyDescent="0.25">
      <c r="A204" t="s">
        <v>503</v>
      </c>
      <c r="B204" t="s">
        <v>73</v>
      </c>
      <c r="C204" t="s">
        <v>68</v>
      </c>
      <c r="D204" t="s">
        <v>14</v>
      </c>
      <c r="E204" t="s">
        <v>15</v>
      </c>
      <c r="F204">
        <v>11</v>
      </c>
      <c r="G204" t="s">
        <v>197</v>
      </c>
      <c r="H204" t="s">
        <v>17</v>
      </c>
      <c r="I204" t="s">
        <v>91</v>
      </c>
      <c r="J204">
        <v>8</v>
      </c>
      <c r="K204" t="s">
        <v>210</v>
      </c>
      <c r="L204" t="s">
        <v>95</v>
      </c>
      <c r="M204" t="s">
        <v>28</v>
      </c>
      <c r="N204">
        <v>4</v>
      </c>
      <c r="O204" t="s">
        <v>509</v>
      </c>
      <c r="P204" t="s">
        <v>59</v>
      </c>
      <c r="Q204" t="s">
        <v>108</v>
      </c>
      <c r="R204">
        <v>14.5</v>
      </c>
      <c r="S204">
        <v>182</v>
      </c>
    </row>
    <row r="205" spans="1:19" x14ac:dyDescent="0.25">
      <c r="A205" t="s">
        <v>503</v>
      </c>
      <c r="B205" t="s">
        <v>80</v>
      </c>
      <c r="C205" t="s">
        <v>68</v>
      </c>
      <c r="D205" t="s">
        <v>26</v>
      </c>
      <c r="E205" t="s">
        <v>15</v>
      </c>
      <c r="F205">
        <v>4</v>
      </c>
      <c r="G205" t="s">
        <v>311</v>
      </c>
      <c r="H205" t="s">
        <v>484</v>
      </c>
      <c r="I205" t="s">
        <v>40</v>
      </c>
      <c r="J205">
        <v>10</v>
      </c>
      <c r="K205" t="s">
        <v>510</v>
      </c>
      <c r="L205" t="s">
        <v>51</v>
      </c>
      <c r="M205" t="s">
        <v>57</v>
      </c>
      <c r="N205">
        <v>1</v>
      </c>
      <c r="O205" t="s">
        <v>511</v>
      </c>
      <c r="P205" t="s">
        <v>20</v>
      </c>
      <c r="Q205" t="s">
        <v>60</v>
      </c>
      <c r="R205">
        <v>160.5</v>
      </c>
      <c r="S205">
        <v>426</v>
      </c>
    </row>
    <row r="206" spans="1:19" x14ac:dyDescent="0.25">
      <c r="A206" t="s">
        <v>503</v>
      </c>
      <c r="B206" t="s">
        <v>87</v>
      </c>
      <c r="C206" t="s">
        <v>81</v>
      </c>
      <c r="D206" t="s">
        <v>74</v>
      </c>
      <c r="E206" t="s">
        <v>15</v>
      </c>
      <c r="F206">
        <v>10</v>
      </c>
      <c r="G206" t="s">
        <v>343</v>
      </c>
      <c r="H206" t="s">
        <v>17</v>
      </c>
      <c r="I206" t="s">
        <v>108</v>
      </c>
      <c r="J206">
        <v>9</v>
      </c>
      <c r="K206" t="s">
        <v>371</v>
      </c>
      <c r="L206" t="s">
        <v>51</v>
      </c>
      <c r="M206" t="s">
        <v>57</v>
      </c>
      <c r="N206">
        <v>2</v>
      </c>
      <c r="O206" t="s">
        <v>512</v>
      </c>
      <c r="P206" t="s">
        <v>156</v>
      </c>
      <c r="Q206" t="s">
        <v>37</v>
      </c>
      <c r="R206">
        <v>23.5</v>
      </c>
      <c r="S206">
        <v>155</v>
      </c>
    </row>
    <row r="207" spans="1:19" x14ac:dyDescent="0.25">
      <c r="A207" t="s">
        <v>513</v>
      </c>
      <c r="B207" t="s">
        <v>12</v>
      </c>
      <c r="C207" t="s">
        <v>13</v>
      </c>
      <c r="D207" t="s">
        <v>54</v>
      </c>
      <c r="E207" t="s">
        <v>15</v>
      </c>
      <c r="F207">
        <v>12</v>
      </c>
      <c r="G207" t="s">
        <v>514</v>
      </c>
      <c r="H207" t="s">
        <v>178</v>
      </c>
      <c r="I207" t="s">
        <v>281</v>
      </c>
      <c r="J207">
        <v>7</v>
      </c>
      <c r="K207" t="s">
        <v>378</v>
      </c>
      <c r="L207" t="s">
        <v>76</v>
      </c>
      <c r="M207" t="s">
        <v>37</v>
      </c>
      <c r="N207">
        <v>2</v>
      </c>
      <c r="O207" t="s">
        <v>515</v>
      </c>
      <c r="P207" t="s">
        <v>23</v>
      </c>
      <c r="Q207" t="s">
        <v>57</v>
      </c>
      <c r="R207">
        <v>46</v>
      </c>
      <c r="S207">
        <v>100</v>
      </c>
    </row>
    <row r="208" spans="1:19" x14ac:dyDescent="0.25">
      <c r="A208" t="s">
        <v>513</v>
      </c>
      <c r="B208" t="s">
        <v>25</v>
      </c>
      <c r="C208" t="s">
        <v>34</v>
      </c>
      <c r="D208" t="s">
        <v>26</v>
      </c>
      <c r="E208" t="s">
        <v>15</v>
      </c>
      <c r="F208">
        <v>2</v>
      </c>
      <c r="G208" t="s">
        <v>516</v>
      </c>
      <c r="H208" t="s">
        <v>76</v>
      </c>
      <c r="I208" t="s">
        <v>108</v>
      </c>
      <c r="J208">
        <v>6</v>
      </c>
      <c r="K208" t="s">
        <v>277</v>
      </c>
      <c r="L208" t="s">
        <v>156</v>
      </c>
      <c r="M208" t="s">
        <v>32</v>
      </c>
      <c r="N208">
        <v>7</v>
      </c>
      <c r="O208" t="s">
        <v>517</v>
      </c>
      <c r="P208" t="s">
        <v>178</v>
      </c>
      <c r="Q208" t="s">
        <v>37</v>
      </c>
      <c r="R208">
        <v>51</v>
      </c>
      <c r="S208">
        <v>152</v>
      </c>
    </row>
    <row r="209" spans="1:19" x14ac:dyDescent="0.25">
      <c r="A209" t="s">
        <v>513</v>
      </c>
      <c r="B209" t="s">
        <v>33</v>
      </c>
      <c r="C209" t="s">
        <v>34</v>
      </c>
      <c r="D209" t="s">
        <v>403</v>
      </c>
      <c r="E209" t="s">
        <v>15</v>
      </c>
      <c r="F209">
        <v>8</v>
      </c>
      <c r="G209" t="s">
        <v>397</v>
      </c>
      <c r="H209" t="s">
        <v>119</v>
      </c>
      <c r="I209" t="s">
        <v>40</v>
      </c>
      <c r="J209">
        <v>4</v>
      </c>
      <c r="K209" t="s">
        <v>398</v>
      </c>
      <c r="L209" t="s">
        <v>76</v>
      </c>
      <c r="M209" t="s">
        <v>21</v>
      </c>
      <c r="N209">
        <v>11</v>
      </c>
      <c r="O209" t="s">
        <v>518</v>
      </c>
      <c r="P209" t="s">
        <v>42</v>
      </c>
      <c r="Q209" t="s">
        <v>60</v>
      </c>
      <c r="R209">
        <v>74</v>
      </c>
      <c r="S209">
        <v>122</v>
      </c>
    </row>
    <row r="210" spans="1:19" x14ac:dyDescent="0.25">
      <c r="A210" t="s">
        <v>513</v>
      </c>
      <c r="B210" t="s">
        <v>44</v>
      </c>
      <c r="C210" t="s">
        <v>13</v>
      </c>
      <c r="D210" t="s">
        <v>170</v>
      </c>
      <c r="E210" t="s">
        <v>15</v>
      </c>
      <c r="F210">
        <v>1</v>
      </c>
      <c r="G210" t="s">
        <v>519</v>
      </c>
      <c r="H210" t="s">
        <v>484</v>
      </c>
      <c r="I210" t="s">
        <v>37</v>
      </c>
      <c r="J210">
        <v>11</v>
      </c>
      <c r="K210" t="s">
        <v>520</v>
      </c>
      <c r="L210" t="s">
        <v>76</v>
      </c>
      <c r="M210" t="s">
        <v>108</v>
      </c>
      <c r="N210">
        <v>5</v>
      </c>
      <c r="O210" t="s">
        <v>380</v>
      </c>
      <c r="P210" t="s">
        <v>178</v>
      </c>
      <c r="Q210" t="s">
        <v>63</v>
      </c>
      <c r="R210">
        <v>42</v>
      </c>
      <c r="S210">
        <v>468.5</v>
      </c>
    </row>
    <row r="211" spans="1:19" x14ac:dyDescent="0.25">
      <c r="A211" t="s">
        <v>513</v>
      </c>
      <c r="B211" t="s">
        <v>53</v>
      </c>
      <c r="C211" t="s">
        <v>34</v>
      </c>
      <c r="D211" t="s">
        <v>26</v>
      </c>
      <c r="E211" t="s">
        <v>15</v>
      </c>
      <c r="F211">
        <v>9</v>
      </c>
      <c r="G211" t="s">
        <v>280</v>
      </c>
      <c r="H211" t="s">
        <v>156</v>
      </c>
      <c r="I211" t="s">
        <v>281</v>
      </c>
      <c r="J211">
        <v>3</v>
      </c>
      <c r="K211" t="s">
        <v>521</v>
      </c>
      <c r="L211" t="s">
        <v>98</v>
      </c>
      <c r="M211" t="s">
        <v>28</v>
      </c>
      <c r="N211">
        <v>11</v>
      </c>
      <c r="O211" t="s">
        <v>522</v>
      </c>
      <c r="P211" t="s">
        <v>59</v>
      </c>
      <c r="Q211" t="s">
        <v>60</v>
      </c>
      <c r="R211">
        <v>25.5</v>
      </c>
      <c r="S211">
        <v>913.5</v>
      </c>
    </row>
    <row r="212" spans="1:19" x14ac:dyDescent="0.25">
      <c r="A212" t="s">
        <v>513</v>
      </c>
      <c r="B212" t="s">
        <v>61</v>
      </c>
      <c r="C212" t="s">
        <v>68</v>
      </c>
      <c r="D212" t="s">
        <v>54</v>
      </c>
      <c r="E212" t="s">
        <v>15</v>
      </c>
      <c r="F212">
        <v>10</v>
      </c>
      <c r="G212" t="s">
        <v>523</v>
      </c>
      <c r="H212" t="s">
        <v>119</v>
      </c>
      <c r="I212" t="s">
        <v>49</v>
      </c>
      <c r="J212">
        <v>11</v>
      </c>
      <c r="K212" t="s">
        <v>168</v>
      </c>
      <c r="L212" t="s">
        <v>83</v>
      </c>
      <c r="M212" t="s">
        <v>60</v>
      </c>
      <c r="N212">
        <v>3</v>
      </c>
      <c r="O212" t="s">
        <v>261</v>
      </c>
      <c r="P212" t="s">
        <v>42</v>
      </c>
      <c r="Q212" t="s">
        <v>85</v>
      </c>
      <c r="R212">
        <v>138</v>
      </c>
      <c r="S212">
        <v>1018.5</v>
      </c>
    </row>
    <row r="213" spans="1:19" x14ac:dyDescent="0.25">
      <c r="A213" t="s">
        <v>513</v>
      </c>
      <c r="B213" t="s">
        <v>67</v>
      </c>
      <c r="C213" t="s">
        <v>81</v>
      </c>
      <c r="D213" t="s">
        <v>26</v>
      </c>
      <c r="E213" t="s">
        <v>15</v>
      </c>
      <c r="F213">
        <v>3</v>
      </c>
      <c r="G213" t="s">
        <v>407</v>
      </c>
      <c r="H213" t="s">
        <v>119</v>
      </c>
      <c r="I213" t="s">
        <v>85</v>
      </c>
      <c r="J213">
        <v>11</v>
      </c>
      <c r="K213" t="s">
        <v>259</v>
      </c>
      <c r="L213" t="s">
        <v>42</v>
      </c>
      <c r="M213" t="s">
        <v>91</v>
      </c>
      <c r="N213">
        <v>10</v>
      </c>
      <c r="O213" t="s">
        <v>439</v>
      </c>
      <c r="P213" t="s">
        <v>76</v>
      </c>
      <c r="Q213" t="s">
        <v>108</v>
      </c>
      <c r="R213">
        <v>43.5</v>
      </c>
      <c r="S213">
        <v>259.5</v>
      </c>
    </row>
    <row r="214" spans="1:19" x14ac:dyDescent="0.25">
      <c r="A214" t="s">
        <v>513</v>
      </c>
      <c r="B214" t="s">
        <v>73</v>
      </c>
      <c r="C214" t="s">
        <v>68</v>
      </c>
      <c r="D214" t="s">
        <v>170</v>
      </c>
      <c r="E214" t="s">
        <v>15</v>
      </c>
      <c r="F214">
        <v>2</v>
      </c>
      <c r="G214" t="s">
        <v>121</v>
      </c>
      <c r="H214" t="s">
        <v>484</v>
      </c>
      <c r="I214" t="s">
        <v>40</v>
      </c>
      <c r="J214">
        <v>1</v>
      </c>
      <c r="K214" t="s">
        <v>524</v>
      </c>
      <c r="L214" t="s">
        <v>119</v>
      </c>
      <c r="M214" t="s">
        <v>28</v>
      </c>
      <c r="N214">
        <v>5</v>
      </c>
      <c r="O214" t="s">
        <v>123</v>
      </c>
      <c r="P214" t="s">
        <v>23</v>
      </c>
      <c r="Q214" t="s">
        <v>37</v>
      </c>
      <c r="R214">
        <v>37</v>
      </c>
      <c r="S214">
        <v>260</v>
      </c>
    </row>
    <row r="215" spans="1:19" x14ac:dyDescent="0.25">
      <c r="A215" t="s">
        <v>525</v>
      </c>
      <c r="B215" t="s">
        <v>12</v>
      </c>
      <c r="C215" t="s">
        <v>13</v>
      </c>
      <c r="D215" t="s">
        <v>26</v>
      </c>
      <c r="E215" t="s">
        <v>128</v>
      </c>
      <c r="F215">
        <v>5</v>
      </c>
      <c r="G215" t="s">
        <v>379</v>
      </c>
      <c r="H215" t="s">
        <v>59</v>
      </c>
      <c r="I215" t="s">
        <v>32</v>
      </c>
      <c r="J215">
        <v>9</v>
      </c>
      <c r="K215" t="s">
        <v>526</v>
      </c>
      <c r="L215" t="s">
        <v>83</v>
      </c>
      <c r="M215" t="s">
        <v>21</v>
      </c>
      <c r="N215">
        <v>4</v>
      </c>
      <c r="O215" t="s">
        <v>527</v>
      </c>
      <c r="P215" t="s">
        <v>156</v>
      </c>
      <c r="Q215" t="s">
        <v>40</v>
      </c>
      <c r="R215">
        <v>37.5</v>
      </c>
      <c r="S215">
        <v>621.5</v>
      </c>
    </row>
    <row r="216" spans="1:19" x14ac:dyDescent="0.25">
      <c r="A216" t="s">
        <v>525</v>
      </c>
      <c r="B216" t="s">
        <v>25</v>
      </c>
      <c r="C216" t="s">
        <v>13</v>
      </c>
      <c r="D216" t="s">
        <v>116</v>
      </c>
      <c r="E216" t="s">
        <v>128</v>
      </c>
      <c r="F216">
        <v>5</v>
      </c>
      <c r="G216" t="s">
        <v>192</v>
      </c>
      <c r="H216" t="s">
        <v>51</v>
      </c>
      <c r="I216" t="s">
        <v>57</v>
      </c>
      <c r="J216">
        <v>10</v>
      </c>
      <c r="K216" t="s">
        <v>528</v>
      </c>
      <c r="L216" t="s">
        <v>76</v>
      </c>
      <c r="M216" t="s">
        <v>40</v>
      </c>
      <c r="N216">
        <v>14</v>
      </c>
      <c r="O216" t="s">
        <v>529</v>
      </c>
      <c r="P216" t="s">
        <v>106</v>
      </c>
      <c r="Q216" t="s">
        <v>24</v>
      </c>
      <c r="R216">
        <v>67</v>
      </c>
      <c r="S216">
        <v>900.5</v>
      </c>
    </row>
    <row r="217" spans="1:19" x14ac:dyDescent="0.25">
      <c r="A217" t="s">
        <v>525</v>
      </c>
      <c r="B217" t="s">
        <v>33</v>
      </c>
      <c r="C217" t="s">
        <v>34</v>
      </c>
      <c r="D217" t="s">
        <v>26</v>
      </c>
      <c r="E217" t="s">
        <v>15</v>
      </c>
      <c r="F217">
        <v>12</v>
      </c>
      <c r="G217" t="s">
        <v>530</v>
      </c>
      <c r="H217" t="s">
        <v>23</v>
      </c>
      <c r="I217" t="s">
        <v>52</v>
      </c>
      <c r="J217">
        <v>3</v>
      </c>
      <c r="K217" t="s">
        <v>450</v>
      </c>
      <c r="L217" t="s">
        <v>17</v>
      </c>
      <c r="M217" t="s">
        <v>37</v>
      </c>
      <c r="N217">
        <v>4</v>
      </c>
      <c r="O217" t="s">
        <v>531</v>
      </c>
      <c r="P217" t="s">
        <v>51</v>
      </c>
      <c r="Q217" t="s">
        <v>47</v>
      </c>
      <c r="R217">
        <v>33</v>
      </c>
      <c r="S217">
        <v>56.5</v>
      </c>
    </row>
    <row r="218" spans="1:19" x14ac:dyDescent="0.25">
      <c r="A218" t="s">
        <v>525</v>
      </c>
      <c r="B218" t="s">
        <v>44</v>
      </c>
      <c r="C218" t="s">
        <v>34</v>
      </c>
      <c r="D218" t="s">
        <v>26</v>
      </c>
      <c r="E218" t="s">
        <v>128</v>
      </c>
      <c r="F218">
        <v>2</v>
      </c>
      <c r="G218" t="s">
        <v>532</v>
      </c>
      <c r="H218" t="s">
        <v>98</v>
      </c>
      <c r="I218" t="s">
        <v>57</v>
      </c>
      <c r="J218">
        <v>10</v>
      </c>
      <c r="K218" t="s">
        <v>386</v>
      </c>
      <c r="L218" t="s">
        <v>31</v>
      </c>
      <c r="M218" t="s">
        <v>85</v>
      </c>
      <c r="N218">
        <v>3</v>
      </c>
      <c r="O218" t="s">
        <v>533</v>
      </c>
      <c r="P218" t="s">
        <v>17</v>
      </c>
      <c r="Q218" t="s">
        <v>28</v>
      </c>
      <c r="R218">
        <v>172.5</v>
      </c>
      <c r="S218">
        <v>150</v>
      </c>
    </row>
    <row r="219" spans="1:19" x14ac:dyDescent="0.25">
      <c r="A219" t="s">
        <v>525</v>
      </c>
      <c r="B219" t="s">
        <v>53</v>
      </c>
      <c r="C219" t="s">
        <v>34</v>
      </c>
      <c r="D219" t="s">
        <v>170</v>
      </c>
      <c r="E219" t="s">
        <v>128</v>
      </c>
      <c r="F219">
        <v>6</v>
      </c>
      <c r="G219" t="s">
        <v>190</v>
      </c>
      <c r="H219" t="s">
        <v>31</v>
      </c>
      <c r="I219" t="s">
        <v>24</v>
      </c>
      <c r="J219">
        <v>3</v>
      </c>
      <c r="K219" t="s">
        <v>534</v>
      </c>
      <c r="L219" t="s">
        <v>23</v>
      </c>
      <c r="M219" t="s">
        <v>108</v>
      </c>
      <c r="N219">
        <v>10</v>
      </c>
      <c r="O219" t="s">
        <v>345</v>
      </c>
      <c r="P219" t="s">
        <v>76</v>
      </c>
      <c r="Q219" t="s">
        <v>28</v>
      </c>
      <c r="R219">
        <v>52</v>
      </c>
      <c r="S219">
        <v>399.5</v>
      </c>
    </row>
    <row r="220" spans="1:19" x14ac:dyDescent="0.25">
      <c r="A220" t="s">
        <v>525</v>
      </c>
      <c r="B220" t="s">
        <v>61</v>
      </c>
      <c r="C220" t="s">
        <v>68</v>
      </c>
      <c r="D220" t="s">
        <v>54</v>
      </c>
      <c r="E220" t="s">
        <v>15</v>
      </c>
      <c r="F220">
        <v>11</v>
      </c>
      <c r="G220" t="s">
        <v>136</v>
      </c>
      <c r="H220" t="s">
        <v>308</v>
      </c>
      <c r="I220" t="s">
        <v>18</v>
      </c>
      <c r="J220">
        <v>4</v>
      </c>
      <c r="K220" t="s">
        <v>535</v>
      </c>
      <c r="L220" t="s">
        <v>59</v>
      </c>
      <c r="M220" t="s">
        <v>60</v>
      </c>
      <c r="N220">
        <v>1</v>
      </c>
      <c r="O220" t="s">
        <v>157</v>
      </c>
      <c r="P220" t="s">
        <v>23</v>
      </c>
      <c r="Q220" t="s">
        <v>85</v>
      </c>
      <c r="R220">
        <v>192.5</v>
      </c>
      <c r="S220">
        <v>1868.5</v>
      </c>
    </row>
    <row r="221" spans="1:19" x14ac:dyDescent="0.25">
      <c r="A221" t="s">
        <v>525</v>
      </c>
      <c r="B221" t="s">
        <v>67</v>
      </c>
      <c r="C221" t="s">
        <v>68</v>
      </c>
      <c r="D221" t="s">
        <v>116</v>
      </c>
      <c r="E221" t="s">
        <v>128</v>
      </c>
      <c r="F221">
        <v>5</v>
      </c>
      <c r="G221" t="s">
        <v>293</v>
      </c>
      <c r="H221" t="s">
        <v>17</v>
      </c>
      <c r="I221" t="s">
        <v>57</v>
      </c>
      <c r="J221">
        <v>1</v>
      </c>
      <c r="K221" t="s">
        <v>393</v>
      </c>
      <c r="L221" t="s">
        <v>23</v>
      </c>
      <c r="M221" t="s">
        <v>85</v>
      </c>
      <c r="N221">
        <v>6</v>
      </c>
      <c r="O221" t="s">
        <v>536</v>
      </c>
      <c r="P221" t="s">
        <v>484</v>
      </c>
      <c r="Q221" t="s">
        <v>40</v>
      </c>
      <c r="R221">
        <v>25</v>
      </c>
      <c r="S221">
        <v>80.5</v>
      </c>
    </row>
    <row r="222" spans="1:19" x14ac:dyDescent="0.25">
      <c r="A222" t="s">
        <v>525</v>
      </c>
      <c r="B222" t="s">
        <v>73</v>
      </c>
      <c r="C222" t="s">
        <v>34</v>
      </c>
      <c r="D222" t="s">
        <v>74</v>
      </c>
      <c r="E222" t="s">
        <v>15</v>
      </c>
      <c r="F222">
        <v>2</v>
      </c>
      <c r="G222" t="s">
        <v>361</v>
      </c>
      <c r="H222" t="s">
        <v>17</v>
      </c>
      <c r="I222" t="s">
        <v>52</v>
      </c>
      <c r="J222">
        <v>7</v>
      </c>
      <c r="K222" t="s">
        <v>417</v>
      </c>
      <c r="L222" t="s">
        <v>23</v>
      </c>
      <c r="M222" t="s">
        <v>28</v>
      </c>
      <c r="N222">
        <v>1</v>
      </c>
      <c r="O222" t="s">
        <v>537</v>
      </c>
      <c r="P222" t="s">
        <v>484</v>
      </c>
      <c r="Q222" t="s">
        <v>77</v>
      </c>
      <c r="R222">
        <v>47</v>
      </c>
      <c r="S222">
        <v>151</v>
      </c>
    </row>
    <row r="223" spans="1:19" x14ac:dyDescent="0.25">
      <c r="A223" t="s">
        <v>525</v>
      </c>
      <c r="B223" t="s">
        <v>80</v>
      </c>
      <c r="C223" t="s">
        <v>68</v>
      </c>
      <c r="D223" t="s">
        <v>74</v>
      </c>
      <c r="E223" t="s">
        <v>15</v>
      </c>
      <c r="F223">
        <v>3</v>
      </c>
      <c r="G223" t="s">
        <v>62</v>
      </c>
      <c r="H223" t="s">
        <v>17</v>
      </c>
      <c r="I223" t="s">
        <v>63</v>
      </c>
      <c r="J223">
        <v>8</v>
      </c>
      <c r="K223" t="s">
        <v>538</v>
      </c>
      <c r="L223" t="s">
        <v>119</v>
      </c>
      <c r="M223" t="s">
        <v>49</v>
      </c>
      <c r="N223">
        <v>14</v>
      </c>
      <c r="O223" t="s">
        <v>421</v>
      </c>
      <c r="P223" t="s">
        <v>308</v>
      </c>
      <c r="Q223" t="s">
        <v>18</v>
      </c>
      <c r="R223">
        <v>91.5</v>
      </c>
      <c r="S223">
        <v>417.5</v>
      </c>
    </row>
    <row r="224" spans="1:19" x14ac:dyDescent="0.25">
      <c r="A224" t="s">
        <v>525</v>
      </c>
      <c r="B224" t="s">
        <v>87</v>
      </c>
      <c r="C224" t="s">
        <v>81</v>
      </c>
      <c r="D224" t="s">
        <v>26</v>
      </c>
      <c r="E224" t="s">
        <v>128</v>
      </c>
      <c r="F224">
        <v>12</v>
      </c>
      <c r="G224" t="s">
        <v>151</v>
      </c>
      <c r="H224" t="s">
        <v>119</v>
      </c>
      <c r="I224" t="s">
        <v>28</v>
      </c>
      <c r="J224">
        <v>1</v>
      </c>
      <c r="K224" t="s">
        <v>48</v>
      </c>
      <c r="L224" t="s">
        <v>23</v>
      </c>
      <c r="M224" t="s">
        <v>49</v>
      </c>
      <c r="N224">
        <v>7</v>
      </c>
      <c r="O224" t="s">
        <v>374</v>
      </c>
      <c r="P224" t="s">
        <v>76</v>
      </c>
      <c r="Q224" t="s">
        <v>40</v>
      </c>
      <c r="R224">
        <v>40.5</v>
      </c>
      <c r="S224">
        <v>117.5</v>
      </c>
    </row>
    <row r="225" spans="1:19" x14ac:dyDescent="0.25">
      <c r="A225" t="s">
        <v>539</v>
      </c>
      <c r="B225" t="s">
        <v>12</v>
      </c>
      <c r="C225" t="s">
        <v>34</v>
      </c>
      <c r="D225" t="s">
        <v>116</v>
      </c>
      <c r="E225" t="s">
        <v>15</v>
      </c>
      <c r="F225">
        <v>4</v>
      </c>
      <c r="G225" t="s">
        <v>540</v>
      </c>
      <c r="H225" t="s">
        <v>156</v>
      </c>
      <c r="I225" t="s">
        <v>32</v>
      </c>
      <c r="J225">
        <v>3</v>
      </c>
      <c r="K225" t="s">
        <v>399</v>
      </c>
      <c r="L225" t="s">
        <v>17</v>
      </c>
      <c r="M225" t="s">
        <v>112</v>
      </c>
      <c r="N225">
        <v>12</v>
      </c>
      <c r="O225" t="s">
        <v>541</v>
      </c>
      <c r="P225" t="s">
        <v>98</v>
      </c>
      <c r="Q225" t="s">
        <v>63</v>
      </c>
      <c r="R225">
        <v>249.5</v>
      </c>
      <c r="S225">
        <v>827</v>
      </c>
    </row>
    <row r="226" spans="1:19" x14ac:dyDescent="0.25">
      <c r="A226" t="s">
        <v>539</v>
      </c>
      <c r="B226" t="s">
        <v>25</v>
      </c>
      <c r="C226" t="s">
        <v>13</v>
      </c>
      <c r="D226" t="s">
        <v>116</v>
      </c>
      <c r="E226" t="s">
        <v>15</v>
      </c>
      <c r="F226">
        <v>7</v>
      </c>
      <c r="G226" t="s">
        <v>221</v>
      </c>
      <c r="H226" t="s">
        <v>542</v>
      </c>
      <c r="I226" t="s">
        <v>52</v>
      </c>
      <c r="J226">
        <v>3</v>
      </c>
      <c r="K226" t="s">
        <v>315</v>
      </c>
      <c r="L226" t="s">
        <v>31</v>
      </c>
      <c r="M226" t="s">
        <v>108</v>
      </c>
      <c r="N226">
        <v>11</v>
      </c>
      <c r="O226" t="s">
        <v>543</v>
      </c>
      <c r="P226" t="s">
        <v>51</v>
      </c>
      <c r="Q226" t="s">
        <v>24</v>
      </c>
      <c r="R226">
        <v>32</v>
      </c>
      <c r="S226">
        <v>73</v>
      </c>
    </row>
    <row r="227" spans="1:19" x14ac:dyDescent="0.25">
      <c r="A227" t="s">
        <v>539</v>
      </c>
      <c r="B227" t="s">
        <v>33</v>
      </c>
      <c r="C227" t="s">
        <v>13</v>
      </c>
      <c r="D227" t="s">
        <v>26</v>
      </c>
      <c r="E227" t="s">
        <v>15</v>
      </c>
      <c r="F227">
        <v>4</v>
      </c>
      <c r="G227" t="s">
        <v>263</v>
      </c>
      <c r="H227" t="s">
        <v>544</v>
      </c>
      <c r="I227" t="s">
        <v>60</v>
      </c>
      <c r="J227">
        <v>12</v>
      </c>
      <c r="K227" t="s">
        <v>413</v>
      </c>
      <c r="L227" t="s">
        <v>31</v>
      </c>
      <c r="M227" t="s">
        <v>37</v>
      </c>
      <c r="N227">
        <v>6</v>
      </c>
      <c r="O227" t="s">
        <v>545</v>
      </c>
      <c r="P227" t="s">
        <v>484</v>
      </c>
      <c r="Q227" t="s">
        <v>32</v>
      </c>
      <c r="R227">
        <v>21.5</v>
      </c>
      <c r="S227">
        <v>164</v>
      </c>
    </row>
    <row r="228" spans="1:19" x14ac:dyDescent="0.25">
      <c r="A228" t="s">
        <v>539</v>
      </c>
      <c r="B228" t="s">
        <v>44</v>
      </c>
      <c r="C228" t="s">
        <v>34</v>
      </c>
      <c r="D228" t="s">
        <v>54</v>
      </c>
      <c r="E228" t="s">
        <v>15</v>
      </c>
      <c r="F228">
        <v>11</v>
      </c>
      <c r="G228" t="s">
        <v>309</v>
      </c>
      <c r="H228" t="s">
        <v>76</v>
      </c>
      <c r="I228" t="s">
        <v>281</v>
      </c>
      <c r="J228">
        <v>10</v>
      </c>
      <c r="K228" t="s">
        <v>546</v>
      </c>
      <c r="L228" t="s">
        <v>119</v>
      </c>
      <c r="M228" t="s">
        <v>52</v>
      </c>
      <c r="N228">
        <v>2</v>
      </c>
      <c r="O228" t="s">
        <v>547</v>
      </c>
      <c r="P228" t="s">
        <v>542</v>
      </c>
      <c r="Q228" t="s">
        <v>77</v>
      </c>
      <c r="R228">
        <v>90</v>
      </c>
      <c r="S228">
        <v>247.5</v>
      </c>
    </row>
    <row r="229" spans="1:19" x14ac:dyDescent="0.25">
      <c r="A229" t="s">
        <v>539</v>
      </c>
      <c r="B229" t="s">
        <v>53</v>
      </c>
      <c r="C229" t="s">
        <v>34</v>
      </c>
      <c r="D229" t="s">
        <v>116</v>
      </c>
      <c r="E229" t="s">
        <v>15</v>
      </c>
      <c r="F229">
        <v>1</v>
      </c>
      <c r="G229" t="s">
        <v>500</v>
      </c>
      <c r="H229" t="s">
        <v>98</v>
      </c>
      <c r="I229" t="s">
        <v>108</v>
      </c>
      <c r="J229">
        <v>3</v>
      </c>
      <c r="K229" t="s">
        <v>431</v>
      </c>
      <c r="L229" t="s">
        <v>484</v>
      </c>
      <c r="M229" t="s">
        <v>40</v>
      </c>
      <c r="N229">
        <v>5</v>
      </c>
      <c r="O229" t="s">
        <v>548</v>
      </c>
      <c r="P229" t="s">
        <v>544</v>
      </c>
      <c r="Q229" t="s">
        <v>85</v>
      </c>
      <c r="R229">
        <v>51</v>
      </c>
      <c r="S229">
        <v>92</v>
      </c>
    </row>
    <row r="230" spans="1:19" x14ac:dyDescent="0.25">
      <c r="A230" t="s">
        <v>539</v>
      </c>
      <c r="B230" t="s">
        <v>61</v>
      </c>
      <c r="C230" t="s">
        <v>34</v>
      </c>
      <c r="D230" t="s">
        <v>26</v>
      </c>
      <c r="E230" t="s">
        <v>15</v>
      </c>
      <c r="F230">
        <v>4</v>
      </c>
      <c r="G230" t="s">
        <v>107</v>
      </c>
      <c r="H230" t="s">
        <v>76</v>
      </c>
      <c r="I230" t="s">
        <v>108</v>
      </c>
      <c r="J230">
        <v>7</v>
      </c>
      <c r="K230" t="s">
        <v>549</v>
      </c>
      <c r="L230" t="s">
        <v>479</v>
      </c>
      <c r="M230" t="s">
        <v>32</v>
      </c>
      <c r="N230">
        <v>3</v>
      </c>
      <c r="O230" t="s">
        <v>550</v>
      </c>
      <c r="P230" t="s">
        <v>484</v>
      </c>
      <c r="Q230" t="s">
        <v>85</v>
      </c>
      <c r="R230">
        <v>44.5</v>
      </c>
      <c r="S230">
        <v>453</v>
      </c>
    </row>
    <row r="231" spans="1:19" x14ac:dyDescent="0.25">
      <c r="A231" t="s">
        <v>539</v>
      </c>
      <c r="B231" t="s">
        <v>67</v>
      </c>
      <c r="C231" t="s">
        <v>68</v>
      </c>
      <c r="D231" t="s">
        <v>116</v>
      </c>
      <c r="E231" t="s">
        <v>15</v>
      </c>
      <c r="F231">
        <v>7</v>
      </c>
      <c r="G231" t="s">
        <v>472</v>
      </c>
      <c r="H231" t="s">
        <v>551</v>
      </c>
      <c r="I231" t="s">
        <v>49</v>
      </c>
      <c r="J231">
        <v>2</v>
      </c>
      <c r="K231" t="s">
        <v>405</v>
      </c>
      <c r="L231" t="s">
        <v>59</v>
      </c>
      <c r="M231" t="s">
        <v>32</v>
      </c>
      <c r="N231">
        <v>6</v>
      </c>
      <c r="O231" t="s">
        <v>271</v>
      </c>
      <c r="P231" t="s">
        <v>479</v>
      </c>
      <c r="Q231" t="s">
        <v>77</v>
      </c>
      <c r="R231">
        <v>129</v>
      </c>
      <c r="S231">
        <v>1438</v>
      </c>
    </row>
    <row r="232" spans="1:19" x14ac:dyDescent="0.25">
      <c r="A232" t="s">
        <v>539</v>
      </c>
      <c r="B232" t="s">
        <v>73</v>
      </c>
      <c r="C232" t="s">
        <v>68</v>
      </c>
      <c r="D232" t="s">
        <v>26</v>
      </c>
      <c r="E232" t="s">
        <v>15</v>
      </c>
      <c r="F232">
        <v>3</v>
      </c>
      <c r="G232" t="s">
        <v>274</v>
      </c>
      <c r="H232" t="s">
        <v>31</v>
      </c>
      <c r="I232" t="s">
        <v>85</v>
      </c>
      <c r="J232">
        <v>5</v>
      </c>
      <c r="K232" t="s">
        <v>552</v>
      </c>
      <c r="L232" t="s">
        <v>544</v>
      </c>
      <c r="M232" t="s">
        <v>91</v>
      </c>
      <c r="N232">
        <v>12</v>
      </c>
      <c r="O232" t="s">
        <v>233</v>
      </c>
      <c r="P232" t="s">
        <v>553</v>
      </c>
      <c r="Q232" t="s">
        <v>21</v>
      </c>
      <c r="R232">
        <v>28.5</v>
      </c>
      <c r="S232">
        <v>231</v>
      </c>
    </row>
    <row r="233" spans="1:19" x14ac:dyDescent="0.25">
      <c r="A233" t="s">
        <v>539</v>
      </c>
      <c r="B233" t="s">
        <v>80</v>
      </c>
      <c r="C233" t="s">
        <v>81</v>
      </c>
      <c r="D233" t="s">
        <v>170</v>
      </c>
      <c r="E233" t="s">
        <v>15</v>
      </c>
      <c r="F233">
        <v>12</v>
      </c>
      <c r="G233" t="s">
        <v>502</v>
      </c>
      <c r="H233" t="s">
        <v>553</v>
      </c>
      <c r="I233" t="s">
        <v>77</v>
      </c>
      <c r="J233">
        <v>7</v>
      </c>
      <c r="K233" t="s">
        <v>314</v>
      </c>
      <c r="L233" t="s">
        <v>17</v>
      </c>
      <c r="M233" t="s">
        <v>91</v>
      </c>
      <c r="N233">
        <v>3</v>
      </c>
      <c r="O233" t="s">
        <v>312</v>
      </c>
      <c r="P233" t="s">
        <v>484</v>
      </c>
      <c r="Q233" t="s">
        <v>49</v>
      </c>
      <c r="R233">
        <v>100</v>
      </c>
      <c r="S233">
        <v>238</v>
      </c>
    </row>
    <row r="234" spans="1:19" x14ac:dyDescent="0.25">
      <c r="A234" t="s">
        <v>554</v>
      </c>
      <c r="B234" t="s">
        <v>12</v>
      </c>
      <c r="C234" t="s">
        <v>34</v>
      </c>
      <c r="D234" t="s">
        <v>74</v>
      </c>
      <c r="E234" t="s">
        <v>15</v>
      </c>
      <c r="F234">
        <v>1</v>
      </c>
      <c r="G234" t="s">
        <v>481</v>
      </c>
      <c r="H234" t="s">
        <v>17</v>
      </c>
      <c r="I234" t="s">
        <v>47</v>
      </c>
      <c r="J234">
        <v>3</v>
      </c>
      <c r="K234" t="s">
        <v>214</v>
      </c>
      <c r="L234" t="s">
        <v>31</v>
      </c>
      <c r="M234" t="s">
        <v>37</v>
      </c>
      <c r="N234">
        <v>4</v>
      </c>
      <c r="O234" t="s">
        <v>160</v>
      </c>
      <c r="P234" t="s">
        <v>542</v>
      </c>
      <c r="Q234" t="s">
        <v>91</v>
      </c>
      <c r="R234">
        <v>44</v>
      </c>
      <c r="S234">
        <v>221</v>
      </c>
    </row>
    <row r="235" spans="1:19" x14ac:dyDescent="0.25">
      <c r="A235" t="s">
        <v>554</v>
      </c>
      <c r="B235" t="s">
        <v>25</v>
      </c>
      <c r="C235" t="s">
        <v>34</v>
      </c>
      <c r="D235" t="s">
        <v>26</v>
      </c>
      <c r="E235" t="s">
        <v>15</v>
      </c>
      <c r="F235">
        <v>2</v>
      </c>
      <c r="G235" t="s">
        <v>476</v>
      </c>
      <c r="H235" t="s">
        <v>555</v>
      </c>
      <c r="I235" t="s">
        <v>77</v>
      </c>
      <c r="J235">
        <v>3</v>
      </c>
      <c r="K235" t="s">
        <v>291</v>
      </c>
      <c r="L235" t="s">
        <v>492</v>
      </c>
      <c r="M235" t="s">
        <v>37</v>
      </c>
      <c r="N235">
        <v>13</v>
      </c>
      <c r="O235" t="s">
        <v>451</v>
      </c>
      <c r="P235" t="s">
        <v>51</v>
      </c>
      <c r="Q235" t="s">
        <v>57</v>
      </c>
      <c r="R235">
        <v>23.5</v>
      </c>
      <c r="S235">
        <v>57.5</v>
      </c>
    </row>
    <row r="236" spans="1:19" x14ac:dyDescent="0.25">
      <c r="A236" t="s">
        <v>554</v>
      </c>
      <c r="B236" t="s">
        <v>33</v>
      </c>
      <c r="C236" t="s">
        <v>68</v>
      </c>
      <c r="D236" t="s">
        <v>26</v>
      </c>
      <c r="E236" t="s">
        <v>15</v>
      </c>
      <c r="F236">
        <v>14</v>
      </c>
      <c r="G236" t="s">
        <v>449</v>
      </c>
      <c r="H236" t="s">
        <v>59</v>
      </c>
      <c r="I236" t="s">
        <v>60</v>
      </c>
      <c r="J236">
        <v>11</v>
      </c>
      <c r="K236" t="s">
        <v>556</v>
      </c>
      <c r="L236" t="s">
        <v>119</v>
      </c>
      <c r="M236" t="s">
        <v>28</v>
      </c>
      <c r="N236">
        <v>7</v>
      </c>
      <c r="O236" t="s">
        <v>90</v>
      </c>
      <c r="P236" t="s">
        <v>555</v>
      </c>
      <c r="Q236" t="s">
        <v>91</v>
      </c>
      <c r="R236">
        <v>31.5</v>
      </c>
      <c r="S236">
        <v>792</v>
      </c>
    </row>
    <row r="237" spans="1:19" x14ac:dyDescent="0.25">
      <c r="A237" t="s">
        <v>554</v>
      </c>
      <c r="B237" t="s">
        <v>44</v>
      </c>
      <c r="C237" t="s">
        <v>557</v>
      </c>
      <c r="D237" t="s">
        <v>558</v>
      </c>
      <c r="E237" t="s">
        <v>15</v>
      </c>
      <c r="F237">
        <v>9</v>
      </c>
      <c r="G237" t="s">
        <v>559</v>
      </c>
      <c r="H237" t="s">
        <v>560</v>
      </c>
      <c r="I237" t="s">
        <v>561</v>
      </c>
      <c r="J237">
        <v>5</v>
      </c>
      <c r="K237" t="s">
        <v>562</v>
      </c>
      <c r="L237" t="s">
        <v>563</v>
      </c>
      <c r="M237" t="s">
        <v>564</v>
      </c>
      <c r="N237">
        <v>3</v>
      </c>
      <c r="O237" t="s">
        <v>565</v>
      </c>
      <c r="P237" t="s">
        <v>134</v>
      </c>
      <c r="Q237" t="s">
        <v>566</v>
      </c>
      <c r="R237">
        <v>65.5</v>
      </c>
      <c r="S237">
        <v>288</v>
      </c>
    </row>
    <row r="238" spans="1:19" x14ac:dyDescent="0.25">
      <c r="A238" t="s">
        <v>554</v>
      </c>
      <c r="B238" t="s">
        <v>53</v>
      </c>
      <c r="C238" t="s">
        <v>557</v>
      </c>
      <c r="D238" t="s">
        <v>26</v>
      </c>
      <c r="E238" t="s">
        <v>15</v>
      </c>
      <c r="F238">
        <v>1</v>
      </c>
      <c r="G238" t="s">
        <v>370</v>
      </c>
      <c r="H238" t="s">
        <v>542</v>
      </c>
      <c r="I238" t="s">
        <v>112</v>
      </c>
      <c r="J238">
        <v>12</v>
      </c>
      <c r="K238" t="s">
        <v>567</v>
      </c>
      <c r="L238" t="s">
        <v>555</v>
      </c>
      <c r="M238" t="s">
        <v>91</v>
      </c>
      <c r="N238">
        <v>2</v>
      </c>
      <c r="O238" t="s">
        <v>252</v>
      </c>
      <c r="P238" t="s">
        <v>492</v>
      </c>
      <c r="Q238" t="s">
        <v>40</v>
      </c>
      <c r="R238">
        <v>41.5</v>
      </c>
      <c r="S238">
        <v>314.5</v>
      </c>
    </row>
    <row r="239" spans="1:19" x14ac:dyDescent="0.25">
      <c r="A239" t="s">
        <v>554</v>
      </c>
      <c r="B239" t="s">
        <v>61</v>
      </c>
      <c r="C239" t="s">
        <v>68</v>
      </c>
      <c r="D239" t="s">
        <v>170</v>
      </c>
      <c r="E239" t="s">
        <v>15</v>
      </c>
      <c r="F239">
        <v>3</v>
      </c>
      <c r="G239" t="s">
        <v>197</v>
      </c>
      <c r="H239" t="s">
        <v>17</v>
      </c>
      <c r="I239" t="s">
        <v>91</v>
      </c>
      <c r="J239">
        <v>6</v>
      </c>
      <c r="K239" t="s">
        <v>568</v>
      </c>
      <c r="L239" t="s">
        <v>479</v>
      </c>
      <c r="M239" t="s">
        <v>37</v>
      </c>
      <c r="N239">
        <v>1</v>
      </c>
      <c r="O239" t="s">
        <v>569</v>
      </c>
      <c r="P239" t="s">
        <v>308</v>
      </c>
      <c r="Q239" t="s">
        <v>49</v>
      </c>
      <c r="R239">
        <v>17.5</v>
      </c>
      <c r="S239">
        <v>75.5</v>
      </c>
    </row>
    <row r="240" spans="1:19" x14ac:dyDescent="0.25">
      <c r="A240" t="s">
        <v>554</v>
      </c>
      <c r="B240" t="s">
        <v>67</v>
      </c>
      <c r="C240" t="s">
        <v>557</v>
      </c>
      <c r="D240" t="s">
        <v>14</v>
      </c>
      <c r="E240" t="s">
        <v>15</v>
      </c>
      <c r="F240">
        <v>2</v>
      </c>
      <c r="G240" t="s">
        <v>195</v>
      </c>
      <c r="H240" t="s">
        <v>17</v>
      </c>
      <c r="I240" t="s">
        <v>49</v>
      </c>
      <c r="J240">
        <v>1</v>
      </c>
      <c r="K240" t="s">
        <v>487</v>
      </c>
      <c r="L240" t="s">
        <v>76</v>
      </c>
      <c r="M240" t="s">
        <v>108</v>
      </c>
      <c r="N240">
        <v>7</v>
      </c>
      <c r="O240" t="s">
        <v>570</v>
      </c>
      <c r="P240" t="s">
        <v>479</v>
      </c>
      <c r="Q240" t="s">
        <v>571</v>
      </c>
      <c r="R240">
        <v>32</v>
      </c>
      <c r="S240">
        <v>18</v>
      </c>
    </row>
    <row r="241" spans="1:19" x14ac:dyDescent="0.25">
      <c r="A241" t="s">
        <v>554</v>
      </c>
      <c r="B241" t="s">
        <v>73</v>
      </c>
      <c r="C241" t="s">
        <v>557</v>
      </c>
      <c r="D241" t="s">
        <v>330</v>
      </c>
      <c r="E241" t="s">
        <v>15</v>
      </c>
      <c r="F241">
        <v>2</v>
      </c>
      <c r="G241" t="s">
        <v>489</v>
      </c>
      <c r="H241" t="s">
        <v>479</v>
      </c>
      <c r="I241" t="s">
        <v>37</v>
      </c>
      <c r="J241">
        <v>6</v>
      </c>
      <c r="K241" t="s">
        <v>572</v>
      </c>
      <c r="L241" t="s">
        <v>573</v>
      </c>
      <c r="M241" t="s">
        <v>574</v>
      </c>
      <c r="N241">
        <v>9</v>
      </c>
      <c r="O241" t="s">
        <v>256</v>
      </c>
      <c r="P241" t="s">
        <v>31</v>
      </c>
      <c r="Q241" t="s">
        <v>85</v>
      </c>
      <c r="R241">
        <v>18.5</v>
      </c>
      <c r="S241">
        <v>137.5</v>
      </c>
    </row>
    <row r="242" spans="1:19" x14ac:dyDescent="0.25">
      <c r="A242" t="s">
        <v>554</v>
      </c>
      <c r="B242" t="s">
        <v>80</v>
      </c>
      <c r="C242" t="s">
        <v>68</v>
      </c>
      <c r="D242" t="s">
        <v>74</v>
      </c>
      <c r="E242" t="s">
        <v>15</v>
      </c>
      <c r="F242">
        <v>12</v>
      </c>
      <c r="G242" t="s">
        <v>363</v>
      </c>
      <c r="H242" t="s">
        <v>119</v>
      </c>
      <c r="I242" t="s">
        <v>28</v>
      </c>
      <c r="J242">
        <v>6</v>
      </c>
      <c r="K242" t="s">
        <v>460</v>
      </c>
      <c r="L242" t="s">
        <v>134</v>
      </c>
      <c r="M242" t="s">
        <v>77</v>
      </c>
      <c r="N242">
        <v>10</v>
      </c>
      <c r="O242" t="s">
        <v>485</v>
      </c>
      <c r="P242" t="s">
        <v>17</v>
      </c>
      <c r="Q242" t="s">
        <v>91</v>
      </c>
      <c r="R242">
        <v>69.5</v>
      </c>
      <c r="S242">
        <v>129</v>
      </c>
    </row>
    <row r="243" spans="1:19" x14ac:dyDescent="0.25">
      <c r="A243" t="s">
        <v>554</v>
      </c>
      <c r="B243" t="s">
        <v>87</v>
      </c>
      <c r="C243" t="s">
        <v>81</v>
      </c>
      <c r="D243" t="s">
        <v>74</v>
      </c>
      <c r="E243" t="s">
        <v>15</v>
      </c>
      <c r="F243">
        <v>3</v>
      </c>
      <c r="G243" t="s">
        <v>456</v>
      </c>
      <c r="H243" t="s">
        <v>542</v>
      </c>
      <c r="I243" t="s">
        <v>91</v>
      </c>
      <c r="J243">
        <v>10</v>
      </c>
      <c r="K243" t="s">
        <v>575</v>
      </c>
      <c r="L243" t="s">
        <v>134</v>
      </c>
      <c r="M243" t="s">
        <v>85</v>
      </c>
      <c r="N243">
        <v>9</v>
      </c>
      <c r="O243" t="s">
        <v>69</v>
      </c>
      <c r="P243" t="s">
        <v>17</v>
      </c>
      <c r="Q243" t="s">
        <v>32</v>
      </c>
      <c r="R243">
        <v>97</v>
      </c>
      <c r="S243">
        <v>309.5</v>
      </c>
    </row>
    <row r="244" spans="1:19" x14ac:dyDescent="0.25">
      <c r="A244" t="s">
        <v>576</v>
      </c>
      <c r="B244" t="s">
        <v>12</v>
      </c>
      <c r="C244" t="s">
        <v>13</v>
      </c>
      <c r="D244" t="s">
        <v>403</v>
      </c>
      <c r="E244" t="s">
        <v>15</v>
      </c>
      <c r="F244">
        <v>2</v>
      </c>
      <c r="G244" t="s">
        <v>577</v>
      </c>
      <c r="H244" t="s">
        <v>484</v>
      </c>
      <c r="I244" t="s">
        <v>18</v>
      </c>
      <c r="J244">
        <v>4</v>
      </c>
      <c r="K244" t="s">
        <v>380</v>
      </c>
      <c r="L244" t="s">
        <v>178</v>
      </c>
      <c r="M244" t="s">
        <v>63</v>
      </c>
      <c r="N244">
        <v>10</v>
      </c>
      <c r="O244" t="s">
        <v>578</v>
      </c>
      <c r="P244" t="s">
        <v>156</v>
      </c>
      <c r="Q244" t="s">
        <v>24</v>
      </c>
      <c r="R244">
        <v>64</v>
      </c>
      <c r="S244">
        <v>220.5</v>
      </c>
    </row>
    <row r="245" spans="1:19" x14ac:dyDescent="0.25">
      <c r="A245" t="s">
        <v>576</v>
      </c>
      <c r="B245" t="s">
        <v>25</v>
      </c>
      <c r="C245" t="s">
        <v>13</v>
      </c>
      <c r="D245" t="s">
        <v>116</v>
      </c>
      <c r="E245" t="s">
        <v>15</v>
      </c>
      <c r="F245">
        <v>7</v>
      </c>
      <c r="G245" t="s">
        <v>220</v>
      </c>
      <c r="H245" t="s">
        <v>31</v>
      </c>
      <c r="I245" t="s">
        <v>21</v>
      </c>
      <c r="J245">
        <v>9</v>
      </c>
      <c r="K245" t="s">
        <v>579</v>
      </c>
      <c r="L245" t="s">
        <v>484</v>
      </c>
      <c r="M245" t="s">
        <v>99</v>
      </c>
      <c r="N245">
        <v>6</v>
      </c>
      <c r="O245" t="s">
        <v>580</v>
      </c>
      <c r="P245" t="s">
        <v>83</v>
      </c>
      <c r="Q245" t="s">
        <v>91</v>
      </c>
      <c r="R245">
        <v>55.5</v>
      </c>
      <c r="S245">
        <v>602.5</v>
      </c>
    </row>
    <row r="246" spans="1:19" x14ac:dyDescent="0.25">
      <c r="A246" t="s">
        <v>576</v>
      </c>
      <c r="B246" t="s">
        <v>33</v>
      </c>
      <c r="C246" t="s">
        <v>34</v>
      </c>
      <c r="D246" t="s">
        <v>26</v>
      </c>
      <c r="E246" t="s">
        <v>15</v>
      </c>
      <c r="F246">
        <v>2</v>
      </c>
      <c r="G246" t="s">
        <v>581</v>
      </c>
      <c r="H246" t="s">
        <v>17</v>
      </c>
      <c r="I246" t="s">
        <v>91</v>
      </c>
      <c r="J246">
        <v>5</v>
      </c>
      <c r="K246" t="s">
        <v>282</v>
      </c>
      <c r="L246" t="s">
        <v>76</v>
      </c>
      <c r="M246" t="s">
        <v>108</v>
      </c>
      <c r="N246">
        <v>1</v>
      </c>
      <c r="O246" t="s">
        <v>226</v>
      </c>
      <c r="P246" t="s">
        <v>484</v>
      </c>
      <c r="Q246" t="s">
        <v>37</v>
      </c>
      <c r="R246">
        <v>48</v>
      </c>
      <c r="S246">
        <v>183.5</v>
      </c>
    </row>
    <row r="247" spans="1:19" x14ac:dyDescent="0.25">
      <c r="A247" t="s">
        <v>576</v>
      </c>
      <c r="B247" t="s">
        <v>44</v>
      </c>
      <c r="C247" t="s">
        <v>34</v>
      </c>
      <c r="D247" t="s">
        <v>26</v>
      </c>
      <c r="E247" t="s">
        <v>15</v>
      </c>
      <c r="F247">
        <v>12</v>
      </c>
      <c r="G247" t="s">
        <v>292</v>
      </c>
      <c r="H247" t="s">
        <v>31</v>
      </c>
      <c r="I247" t="s">
        <v>47</v>
      </c>
      <c r="J247">
        <v>9</v>
      </c>
      <c r="K247" t="s">
        <v>433</v>
      </c>
      <c r="L247" t="s">
        <v>59</v>
      </c>
      <c r="M247" t="s">
        <v>37</v>
      </c>
      <c r="N247">
        <v>6</v>
      </c>
      <c r="O247" t="s">
        <v>582</v>
      </c>
      <c r="P247" t="s">
        <v>98</v>
      </c>
      <c r="Q247" t="s">
        <v>43</v>
      </c>
      <c r="R247">
        <v>30.5</v>
      </c>
      <c r="S247">
        <v>187.5</v>
      </c>
    </row>
    <row r="248" spans="1:19" x14ac:dyDescent="0.25">
      <c r="A248" t="s">
        <v>576</v>
      </c>
      <c r="B248" t="s">
        <v>53</v>
      </c>
      <c r="C248" t="s">
        <v>34</v>
      </c>
      <c r="D248" t="s">
        <v>26</v>
      </c>
      <c r="E248" t="s">
        <v>15</v>
      </c>
      <c r="F248">
        <v>12</v>
      </c>
      <c r="G248" t="s">
        <v>583</v>
      </c>
      <c r="H248" t="s">
        <v>39</v>
      </c>
      <c r="I248" t="s">
        <v>60</v>
      </c>
      <c r="J248">
        <v>1</v>
      </c>
      <c r="K248" t="s">
        <v>467</v>
      </c>
      <c r="L248" t="s">
        <v>31</v>
      </c>
      <c r="M248" t="s">
        <v>85</v>
      </c>
      <c r="N248">
        <v>4</v>
      </c>
      <c r="O248" t="s">
        <v>229</v>
      </c>
      <c r="P248" t="s">
        <v>17</v>
      </c>
      <c r="Q248" t="s">
        <v>47</v>
      </c>
      <c r="R248">
        <v>118.5</v>
      </c>
      <c r="S248">
        <v>207</v>
      </c>
    </row>
    <row r="249" spans="1:19" x14ac:dyDescent="0.25">
      <c r="A249" t="s">
        <v>576</v>
      </c>
      <c r="B249" t="s">
        <v>61</v>
      </c>
      <c r="C249" t="s">
        <v>34</v>
      </c>
      <c r="D249" t="s">
        <v>170</v>
      </c>
      <c r="E249" t="s">
        <v>15</v>
      </c>
      <c r="F249">
        <v>9</v>
      </c>
      <c r="G249" t="s">
        <v>519</v>
      </c>
      <c r="H249" t="s">
        <v>17</v>
      </c>
      <c r="I249" t="s">
        <v>37</v>
      </c>
      <c r="J249">
        <v>4</v>
      </c>
      <c r="K249" t="s">
        <v>396</v>
      </c>
      <c r="L249" t="s">
        <v>95</v>
      </c>
      <c r="M249" t="s">
        <v>43</v>
      </c>
      <c r="N249">
        <v>5</v>
      </c>
      <c r="O249" t="s">
        <v>498</v>
      </c>
      <c r="P249" t="s">
        <v>51</v>
      </c>
      <c r="Q249" t="s">
        <v>52</v>
      </c>
      <c r="R249">
        <v>33</v>
      </c>
      <c r="S249">
        <v>164.5</v>
      </c>
    </row>
    <row r="250" spans="1:19" x14ac:dyDescent="0.25">
      <c r="A250" t="s">
        <v>576</v>
      </c>
      <c r="B250" t="s">
        <v>67</v>
      </c>
      <c r="C250" t="s">
        <v>68</v>
      </c>
      <c r="D250" t="s">
        <v>54</v>
      </c>
      <c r="E250" t="s">
        <v>15</v>
      </c>
      <c r="F250">
        <v>4</v>
      </c>
      <c r="G250" t="s">
        <v>523</v>
      </c>
      <c r="H250" t="s">
        <v>95</v>
      </c>
      <c r="I250" t="s">
        <v>49</v>
      </c>
      <c r="J250">
        <v>2</v>
      </c>
      <c r="K250" t="s">
        <v>440</v>
      </c>
      <c r="L250" t="s">
        <v>484</v>
      </c>
      <c r="M250" t="s">
        <v>91</v>
      </c>
      <c r="N250">
        <v>3</v>
      </c>
      <c r="O250" t="s">
        <v>584</v>
      </c>
      <c r="P250" t="s">
        <v>17</v>
      </c>
      <c r="Q250" t="s">
        <v>85</v>
      </c>
      <c r="R250">
        <v>30</v>
      </c>
      <c r="S250">
        <v>73.5</v>
      </c>
    </row>
    <row r="251" spans="1:19" x14ac:dyDescent="0.25">
      <c r="A251" t="s">
        <v>576</v>
      </c>
      <c r="B251" t="s">
        <v>73</v>
      </c>
      <c r="C251" t="s">
        <v>68</v>
      </c>
      <c r="D251" t="s">
        <v>116</v>
      </c>
      <c r="E251" t="s">
        <v>15</v>
      </c>
      <c r="F251">
        <v>9</v>
      </c>
      <c r="G251" t="s">
        <v>92</v>
      </c>
      <c r="H251" t="s">
        <v>31</v>
      </c>
      <c r="I251" t="s">
        <v>47</v>
      </c>
      <c r="J251">
        <v>3</v>
      </c>
      <c r="K251" t="s">
        <v>228</v>
      </c>
      <c r="L251" t="s">
        <v>76</v>
      </c>
      <c r="M251" t="s">
        <v>108</v>
      </c>
      <c r="N251">
        <v>7</v>
      </c>
      <c r="O251" t="s">
        <v>585</v>
      </c>
      <c r="P251" t="s">
        <v>20</v>
      </c>
      <c r="Q251" t="s">
        <v>60</v>
      </c>
      <c r="R251">
        <v>35.5</v>
      </c>
      <c r="S251">
        <v>53</v>
      </c>
    </row>
    <row r="252" spans="1:19" x14ac:dyDescent="0.25">
      <c r="A252" t="s">
        <v>576</v>
      </c>
      <c r="B252" t="s">
        <v>80</v>
      </c>
      <c r="C252" t="s">
        <v>68</v>
      </c>
      <c r="D252" t="s">
        <v>26</v>
      </c>
      <c r="E252" t="s">
        <v>15</v>
      </c>
      <c r="F252">
        <v>2</v>
      </c>
      <c r="G252" t="s">
        <v>240</v>
      </c>
      <c r="H252" t="s">
        <v>17</v>
      </c>
      <c r="I252" t="s">
        <v>91</v>
      </c>
      <c r="J252">
        <v>10</v>
      </c>
      <c r="K252" t="s">
        <v>356</v>
      </c>
      <c r="L252" t="s">
        <v>484</v>
      </c>
      <c r="M252" t="s">
        <v>60</v>
      </c>
      <c r="N252">
        <v>12</v>
      </c>
      <c r="O252" t="s">
        <v>318</v>
      </c>
      <c r="P252" t="s">
        <v>76</v>
      </c>
      <c r="Q252" t="s">
        <v>40</v>
      </c>
      <c r="R252">
        <v>23</v>
      </c>
      <c r="S252">
        <v>70.5</v>
      </c>
    </row>
    <row r="253" spans="1:19" x14ac:dyDescent="0.25">
      <c r="A253" t="s">
        <v>586</v>
      </c>
      <c r="B253" t="s">
        <v>12</v>
      </c>
      <c r="C253" t="s">
        <v>13</v>
      </c>
      <c r="D253" t="s">
        <v>74</v>
      </c>
      <c r="E253" t="s">
        <v>15</v>
      </c>
      <c r="F253">
        <v>2</v>
      </c>
      <c r="G253" t="s">
        <v>414</v>
      </c>
      <c r="H253" t="s">
        <v>17</v>
      </c>
      <c r="I253" t="s">
        <v>18</v>
      </c>
      <c r="J253">
        <v>5</v>
      </c>
      <c r="K253" t="s">
        <v>587</v>
      </c>
      <c r="L253" t="s">
        <v>484</v>
      </c>
      <c r="M253" t="s">
        <v>49</v>
      </c>
      <c r="N253">
        <v>3</v>
      </c>
      <c r="O253" t="s">
        <v>588</v>
      </c>
      <c r="P253" t="s">
        <v>76</v>
      </c>
      <c r="Q253" t="s">
        <v>28</v>
      </c>
      <c r="R253">
        <v>26</v>
      </c>
      <c r="S253">
        <v>109.5</v>
      </c>
    </row>
    <row r="254" spans="1:19" x14ac:dyDescent="0.25">
      <c r="A254" t="s">
        <v>586</v>
      </c>
      <c r="B254" t="s">
        <v>25</v>
      </c>
      <c r="C254" t="s">
        <v>34</v>
      </c>
      <c r="D254" t="s">
        <v>26</v>
      </c>
      <c r="E254" t="s">
        <v>15</v>
      </c>
      <c r="F254">
        <v>5</v>
      </c>
      <c r="G254" t="s">
        <v>589</v>
      </c>
      <c r="H254" t="s">
        <v>59</v>
      </c>
      <c r="I254" t="s">
        <v>281</v>
      </c>
      <c r="J254">
        <v>2</v>
      </c>
      <c r="K254" t="s">
        <v>64</v>
      </c>
      <c r="L254" t="s">
        <v>39</v>
      </c>
      <c r="M254" t="s">
        <v>49</v>
      </c>
      <c r="N254">
        <v>8</v>
      </c>
      <c r="O254" t="s">
        <v>590</v>
      </c>
      <c r="P254" t="s">
        <v>95</v>
      </c>
      <c r="Q254" t="s">
        <v>28</v>
      </c>
      <c r="R254">
        <v>296.5</v>
      </c>
      <c r="S254">
        <v>485</v>
      </c>
    </row>
    <row r="255" spans="1:19" x14ac:dyDescent="0.25">
      <c r="A255" t="s">
        <v>586</v>
      </c>
      <c r="B255" t="s">
        <v>33</v>
      </c>
      <c r="C255" t="s">
        <v>34</v>
      </c>
      <c r="D255" t="s">
        <v>54</v>
      </c>
      <c r="E255" t="s">
        <v>15</v>
      </c>
      <c r="F255">
        <v>7</v>
      </c>
      <c r="G255" t="s">
        <v>591</v>
      </c>
      <c r="H255" t="s">
        <v>457</v>
      </c>
      <c r="I255" t="s">
        <v>77</v>
      </c>
      <c r="J255">
        <v>14</v>
      </c>
      <c r="K255" t="s">
        <v>592</v>
      </c>
      <c r="L255" t="s">
        <v>42</v>
      </c>
      <c r="M255" t="s">
        <v>60</v>
      </c>
      <c r="N255">
        <v>10</v>
      </c>
      <c r="O255" t="s">
        <v>593</v>
      </c>
      <c r="P255" t="s">
        <v>59</v>
      </c>
      <c r="Q255" t="s">
        <v>32</v>
      </c>
      <c r="R255">
        <v>20</v>
      </c>
      <c r="S255">
        <v>568.5</v>
      </c>
    </row>
    <row r="256" spans="1:19" x14ac:dyDescent="0.25">
      <c r="A256" t="s">
        <v>586</v>
      </c>
      <c r="B256" t="s">
        <v>44</v>
      </c>
      <c r="C256" t="s">
        <v>34</v>
      </c>
      <c r="D256" t="s">
        <v>74</v>
      </c>
      <c r="E256" t="s">
        <v>15</v>
      </c>
      <c r="F256">
        <v>10</v>
      </c>
      <c r="G256" t="s">
        <v>247</v>
      </c>
      <c r="H256" t="s">
        <v>31</v>
      </c>
      <c r="I256" t="s">
        <v>21</v>
      </c>
      <c r="J256">
        <v>7</v>
      </c>
      <c r="K256" t="s">
        <v>594</v>
      </c>
      <c r="L256" t="s">
        <v>484</v>
      </c>
      <c r="M256" t="s">
        <v>57</v>
      </c>
      <c r="N256">
        <v>1</v>
      </c>
      <c r="O256" t="s">
        <v>506</v>
      </c>
      <c r="P256" t="s">
        <v>23</v>
      </c>
      <c r="Q256" t="s">
        <v>49</v>
      </c>
      <c r="R256">
        <v>132</v>
      </c>
      <c r="S256">
        <v>428.5</v>
      </c>
    </row>
    <row r="257" spans="1:19" x14ac:dyDescent="0.25">
      <c r="A257" t="s">
        <v>586</v>
      </c>
      <c r="B257" t="s">
        <v>53</v>
      </c>
      <c r="C257" t="s">
        <v>34</v>
      </c>
      <c r="D257" t="s">
        <v>14</v>
      </c>
      <c r="E257" t="s">
        <v>15</v>
      </c>
      <c r="F257">
        <v>2</v>
      </c>
      <c r="G257" t="s">
        <v>507</v>
      </c>
      <c r="H257" t="s">
        <v>17</v>
      </c>
      <c r="I257" t="s">
        <v>77</v>
      </c>
      <c r="J257">
        <v>5</v>
      </c>
      <c r="K257" t="s">
        <v>595</v>
      </c>
      <c r="L257" t="s">
        <v>59</v>
      </c>
      <c r="M257" t="s">
        <v>18</v>
      </c>
      <c r="N257">
        <v>13</v>
      </c>
      <c r="O257" t="s">
        <v>596</v>
      </c>
      <c r="P257" t="s">
        <v>36</v>
      </c>
      <c r="Q257" t="s">
        <v>47</v>
      </c>
      <c r="R257">
        <v>26</v>
      </c>
      <c r="S257">
        <v>131</v>
      </c>
    </row>
    <row r="258" spans="1:19" x14ac:dyDescent="0.25">
      <c r="A258" t="s">
        <v>586</v>
      </c>
      <c r="B258" t="s">
        <v>61</v>
      </c>
      <c r="C258" t="s">
        <v>68</v>
      </c>
      <c r="D258" t="s">
        <v>26</v>
      </c>
      <c r="E258" t="s">
        <v>15</v>
      </c>
      <c r="F258">
        <v>6</v>
      </c>
      <c r="G258" t="s">
        <v>597</v>
      </c>
      <c r="H258" t="s">
        <v>76</v>
      </c>
      <c r="I258" t="s">
        <v>40</v>
      </c>
      <c r="J258">
        <v>1</v>
      </c>
      <c r="K258" t="s">
        <v>598</v>
      </c>
      <c r="L258" t="s">
        <v>95</v>
      </c>
      <c r="M258" t="s">
        <v>49</v>
      </c>
      <c r="N258">
        <v>4</v>
      </c>
      <c r="O258" t="s">
        <v>599</v>
      </c>
      <c r="P258" t="s">
        <v>484</v>
      </c>
      <c r="Q258" t="s">
        <v>91</v>
      </c>
      <c r="R258">
        <v>283.5</v>
      </c>
      <c r="S258">
        <v>916</v>
      </c>
    </row>
    <row r="259" spans="1:19" x14ac:dyDescent="0.25">
      <c r="A259" t="s">
        <v>586</v>
      </c>
      <c r="B259" t="s">
        <v>67</v>
      </c>
      <c r="C259" t="s">
        <v>34</v>
      </c>
      <c r="D259" t="s">
        <v>26</v>
      </c>
      <c r="E259" t="s">
        <v>128</v>
      </c>
      <c r="F259">
        <v>8</v>
      </c>
      <c r="G259" t="s">
        <v>115</v>
      </c>
      <c r="H259" t="s">
        <v>17</v>
      </c>
      <c r="I259" t="s">
        <v>91</v>
      </c>
      <c r="J259">
        <v>5</v>
      </c>
      <c r="K259" t="s">
        <v>386</v>
      </c>
      <c r="L259" t="s">
        <v>31</v>
      </c>
      <c r="M259" t="s">
        <v>85</v>
      </c>
      <c r="N259">
        <v>11</v>
      </c>
      <c r="O259" t="s">
        <v>137</v>
      </c>
      <c r="P259" t="s">
        <v>36</v>
      </c>
      <c r="Q259" t="s">
        <v>47</v>
      </c>
      <c r="R259">
        <v>72.5</v>
      </c>
      <c r="S259">
        <v>84.5</v>
      </c>
    </row>
    <row r="260" spans="1:19" x14ac:dyDescent="0.25">
      <c r="A260" t="s">
        <v>586</v>
      </c>
      <c r="B260" t="s">
        <v>73</v>
      </c>
      <c r="C260" t="s">
        <v>81</v>
      </c>
      <c r="D260" t="s">
        <v>54</v>
      </c>
      <c r="E260" t="s">
        <v>15</v>
      </c>
      <c r="F260">
        <v>8</v>
      </c>
      <c r="G260" t="s">
        <v>259</v>
      </c>
      <c r="H260" t="s">
        <v>17</v>
      </c>
      <c r="I260" t="s">
        <v>91</v>
      </c>
      <c r="J260">
        <v>11</v>
      </c>
      <c r="K260" t="s">
        <v>249</v>
      </c>
      <c r="L260" t="s">
        <v>31</v>
      </c>
      <c r="M260" t="s">
        <v>91</v>
      </c>
      <c r="N260">
        <v>12</v>
      </c>
      <c r="O260" t="s">
        <v>600</v>
      </c>
      <c r="P260" t="s">
        <v>20</v>
      </c>
      <c r="Q260" t="s">
        <v>60</v>
      </c>
      <c r="R260">
        <v>63</v>
      </c>
      <c r="S260">
        <v>144.5</v>
      </c>
    </row>
    <row r="261" spans="1:19" x14ac:dyDescent="0.25">
      <c r="A261" t="s">
        <v>586</v>
      </c>
      <c r="B261" t="s">
        <v>80</v>
      </c>
      <c r="C261" t="s">
        <v>68</v>
      </c>
      <c r="D261" t="s">
        <v>26</v>
      </c>
      <c r="E261" t="s">
        <v>128</v>
      </c>
      <c r="F261">
        <v>8</v>
      </c>
      <c r="G261" t="s">
        <v>601</v>
      </c>
      <c r="H261" t="s">
        <v>59</v>
      </c>
      <c r="I261" t="s">
        <v>37</v>
      </c>
      <c r="J261">
        <v>5</v>
      </c>
      <c r="K261" t="s">
        <v>602</v>
      </c>
      <c r="L261" t="s">
        <v>51</v>
      </c>
      <c r="M261" t="s">
        <v>52</v>
      </c>
      <c r="N261">
        <v>12</v>
      </c>
      <c r="O261" t="s">
        <v>388</v>
      </c>
      <c r="P261" t="s">
        <v>76</v>
      </c>
      <c r="Q261" t="s">
        <v>85</v>
      </c>
      <c r="R261">
        <v>140.5</v>
      </c>
      <c r="S261">
        <v>2186</v>
      </c>
    </row>
    <row r="262" spans="1:19" x14ac:dyDescent="0.25">
      <c r="A262" t="s">
        <v>586</v>
      </c>
      <c r="B262" t="s">
        <v>87</v>
      </c>
      <c r="C262" t="s">
        <v>68</v>
      </c>
      <c r="D262" t="s">
        <v>14</v>
      </c>
      <c r="E262" t="s">
        <v>15</v>
      </c>
      <c r="F262">
        <v>8</v>
      </c>
      <c r="G262" t="s">
        <v>490</v>
      </c>
      <c r="H262" t="s">
        <v>98</v>
      </c>
      <c r="I262" t="s">
        <v>85</v>
      </c>
      <c r="J262">
        <v>13</v>
      </c>
      <c r="K262" t="s">
        <v>342</v>
      </c>
      <c r="L262" t="s">
        <v>59</v>
      </c>
      <c r="M262" t="s">
        <v>28</v>
      </c>
      <c r="N262">
        <v>7</v>
      </c>
      <c r="O262" t="s">
        <v>78</v>
      </c>
      <c r="P262" t="s">
        <v>31</v>
      </c>
      <c r="Q262" t="s">
        <v>52</v>
      </c>
      <c r="R262">
        <v>144</v>
      </c>
      <c r="S262">
        <v>446.5</v>
      </c>
    </row>
    <row r="263" spans="1:19" x14ac:dyDescent="0.25">
      <c r="A263" t="s">
        <v>603</v>
      </c>
      <c r="B263" t="s">
        <v>12</v>
      </c>
      <c r="C263" t="s">
        <v>13</v>
      </c>
      <c r="D263" t="s">
        <v>26</v>
      </c>
      <c r="E263" t="s">
        <v>15</v>
      </c>
      <c r="F263">
        <v>4</v>
      </c>
      <c r="G263" t="s">
        <v>527</v>
      </c>
      <c r="H263" t="s">
        <v>76</v>
      </c>
      <c r="I263" t="s">
        <v>40</v>
      </c>
      <c r="J263">
        <v>6</v>
      </c>
      <c r="K263" t="s">
        <v>412</v>
      </c>
      <c r="L263" t="s">
        <v>484</v>
      </c>
      <c r="M263" t="s">
        <v>47</v>
      </c>
      <c r="N263">
        <v>11</v>
      </c>
      <c r="O263" t="s">
        <v>604</v>
      </c>
      <c r="P263" t="s">
        <v>42</v>
      </c>
      <c r="Q263" t="s">
        <v>43</v>
      </c>
      <c r="R263">
        <v>50</v>
      </c>
      <c r="S263">
        <v>138</v>
      </c>
    </row>
    <row r="264" spans="1:19" x14ac:dyDescent="0.25">
      <c r="A264" t="s">
        <v>603</v>
      </c>
      <c r="B264" t="s">
        <v>25</v>
      </c>
      <c r="C264" t="s">
        <v>68</v>
      </c>
      <c r="D264" t="s">
        <v>403</v>
      </c>
      <c r="E264" t="s">
        <v>15</v>
      </c>
      <c r="F264">
        <v>9</v>
      </c>
      <c r="G264" t="s">
        <v>605</v>
      </c>
      <c r="H264" t="s">
        <v>39</v>
      </c>
      <c r="I264" t="s">
        <v>77</v>
      </c>
      <c r="J264">
        <v>3</v>
      </c>
      <c r="K264" t="s">
        <v>606</v>
      </c>
      <c r="L264" t="s">
        <v>484</v>
      </c>
      <c r="M264" t="s">
        <v>49</v>
      </c>
      <c r="N264">
        <v>4</v>
      </c>
      <c r="O264" t="s">
        <v>404</v>
      </c>
      <c r="P264" t="s">
        <v>17</v>
      </c>
      <c r="Q264" t="s">
        <v>91</v>
      </c>
      <c r="R264">
        <v>39</v>
      </c>
      <c r="S264">
        <v>44</v>
      </c>
    </row>
    <row r="265" spans="1:19" x14ac:dyDescent="0.25">
      <c r="A265" t="s">
        <v>603</v>
      </c>
      <c r="B265" t="s">
        <v>33</v>
      </c>
      <c r="C265" t="s">
        <v>34</v>
      </c>
      <c r="D265" t="s">
        <v>26</v>
      </c>
      <c r="E265" t="s">
        <v>15</v>
      </c>
      <c r="F265">
        <v>2</v>
      </c>
      <c r="G265" t="s">
        <v>278</v>
      </c>
      <c r="H265" t="s">
        <v>76</v>
      </c>
      <c r="I265" t="s">
        <v>108</v>
      </c>
      <c r="J265">
        <v>12</v>
      </c>
      <c r="K265" t="s">
        <v>130</v>
      </c>
      <c r="L265" t="s">
        <v>36</v>
      </c>
      <c r="M265" t="s">
        <v>47</v>
      </c>
      <c r="N265">
        <v>6</v>
      </c>
      <c r="O265" t="s">
        <v>517</v>
      </c>
      <c r="P265" t="s">
        <v>17</v>
      </c>
      <c r="Q265" t="s">
        <v>37</v>
      </c>
      <c r="R265">
        <v>136.5</v>
      </c>
      <c r="S265">
        <v>1134.5</v>
      </c>
    </row>
    <row r="266" spans="1:19" x14ac:dyDescent="0.25">
      <c r="A266" t="s">
        <v>603</v>
      </c>
      <c r="B266" t="s">
        <v>44</v>
      </c>
      <c r="C266" t="s">
        <v>13</v>
      </c>
      <c r="D266" t="s">
        <v>26</v>
      </c>
      <c r="E266" t="s">
        <v>15</v>
      </c>
      <c r="F266">
        <v>3</v>
      </c>
      <c r="G266" t="s">
        <v>607</v>
      </c>
      <c r="H266" t="s">
        <v>17</v>
      </c>
      <c r="I266" t="s">
        <v>281</v>
      </c>
      <c r="J266">
        <v>4</v>
      </c>
      <c r="K266" t="s">
        <v>378</v>
      </c>
      <c r="L266" t="s">
        <v>76</v>
      </c>
      <c r="M266" t="s">
        <v>37</v>
      </c>
      <c r="N266">
        <v>10</v>
      </c>
      <c r="O266" t="s">
        <v>608</v>
      </c>
      <c r="P266" t="s">
        <v>20</v>
      </c>
      <c r="Q266" t="s">
        <v>21</v>
      </c>
      <c r="R266">
        <v>45.5</v>
      </c>
      <c r="S266">
        <v>78.5</v>
      </c>
    </row>
    <row r="267" spans="1:19" x14ac:dyDescent="0.25">
      <c r="A267" t="s">
        <v>603</v>
      </c>
      <c r="B267" t="s">
        <v>53</v>
      </c>
      <c r="C267" t="s">
        <v>34</v>
      </c>
      <c r="D267" t="s">
        <v>54</v>
      </c>
      <c r="E267" t="s">
        <v>15</v>
      </c>
      <c r="F267">
        <v>9</v>
      </c>
      <c r="G267" t="s">
        <v>546</v>
      </c>
      <c r="H267" t="s">
        <v>17</v>
      </c>
      <c r="I267" t="s">
        <v>52</v>
      </c>
      <c r="J267">
        <v>4</v>
      </c>
      <c r="K267" t="s">
        <v>609</v>
      </c>
      <c r="L267" t="s">
        <v>484</v>
      </c>
      <c r="M267" t="s">
        <v>91</v>
      </c>
      <c r="N267">
        <v>11</v>
      </c>
      <c r="O267" t="s">
        <v>505</v>
      </c>
      <c r="P267" t="s">
        <v>175</v>
      </c>
      <c r="Q267" t="s">
        <v>112</v>
      </c>
      <c r="R267">
        <v>22</v>
      </c>
      <c r="S267">
        <v>35.5</v>
      </c>
    </row>
    <row r="268" spans="1:19" x14ac:dyDescent="0.25">
      <c r="A268" t="s">
        <v>603</v>
      </c>
      <c r="B268" t="s">
        <v>61</v>
      </c>
      <c r="C268" t="s">
        <v>34</v>
      </c>
      <c r="D268" t="s">
        <v>116</v>
      </c>
      <c r="E268" t="s">
        <v>15</v>
      </c>
      <c r="F268">
        <v>9</v>
      </c>
      <c r="G268" t="s">
        <v>610</v>
      </c>
      <c r="H268" t="s">
        <v>39</v>
      </c>
      <c r="I268" t="s">
        <v>49</v>
      </c>
      <c r="J268">
        <v>7</v>
      </c>
      <c r="K268" t="s">
        <v>399</v>
      </c>
      <c r="L268" t="s">
        <v>17</v>
      </c>
      <c r="M268" t="s">
        <v>112</v>
      </c>
      <c r="N268">
        <v>5</v>
      </c>
      <c r="O268" t="s">
        <v>540</v>
      </c>
      <c r="P268" t="s">
        <v>156</v>
      </c>
      <c r="Q268" t="s">
        <v>32</v>
      </c>
      <c r="R268">
        <v>100.5</v>
      </c>
      <c r="S268">
        <v>220.5</v>
      </c>
    </row>
    <row r="269" spans="1:19" x14ac:dyDescent="0.25">
      <c r="A269" t="s">
        <v>603</v>
      </c>
      <c r="B269" t="s">
        <v>67</v>
      </c>
      <c r="C269" t="s">
        <v>34</v>
      </c>
      <c r="D269" t="s">
        <v>26</v>
      </c>
      <c r="E269" t="s">
        <v>15</v>
      </c>
      <c r="F269">
        <v>5</v>
      </c>
      <c r="G269" t="s">
        <v>469</v>
      </c>
      <c r="H269" t="s">
        <v>17</v>
      </c>
      <c r="I269" t="s">
        <v>91</v>
      </c>
      <c r="J269">
        <v>11</v>
      </c>
      <c r="K269" t="s">
        <v>434</v>
      </c>
      <c r="L269" t="s">
        <v>156</v>
      </c>
      <c r="M269" t="s">
        <v>281</v>
      </c>
      <c r="N269">
        <v>3</v>
      </c>
      <c r="O269" t="s">
        <v>521</v>
      </c>
      <c r="P269" t="s">
        <v>98</v>
      </c>
      <c r="Q269" t="s">
        <v>28</v>
      </c>
      <c r="R269">
        <v>23</v>
      </c>
      <c r="S269">
        <v>65.5</v>
      </c>
    </row>
    <row r="270" spans="1:19" x14ac:dyDescent="0.25">
      <c r="A270" t="s">
        <v>603</v>
      </c>
      <c r="B270" t="s">
        <v>73</v>
      </c>
      <c r="C270" t="s">
        <v>68</v>
      </c>
      <c r="D270" t="s">
        <v>26</v>
      </c>
      <c r="E270" t="s">
        <v>15</v>
      </c>
      <c r="F270">
        <v>5</v>
      </c>
      <c r="G270" t="s">
        <v>231</v>
      </c>
      <c r="H270" t="s">
        <v>20</v>
      </c>
      <c r="I270" t="s">
        <v>49</v>
      </c>
      <c r="J270">
        <v>6</v>
      </c>
      <c r="K270" t="s">
        <v>611</v>
      </c>
      <c r="L270" t="s">
        <v>59</v>
      </c>
      <c r="M270" t="s">
        <v>281</v>
      </c>
      <c r="N270">
        <v>9</v>
      </c>
      <c r="O270" t="s">
        <v>465</v>
      </c>
      <c r="P270" t="s">
        <v>98</v>
      </c>
      <c r="Q270" t="s">
        <v>77</v>
      </c>
      <c r="R270">
        <v>99</v>
      </c>
      <c r="S270">
        <v>890</v>
      </c>
    </row>
    <row r="271" spans="1:19" x14ac:dyDescent="0.25">
      <c r="A271" t="s">
        <v>603</v>
      </c>
      <c r="B271" t="s">
        <v>80</v>
      </c>
      <c r="C271" t="s">
        <v>68</v>
      </c>
      <c r="D271" t="s">
        <v>26</v>
      </c>
      <c r="E271" t="s">
        <v>15</v>
      </c>
      <c r="F271">
        <v>11</v>
      </c>
      <c r="G271" t="s">
        <v>501</v>
      </c>
      <c r="H271" t="s">
        <v>76</v>
      </c>
      <c r="I271" t="s">
        <v>37</v>
      </c>
      <c r="J271">
        <v>1</v>
      </c>
      <c r="K271" t="s">
        <v>232</v>
      </c>
      <c r="L271" t="s">
        <v>484</v>
      </c>
      <c r="M271" t="s">
        <v>85</v>
      </c>
      <c r="N271">
        <v>12</v>
      </c>
      <c r="O271" t="s">
        <v>612</v>
      </c>
      <c r="P271" t="s">
        <v>98</v>
      </c>
      <c r="Q271" t="s">
        <v>77</v>
      </c>
      <c r="R271">
        <v>21</v>
      </c>
      <c r="S271">
        <v>56.5</v>
      </c>
    </row>
    <row r="272" spans="1:19" x14ac:dyDescent="0.25">
      <c r="A272" t="s">
        <v>613</v>
      </c>
      <c r="B272" t="s">
        <v>12</v>
      </c>
      <c r="C272" t="s">
        <v>326</v>
      </c>
      <c r="D272" t="s">
        <v>74</v>
      </c>
      <c r="E272" t="s">
        <v>15</v>
      </c>
      <c r="F272">
        <v>7</v>
      </c>
      <c r="G272" t="s">
        <v>614</v>
      </c>
      <c r="H272" t="s">
        <v>484</v>
      </c>
      <c r="I272" t="s">
        <v>57</v>
      </c>
      <c r="J272">
        <v>11</v>
      </c>
      <c r="K272" t="s">
        <v>615</v>
      </c>
      <c r="L272" t="s">
        <v>17</v>
      </c>
      <c r="M272" t="s">
        <v>91</v>
      </c>
      <c r="N272">
        <v>14</v>
      </c>
      <c r="O272" t="s">
        <v>445</v>
      </c>
      <c r="P272" t="s">
        <v>36</v>
      </c>
      <c r="Q272" t="s">
        <v>37</v>
      </c>
      <c r="R272">
        <v>53.5</v>
      </c>
      <c r="S272">
        <v>86.5</v>
      </c>
    </row>
    <row r="273" spans="1:19" x14ac:dyDescent="0.25">
      <c r="A273" t="s">
        <v>613</v>
      </c>
      <c r="B273" t="s">
        <v>25</v>
      </c>
      <c r="C273" t="s">
        <v>13</v>
      </c>
      <c r="D273" t="s">
        <v>14</v>
      </c>
      <c r="E273" t="s">
        <v>15</v>
      </c>
      <c r="F273">
        <v>12</v>
      </c>
      <c r="G273" t="s">
        <v>141</v>
      </c>
      <c r="H273" t="s">
        <v>42</v>
      </c>
      <c r="I273" t="s">
        <v>60</v>
      </c>
      <c r="J273">
        <v>14</v>
      </c>
      <c r="K273" t="s">
        <v>616</v>
      </c>
      <c r="L273" t="s">
        <v>20</v>
      </c>
      <c r="M273" t="s">
        <v>28</v>
      </c>
      <c r="N273">
        <v>10</v>
      </c>
      <c r="O273" t="s">
        <v>16</v>
      </c>
      <c r="P273" t="s">
        <v>36</v>
      </c>
      <c r="Q273" t="s">
        <v>18</v>
      </c>
      <c r="R273">
        <v>65</v>
      </c>
      <c r="S273">
        <v>397.5</v>
      </c>
    </row>
    <row r="274" spans="1:19" x14ac:dyDescent="0.25">
      <c r="A274" t="s">
        <v>613</v>
      </c>
      <c r="B274" t="s">
        <v>33</v>
      </c>
      <c r="C274" t="s">
        <v>34</v>
      </c>
      <c r="D274" t="s">
        <v>26</v>
      </c>
      <c r="E274" t="s">
        <v>15</v>
      </c>
      <c r="F274">
        <v>14</v>
      </c>
      <c r="G274" t="s">
        <v>617</v>
      </c>
      <c r="H274" t="s">
        <v>39</v>
      </c>
      <c r="I274" t="s">
        <v>85</v>
      </c>
      <c r="J274">
        <v>6</v>
      </c>
      <c r="K274" t="s">
        <v>446</v>
      </c>
      <c r="L274" t="s">
        <v>59</v>
      </c>
      <c r="M274" t="s">
        <v>77</v>
      </c>
      <c r="N274">
        <v>1</v>
      </c>
      <c r="O274" t="s">
        <v>450</v>
      </c>
      <c r="P274" t="s">
        <v>17</v>
      </c>
      <c r="Q274" t="s">
        <v>37</v>
      </c>
      <c r="R274">
        <v>99.5</v>
      </c>
      <c r="S274">
        <v>107.5</v>
      </c>
    </row>
    <row r="275" spans="1:19" x14ac:dyDescent="0.25">
      <c r="A275" t="s">
        <v>613</v>
      </c>
      <c r="B275" t="s">
        <v>44</v>
      </c>
      <c r="C275" t="s">
        <v>34</v>
      </c>
      <c r="D275" t="s">
        <v>74</v>
      </c>
      <c r="E275" t="s">
        <v>15</v>
      </c>
      <c r="F275">
        <v>1</v>
      </c>
      <c r="G275" t="s">
        <v>244</v>
      </c>
      <c r="H275" t="s">
        <v>484</v>
      </c>
      <c r="I275" t="s">
        <v>47</v>
      </c>
      <c r="J275">
        <v>10</v>
      </c>
      <c r="K275" t="s">
        <v>618</v>
      </c>
      <c r="L275" t="s">
        <v>98</v>
      </c>
      <c r="M275" t="s">
        <v>85</v>
      </c>
      <c r="N275">
        <v>12</v>
      </c>
      <c r="O275" t="s">
        <v>296</v>
      </c>
      <c r="P275" t="s">
        <v>42</v>
      </c>
      <c r="Q275" t="s">
        <v>21</v>
      </c>
      <c r="R275">
        <v>80</v>
      </c>
      <c r="S275">
        <v>1664</v>
      </c>
    </row>
    <row r="276" spans="1:19" x14ac:dyDescent="0.25">
      <c r="A276" t="s">
        <v>619</v>
      </c>
      <c r="B276" t="s">
        <v>12</v>
      </c>
      <c r="C276" t="s">
        <v>13</v>
      </c>
      <c r="D276" t="s">
        <v>170</v>
      </c>
      <c r="E276" t="s">
        <v>15</v>
      </c>
      <c r="F276">
        <v>1</v>
      </c>
      <c r="G276" t="s">
        <v>620</v>
      </c>
      <c r="H276" t="s">
        <v>76</v>
      </c>
      <c r="I276" t="s">
        <v>108</v>
      </c>
      <c r="J276">
        <v>11</v>
      </c>
      <c r="K276" t="s">
        <v>621</v>
      </c>
      <c r="L276" t="s">
        <v>51</v>
      </c>
      <c r="M276" t="s">
        <v>57</v>
      </c>
      <c r="N276">
        <v>8</v>
      </c>
      <c r="O276" t="s">
        <v>622</v>
      </c>
      <c r="P276" t="s">
        <v>39</v>
      </c>
      <c r="Q276" t="s">
        <v>99</v>
      </c>
      <c r="R276">
        <v>119</v>
      </c>
      <c r="S276">
        <v>3739.5</v>
      </c>
    </row>
    <row r="277" spans="1:19" x14ac:dyDescent="0.25">
      <c r="A277" t="s">
        <v>619</v>
      </c>
      <c r="B277" t="s">
        <v>25</v>
      </c>
      <c r="C277" t="s">
        <v>81</v>
      </c>
      <c r="D277" t="s">
        <v>403</v>
      </c>
      <c r="E277" t="s">
        <v>15</v>
      </c>
      <c r="F277">
        <v>7</v>
      </c>
      <c r="G277" t="s">
        <v>209</v>
      </c>
      <c r="H277" t="s">
        <v>39</v>
      </c>
      <c r="I277" t="s">
        <v>85</v>
      </c>
      <c r="J277">
        <v>1</v>
      </c>
      <c r="K277" t="s">
        <v>312</v>
      </c>
      <c r="L277" t="s">
        <v>484</v>
      </c>
      <c r="M277" t="s">
        <v>49</v>
      </c>
      <c r="N277">
        <v>4</v>
      </c>
      <c r="O277" t="s">
        <v>121</v>
      </c>
      <c r="P277" t="s">
        <v>178</v>
      </c>
      <c r="Q277" t="s">
        <v>40</v>
      </c>
      <c r="R277">
        <v>131</v>
      </c>
      <c r="S277">
        <v>527.5</v>
      </c>
    </row>
    <row r="278" spans="1:19" x14ac:dyDescent="0.25">
      <c r="A278" t="s">
        <v>619</v>
      </c>
      <c r="B278" t="s">
        <v>33</v>
      </c>
      <c r="C278" t="s">
        <v>34</v>
      </c>
      <c r="D278" t="s">
        <v>26</v>
      </c>
      <c r="E278" t="s">
        <v>15</v>
      </c>
      <c r="F278">
        <v>7</v>
      </c>
      <c r="G278" t="s">
        <v>114</v>
      </c>
      <c r="H278" t="s">
        <v>42</v>
      </c>
      <c r="I278" t="s">
        <v>52</v>
      </c>
      <c r="J278">
        <v>8</v>
      </c>
      <c r="K278" t="s">
        <v>176</v>
      </c>
      <c r="L278" t="s">
        <v>31</v>
      </c>
      <c r="M278" t="s">
        <v>47</v>
      </c>
      <c r="N278">
        <v>9</v>
      </c>
      <c r="O278" t="s">
        <v>623</v>
      </c>
      <c r="P278" t="s">
        <v>175</v>
      </c>
      <c r="Q278" t="s">
        <v>77</v>
      </c>
      <c r="R278">
        <v>43.5</v>
      </c>
      <c r="S278">
        <v>130</v>
      </c>
    </row>
    <row r="279" spans="1:19" x14ac:dyDescent="0.25">
      <c r="A279" t="s">
        <v>619</v>
      </c>
      <c r="B279" t="s">
        <v>44</v>
      </c>
      <c r="C279" t="s">
        <v>13</v>
      </c>
      <c r="D279" t="s">
        <v>54</v>
      </c>
      <c r="E279" t="s">
        <v>15</v>
      </c>
      <c r="F279">
        <v>1</v>
      </c>
      <c r="G279" t="s">
        <v>378</v>
      </c>
      <c r="H279" t="s">
        <v>76</v>
      </c>
      <c r="I279" t="s">
        <v>37</v>
      </c>
      <c r="J279">
        <v>9</v>
      </c>
      <c r="K279" t="s">
        <v>514</v>
      </c>
      <c r="L279" t="s">
        <v>17</v>
      </c>
      <c r="M279" t="s">
        <v>281</v>
      </c>
      <c r="N279">
        <v>2</v>
      </c>
      <c r="O279" t="s">
        <v>387</v>
      </c>
      <c r="P279" t="s">
        <v>23</v>
      </c>
      <c r="Q279" t="s">
        <v>60</v>
      </c>
      <c r="R279">
        <v>28.5</v>
      </c>
      <c r="S279">
        <v>38.5</v>
      </c>
    </row>
    <row r="280" spans="1:19" x14ac:dyDescent="0.25">
      <c r="A280" t="s">
        <v>619</v>
      </c>
      <c r="B280" t="s">
        <v>53</v>
      </c>
      <c r="C280" t="s">
        <v>34</v>
      </c>
      <c r="D280" t="s">
        <v>116</v>
      </c>
      <c r="E280" t="s">
        <v>15</v>
      </c>
      <c r="F280">
        <v>10</v>
      </c>
      <c r="G280" t="s">
        <v>347</v>
      </c>
      <c r="H280" t="s">
        <v>39</v>
      </c>
      <c r="I280" t="s">
        <v>40</v>
      </c>
      <c r="J280">
        <v>3</v>
      </c>
      <c r="K280" t="s">
        <v>199</v>
      </c>
      <c r="L280" t="s">
        <v>17</v>
      </c>
      <c r="M280" t="s">
        <v>32</v>
      </c>
      <c r="N280">
        <v>9</v>
      </c>
      <c r="O280" t="s">
        <v>624</v>
      </c>
      <c r="P280" t="s">
        <v>36</v>
      </c>
      <c r="Q280" t="s">
        <v>18</v>
      </c>
      <c r="R280">
        <v>53</v>
      </c>
      <c r="S280">
        <v>67.5</v>
      </c>
    </row>
    <row r="281" spans="1:19" x14ac:dyDescent="0.25">
      <c r="A281" t="s">
        <v>619</v>
      </c>
      <c r="B281" t="s">
        <v>61</v>
      </c>
      <c r="C281" t="s">
        <v>34</v>
      </c>
      <c r="D281" t="s">
        <v>116</v>
      </c>
      <c r="E281" t="s">
        <v>15</v>
      </c>
      <c r="F281">
        <v>5</v>
      </c>
      <c r="G281" t="s">
        <v>625</v>
      </c>
      <c r="H281" t="s">
        <v>39</v>
      </c>
      <c r="I281" t="s">
        <v>32</v>
      </c>
      <c r="J281">
        <v>2</v>
      </c>
      <c r="K281" t="s">
        <v>430</v>
      </c>
      <c r="L281" t="s">
        <v>95</v>
      </c>
      <c r="M281" t="s">
        <v>28</v>
      </c>
      <c r="N281">
        <v>3</v>
      </c>
      <c r="O281" t="s">
        <v>348</v>
      </c>
      <c r="P281" t="s">
        <v>17</v>
      </c>
      <c r="Q281" t="s">
        <v>52</v>
      </c>
      <c r="R281">
        <v>219</v>
      </c>
      <c r="S281">
        <v>1082.5</v>
      </c>
    </row>
    <row r="282" spans="1:19" x14ac:dyDescent="0.25">
      <c r="A282" t="s">
        <v>619</v>
      </c>
      <c r="B282" t="s">
        <v>67</v>
      </c>
      <c r="C282" t="s">
        <v>34</v>
      </c>
      <c r="D282" t="s">
        <v>26</v>
      </c>
      <c r="E282" t="s">
        <v>15</v>
      </c>
      <c r="F282">
        <v>3</v>
      </c>
      <c r="G282" t="s">
        <v>280</v>
      </c>
      <c r="H282" t="s">
        <v>17</v>
      </c>
      <c r="I282" t="s">
        <v>281</v>
      </c>
      <c r="J282">
        <v>2</v>
      </c>
      <c r="K282" t="s">
        <v>323</v>
      </c>
      <c r="L282" t="s">
        <v>39</v>
      </c>
      <c r="M282" t="s">
        <v>37</v>
      </c>
      <c r="N282">
        <v>11</v>
      </c>
      <c r="O282" t="s">
        <v>626</v>
      </c>
      <c r="P282" t="s">
        <v>51</v>
      </c>
      <c r="Q282" t="s">
        <v>57</v>
      </c>
      <c r="R282">
        <v>13.5</v>
      </c>
      <c r="S282">
        <v>54.5</v>
      </c>
    </row>
    <row r="283" spans="1:19" x14ac:dyDescent="0.25">
      <c r="A283" t="s">
        <v>619</v>
      </c>
      <c r="B283" t="s">
        <v>73</v>
      </c>
      <c r="C283" t="s">
        <v>68</v>
      </c>
      <c r="D283" t="s">
        <v>26</v>
      </c>
      <c r="E283" t="s">
        <v>15</v>
      </c>
      <c r="F283">
        <v>11</v>
      </c>
      <c r="G283" t="s">
        <v>627</v>
      </c>
      <c r="H283" t="s">
        <v>51</v>
      </c>
      <c r="I283" t="s">
        <v>52</v>
      </c>
      <c r="J283">
        <v>3</v>
      </c>
      <c r="K283" t="s">
        <v>628</v>
      </c>
      <c r="L283" t="s">
        <v>23</v>
      </c>
      <c r="M283" t="s">
        <v>49</v>
      </c>
      <c r="N283">
        <v>8</v>
      </c>
      <c r="O283" t="s">
        <v>629</v>
      </c>
      <c r="P283" t="s">
        <v>98</v>
      </c>
      <c r="Q283" t="s">
        <v>77</v>
      </c>
      <c r="R283">
        <v>92</v>
      </c>
      <c r="S283">
        <v>167.5</v>
      </c>
    </row>
    <row r="284" spans="1:19" x14ac:dyDescent="0.25">
      <c r="A284" t="s">
        <v>619</v>
      </c>
      <c r="B284" t="s">
        <v>80</v>
      </c>
      <c r="C284" t="s">
        <v>68</v>
      </c>
      <c r="D284" t="s">
        <v>116</v>
      </c>
      <c r="E284" t="s">
        <v>15</v>
      </c>
      <c r="F284">
        <v>11</v>
      </c>
      <c r="G284" t="s">
        <v>630</v>
      </c>
      <c r="H284" t="s">
        <v>36</v>
      </c>
      <c r="I284" t="s">
        <v>85</v>
      </c>
      <c r="J284">
        <v>4</v>
      </c>
      <c r="K284" t="s">
        <v>354</v>
      </c>
      <c r="L284" t="s">
        <v>51</v>
      </c>
      <c r="M284" t="s">
        <v>57</v>
      </c>
      <c r="N284">
        <v>12</v>
      </c>
      <c r="O284" t="s">
        <v>272</v>
      </c>
      <c r="P284" t="s">
        <v>76</v>
      </c>
      <c r="Q284" t="s">
        <v>40</v>
      </c>
      <c r="R284">
        <v>178.5</v>
      </c>
      <c r="S284">
        <v>821.5</v>
      </c>
    </row>
    <row r="285" spans="1:19" x14ac:dyDescent="0.25">
      <c r="A285" t="s">
        <v>631</v>
      </c>
      <c r="B285" t="s">
        <v>12</v>
      </c>
      <c r="C285" t="s">
        <v>13</v>
      </c>
      <c r="D285" t="s">
        <v>74</v>
      </c>
      <c r="E285" t="s">
        <v>15</v>
      </c>
      <c r="F285">
        <v>3</v>
      </c>
      <c r="G285" t="s">
        <v>588</v>
      </c>
      <c r="H285" t="s">
        <v>76</v>
      </c>
      <c r="I285" t="s">
        <v>28</v>
      </c>
      <c r="J285">
        <v>1</v>
      </c>
      <c r="K285" t="s">
        <v>632</v>
      </c>
      <c r="L285" t="s">
        <v>17</v>
      </c>
      <c r="M285" t="s">
        <v>18</v>
      </c>
      <c r="N285">
        <v>13</v>
      </c>
      <c r="O285" t="s">
        <v>193</v>
      </c>
      <c r="P285" t="s">
        <v>39</v>
      </c>
      <c r="Q285" t="s">
        <v>47</v>
      </c>
      <c r="R285">
        <v>48.5</v>
      </c>
      <c r="S285">
        <v>101.5</v>
      </c>
    </row>
    <row r="286" spans="1:19" x14ac:dyDescent="0.25">
      <c r="A286" t="s">
        <v>631</v>
      </c>
      <c r="B286" t="s">
        <v>25</v>
      </c>
      <c r="C286" t="s">
        <v>13</v>
      </c>
      <c r="D286" t="s">
        <v>74</v>
      </c>
      <c r="E286" t="s">
        <v>15</v>
      </c>
      <c r="F286">
        <v>4</v>
      </c>
      <c r="G286" t="s">
        <v>633</v>
      </c>
      <c r="H286" t="s">
        <v>17</v>
      </c>
      <c r="I286" t="s">
        <v>43</v>
      </c>
      <c r="J286">
        <v>12</v>
      </c>
      <c r="K286" t="s">
        <v>634</v>
      </c>
      <c r="L286" t="s">
        <v>95</v>
      </c>
      <c r="M286" t="s">
        <v>24</v>
      </c>
      <c r="N286">
        <v>14</v>
      </c>
      <c r="O286" t="s">
        <v>635</v>
      </c>
      <c r="P286" t="s">
        <v>51</v>
      </c>
      <c r="Q286" t="s">
        <v>57</v>
      </c>
      <c r="R286">
        <v>27.5</v>
      </c>
      <c r="S286">
        <v>233.5</v>
      </c>
    </row>
    <row r="287" spans="1:19" x14ac:dyDescent="0.25">
      <c r="A287" t="s">
        <v>631</v>
      </c>
      <c r="B287" t="s">
        <v>33</v>
      </c>
      <c r="C287" t="s">
        <v>34</v>
      </c>
      <c r="D287" t="s">
        <v>26</v>
      </c>
      <c r="E287" t="s">
        <v>15</v>
      </c>
      <c r="F287">
        <v>10</v>
      </c>
      <c r="G287" t="s">
        <v>310</v>
      </c>
      <c r="H287" t="s">
        <v>20</v>
      </c>
      <c r="I287" t="s">
        <v>52</v>
      </c>
      <c r="J287">
        <v>4</v>
      </c>
      <c r="K287" t="s">
        <v>636</v>
      </c>
      <c r="L287" t="s">
        <v>31</v>
      </c>
      <c r="M287" t="s">
        <v>21</v>
      </c>
      <c r="N287">
        <v>2</v>
      </c>
      <c r="O287" t="s">
        <v>64</v>
      </c>
      <c r="P287" t="s">
        <v>39</v>
      </c>
      <c r="Q287" t="s">
        <v>49</v>
      </c>
      <c r="R287">
        <v>141</v>
      </c>
      <c r="S287">
        <v>465</v>
      </c>
    </row>
    <row r="288" spans="1:19" x14ac:dyDescent="0.25">
      <c r="A288" t="s">
        <v>631</v>
      </c>
      <c r="B288" t="s">
        <v>44</v>
      </c>
      <c r="C288" t="s">
        <v>34</v>
      </c>
      <c r="D288" t="s">
        <v>26</v>
      </c>
      <c r="E288" t="s">
        <v>15</v>
      </c>
      <c r="F288">
        <v>6</v>
      </c>
      <c r="G288" t="s">
        <v>637</v>
      </c>
      <c r="H288" t="s">
        <v>36</v>
      </c>
      <c r="I288" t="s">
        <v>37</v>
      </c>
      <c r="J288">
        <v>4</v>
      </c>
      <c r="K288" t="s">
        <v>415</v>
      </c>
      <c r="L288" t="s">
        <v>17</v>
      </c>
      <c r="M288" t="s">
        <v>91</v>
      </c>
      <c r="N288">
        <v>3</v>
      </c>
      <c r="O288" t="s">
        <v>478</v>
      </c>
      <c r="P288" t="s">
        <v>39</v>
      </c>
      <c r="Q288" t="s">
        <v>40</v>
      </c>
      <c r="R288">
        <v>25.5</v>
      </c>
      <c r="S288">
        <v>76</v>
      </c>
    </row>
    <row r="289" spans="1:19" x14ac:dyDescent="0.25">
      <c r="A289" t="s">
        <v>631</v>
      </c>
      <c r="B289" t="s">
        <v>53</v>
      </c>
      <c r="C289" t="s">
        <v>34</v>
      </c>
      <c r="D289" t="s">
        <v>54</v>
      </c>
      <c r="E289" t="s">
        <v>15</v>
      </c>
      <c r="F289">
        <v>5</v>
      </c>
      <c r="G289" t="s">
        <v>638</v>
      </c>
      <c r="H289" t="s">
        <v>76</v>
      </c>
      <c r="I289" t="s">
        <v>77</v>
      </c>
      <c r="J289">
        <v>6</v>
      </c>
      <c r="K289" t="s">
        <v>639</v>
      </c>
      <c r="L289" t="s">
        <v>66</v>
      </c>
      <c r="M289" t="s">
        <v>108</v>
      </c>
      <c r="N289">
        <v>3</v>
      </c>
      <c r="O289" t="s">
        <v>239</v>
      </c>
      <c r="P289" t="s">
        <v>95</v>
      </c>
      <c r="Q289" t="s">
        <v>28</v>
      </c>
      <c r="R289">
        <v>22.5</v>
      </c>
      <c r="S289">
        <v>1106.5</v>
      </c>
    </row>
    <row r="290" spans="1:19" x14ac:dyDescent="0.25">
      <c r="A290" t="s">
        <v>631</v>
      </c>
      <c r="B290" t="s">
        <v>61</v>
      </c>
      <c r="C290" t="s">
        <v>34</v>
      </c>
      <c r="D290" t="s">
        <v>14</v>
      </c>
      <c r="E290" t="s">
        <v>15</v>
      </c>
      <c r="F290">
        <v>6</v>
      </c>
      <c r="G290" t="s">
        <v>640</v>
      </c>
      <c r="H290" t="s">
        <v>20</v>
      </c>
      <c r="I290" t="s">
        <v>43</v>
      </c>
      <c r="J290">
        <v>10</v>
      </c>
      <c r="K290" t="s">
        <v>641</v>
      </c>
      <c r="L290" t="s">
        <v>95</v>
      </c>
      <c r="M290" t="s">
        <v>18</v>
      </c>
      <c r="N290">
        <v>13</v>
      </c>
      <c r="O290" t="s">
        <v>642</v>
      </c>
      <c r="P290" t="s">
        <v>39</v>
      </c>
      <c r="Q290" t="s">
        <v>57</v>
      </c>
      <c r="R290">
        <v>401</v>
      </c>
      <c r="S290">
        <v>1944</v>
      </c>
    </row>
    <row r="291" spans="1:19" x14ac:dyDescent="0.25">
      <c r="A291" t="s">
        <v>631</v>
      </c>
      <c r="B291" t="s">
        <v>67</v>
      </c>
      <c r="C291" t="s">
        <v>81</v>
      </c>
      <c r="D291" t="s">
        <v>26</v>
      </c>
      <c r="E291" t="s">
        <v>15</v>
      </c>
      <c r="F291">
        <v>3</v>
      </c>
      <c r="G291" t="s">
        <v>216</v>
      </c>
      <c r="H291" t="s">
        <v>23</v>
      </c>
      <c r="I291" t="s">
        <v>49</v>
      </c>
      <c r="J291">
        <v>4</v>
      </c>
      <c r="K291" t="s">
        <v>643</v>
      </c>
      <c r="L291" t="s">
        <v>51</v>
      </c>
      <c r="M291" t="s">
        <v>57</v>
      </c>
      <c r="N291">
        <v>9</v>
      </c>
      <c r="O291" t="s">
        <v>439</v>
      </c>
      <c r="P291" t="s">
        <v>178</v>
      </c>
      <c r="Q291" t="s">
        <v>108</v>
      </c>
      <c r="R291">
        <v>84.5</v>
      </c>
      <c r="S291">
        <v>1035.5</v>
      </c>
    </row>
    <row r="292" spans="1:19" x14ac:dyDescent="0.25">
      <c r="A292" t="s">
        <v>631</v>
      </c>
      <c r="B292" t="s">
        <v>73</v>
      </c>
      <c r="C292" t="s">
        <v>194</v>
      </c>
      <c r="D292" t="s">
        <v>74</v>
      </c>
      <c r="E292" t="s">
        <v>15</v>
      </c>
      <c r="F292">
        <v>2</v>
      </c>
      <c r="G292" t="s">
        <v>46</v>
      </c>
      <c r="H292" t="s">
        <v>17</v>
      </c>
      <c r="I292" t="s">
        <v>47</v>
      </c>
      <c r="J292">
        <v>4</v>
      </c>
      <c r="K292" t="s">
        <v>196</v>
      </c>
      <c r="L292" t="s">
        <v>31</v>
      </c>
      <c r="M292" t="s">
        <v>85</v>
      </c>
      <c r="N292">
        <v>7</v>
      </c>
      <c r="O292" t="s">
        <v>303</v>
      </c>
      <c r="P292" t="s">
        <v>42</v>
      </c>
      <c r="Q292" t="s">
        <v>49</v>
      </c>
      <c r="R292">
        <v>16</v>
      </c>
      <c r="S292">
        <v>66.5</v>
      </c>
    </row>
    <row r="293" spans="1:19" x14ac:dyDescent="0.25">
      <c r="A293" t="s">
        <v>631</v>
      </c>
      <c r="B293" t="s">
        <v>80</v>
      </c>
      <c r="C293" t="s">
        <v>68</v>
      </c>
      <c r="D293" t="s">
        <v>26</v>
      </c>
      <c r="E293" t="s">
        <v>15</v>
      </c>
      <c r="F293">
        <v>2</v>
      </c>
      <c r="G293" t="s">
        <v>353</v>
      </c>
      <c r="H293" t="s">
        <v>484</v>
      </c>
      <c r="I293" t="s">
        <v>18</v>
      </c>
      <c r="J293">
        <v>10</v>
      </c>
      <c r="K293" t="s">
        <v>644</v>
      </c>
      <c r="L293" t="s">
        <v>178</v>
      </c>
      <c r="M293" t="s">
        <v>32</v>
      </c>
      <c r="N293">
        <v>3</v>
      </c>
      <c r="O293" t="s">
        <v>645</v>
      </c>
      <c r="P293" t="s">
        <v>31</v>
      </c>
      <c r="Q293" t="s">
        <v>85</v>
      </c>
      <c r="R293">
        <v>57.5</v>
      </c>
      <c r="S293">
        <v>258.5</v>
      </c>
    </row>
    <row r="294" spans="1:19" x14ac:dyDescent="0.25">
      <c r="A294" t="s">
        <v>631</v>
      </c>
      <c r="B294" t="s">
        <v>87</v>
      </c>
      <c r="C294" t="s">
        <v>68</v>
      </c>
      <c r="D294" t="s">
        <v>54</v>
      </c>
      <c r="E294" t="s">
        <v>15</v>
      </c>
      <c r="F294">
        <v>5</v>
      </c>
      <c r="G294" t="s">
        <v>365</v>
      </c>
      <c r="H294" t="s">
        <v>76</v>
      </c>
      <c r="I294" t="s">
        <v>32</v>
      </c>
      <c r="J294">
        <v>8</v>
      </c>
      <c r="K294" t="s">
        <v>332</v>
      </c>
      <c r="L294" t="s">
        <v>98</v>
      </c>
      <c r="M294" t="s">
        <v>77</v>
      </c>
      <c r="N294">
        <v>7</v>
      </c>
      <c r="O294" t="s">
        <v>364</v>
      </c>
      <c r="P294" t="s">
        <v>17</v>
      </c>
      <c r="Q294" t="s">
        <v>108</v>
      </c>
      <c r="R294">
        <v>137.5</v>
      </c>
      <c r="S294">
        <v>432</v>
      </c>
    </row>
    <row r="295" spans="1:19" x14ac:dyDescent="0.25">
      <c r="A295" t="s">
        <v>631</v>
      </c>
      <c r="B295" t="s">
        <v>646</v>
      </c>
      <c r="C295" t="s">
        <v>68</v>
      </c>
      <c r="D295" t="s">
        <v>74</v>
      </c>
      <c r="E295" t="s">
        <v>15</v>
      </c>
      <c r="F295">
        <v>12</v>
      </c>
      <c r="G295" t="s">
        <v>363</v>
      </c>
      <c r="H295" t="s">
        <v>76</v>
      </c>
      <c r="I295" t="s">
        <v>28</v>
      </c>
      <c r="J295">
        <v>3</v>
      </c>
      <c r="K295" t="s">
        <v>341</v>
      </c>
      <c r="L295" t="s">
        <v>98</v>
      </c>
      <c r="M295" t="s">
        <v>85</v>
      </c>
      <c r="N295">
        <v>6</v>
      </c>
      <c r="O295" t="s">
        <v>552</v>
      </c>
      <c r="P295" t="s">
        <v>31</v>
      </c>
      <c r="Q295" t="s">
        <v>91</v>
      </c>
      <c r="R295">
        <v>29</v>
      </c>
      <c r="S295">
        <v>81.5</v>
      </c>
    </row>
    <row r="296" spans="1:19" x14ac:dyDescent="0.25">
      <c r="A296" t="s">
        <v>647</v>
      </c>
      <c r="B296" t="s">
        <v>12</v>
      </c>
      <c r="C296" t="s">
        <v>13</v>
      </c>
      <c r="D296" t="s">
        <v>116</v>
      </c>
      <c r="E296" t="s">
        <v>15</v>
      </c>
      <c r="F296">
        <v>12</v>
      </c>
      <c r="G296" t="s">
        <v>648</v>
      </c>
      <c r="H296" t="s">
        <v>178</v>
      </c>
      <c r="I296" t="s">
        <v>40</v>
      </c>
      <c r="J296">
        <v>5</v>
      </c>
      <c r="K296" t="s">
        <v>163</v>
      </c>
      <c r="L296" t="s">
        <v>95</v>
      </c>
      <c r="M296" t="s">
        <v>89</v>
      </c>
      <c r="N296">
        <v>8</v>
      </c>
      <c r="O296" t="s">
        <v>317</v>
      </c>
      <c r="P296" t="s">
        <v>484</v>
      </c>
      <c r="Q296" t="s">
        <v>37</v>
      </c>
      <c r="R296">
        <v>78.5</v>
      </c>
      <c r="S296">
        <v>326.5</v>
      </c>
    </row>
    <row r="297" spans="1:19" x14ac:dyDescent="0.25">
      <c r="A297" t="s">
        <v>647</v>
      </c>
      <c r="B297" t="s">
        <v>25</v>
      </c>
      <c r="C297" t="s">
        <v>13</v>
      </c>
      <c r="D297" t="s">
        <v>26</v>
      </c>
      <c r="E297" t="s">
        <v>15</v>
      </c>
      <c r="F297">
        <v>8</v>
      </c>
      <c r="G297" t="s">
        <v>604</v>
      </c>
      <c r="H297" t="s">
        <v>42</v>
      </c>
      <c r="I297" t="s">
        <v>43</v>
      </c>
      <c r="J297">
        <v>2</v>
      </c>
      <c r="K297" t="s">
        <v>412</v>
      </c>
      <c r="L297" t="s">
        <v>484</v>
      </c>
      <c r="M297" t="s">
        <v>47</v>
      </c>
      <c r="N297">
        <v>6</v>
      </c>
      <c r="O297" t="s">
        <v>608</v>
      </c>
      <c r="P297" t="s">
        <v>20</v>
      </c>
      <c r="Q297" t="s">
        <v>21</v>
      </c>
      <c r="R297">
        <v>59.5</v>
      </c>
      <c r="S297">
        <v>105.5</v>
      </c>
    </row>
    <row r="298" spans="1:19" x14ac:dyDescent="0.25">
      <c r="A298" t="s">
        <v>647</v>
      </c>
      <c r="B298" t="s">
        <v>33</v>
      </c>
      <c r="C298" t="s">
        <v>34</v>
      </c>
      <c r="D298" t="s">
        <v>116</v>
      </c>
      <c r="E298" t="s">
        <v>15</v>
      </c>
      <c r="F298">
        <v>7</v>
      </c>
      <c r="G298" t="s">
        <v>345</v>
      </c>
      <c r="H298" t="s">
        <v>76</v>
      </c>
      <c r="I298" t="s">
        <v>28</v>
      </c>
      <c r="J298">
        <v>2</v>
      </c>
      <c r="K298" t="s">
        <v>497</v>
      </c>
      <c r="L298" t="s">
        <v>484</v>
      </c>
      <c r="M298" t="s">
        <v>18</v>
      </c>
      <c r="N298">
        <v>4</v>
      </c>
      <c r="O298" t="s">
        <v>649</v>
      </c>
      <c r="P298" t="s">
        <v>17</v>
      </c>
      <c r="Q298" t="s">
        <v>37</v>
      </c>
      <c r="R298">
        <v>27.5</v>
      </c>
      <c r="S298">
        <v>96.5</v>
      </c>
    </row>
    <row r="299" spans="1:19" x14ac:dyDescent="0.25">
      <c r="A299" t="s">
        <v>647</v>
      </c>
      <c r="B299" t="s">
        <v>44</v>
      </c>
      <c r="C299" t="s">
        <v>34</v>
      </c>
      <c r="D299" t="s">
        <v>116</v>
      </c>
      <c r="E299" t="s">
        <v>15</v>
      </c>
      <c r="F299">
        <v>7</v>
      </c>
      <c r="G299" t="s">
        <v>466</v>
      </c>
      <c r="H299" t="s">
        <v>95</v>
      </c>
      <c r="I299" t="s">
        <v>18</v>
      </c>
      <c r="J299">
        <v>5</v>
      </c>
      <c r="K299" t="s">
        <v>650</v>
      </c>
      <c r="L299" t="s">
        <v>51</v>
      </c>
      <c r="M299" t="s">
        <v>37</v>
      </c>
      <c r="N299">
        <v>6</v>
      </c>
      <c r="O299" t="s">
        <v>651</v>
      </c>
      <c r="P299" t="s">
        <v>42</v>
      </c>
      <c r="Q299" t="s">
        <v>40</v>
      </c>
      <c r="R299">
        <v>58</v>
      </c>
      <c r="S299">
        <v>1812</v>
      </c>
    </row>
    <row r="300" spans="1:19" x14ac:dyDescent="0.25">
      <c r="A300" t="s">
        <v>647</v>
      </c>
      <c r="B300" t="s">
        <v>53</v>
      </c>
      <c r="C300" t="s">
        <v>34</v>
      </c>
      <c r="D300" t="s">
        <v>26</v>
      </c>
      <c r="E300" t="s">
        <v>15</v>
      </c>
      <c r="F300">
        <v>7</v>
      </c>
      <c r="G300" t="s">
        <v>583</v>
      </c>
      <c r="H300" t="s">
        <v>39</v>
      </c>
      <c r="I300" t="s">
        <v>60</v>
      </c>
      <c r="J300">
        <v>8</v>
      </c>
      <c r="K300" t="s">
        <v>652</v>
      </c>
      <c r="L300" t="s">
        <v>95</v>
      </c>
      <c r="M300" t="s">
        <v>49</v>
      </c>
      <c r="N300">
        <v>10</v>
      </c>
      <c r="O300" t="s">
        <v>445</v>
      </c>
      <c r="P300" t="s">
        <v>36</v>
      </c>
      <c r="Q300" t="s">
        <v>37</v>
      </c>
      <c r="R300">
        <v>60.5</v>
      </c>
      <c r="S300">
        <v>1179</v>
      </c>
    </row>
    <row r="301" spans="1:19" x14ac:dyDescent="0.25">
      <c r="A301" t="s">
        <v>647</v>
      </c>
      <c r="B301" t="s">
        <v>61</v>
      </c>
      <c r="C301" t="s">
        <v>34</v>
      </c>
      <c r="D301" t="s">
        <v>26</v>
      </c>
      <c r="E301" t="s">
        <v>15</v>
      </c>
      <c r="F301">
        <v>5</v>
      </c>
      <c r="G301" t="s">
        <v>653</v>
      </c>
      <c r="H301" t="s">
        <v>175</v>
      </c>
      <c r="I301" t="s">
        <v>21</v>
      </c>
      <c r="J301">
        <v>11</v>
      </c>
      <c r="K301" t="s">
        <v>654</v>
      </c>
      <c r="L301" t="s">
        <v>36</v>
      </c>
      <c r="M301" t="s">
        <v>37</v>
      </c>
      <c r="N301">
        <v>6</v>
      </c>
      <c r="O301" t="s">
        <v>282</v>
      </c>
      <c r="P301" t="s">
        <v>76</v>
      </c>
      <c r="Q301" t="s">
        <v>108</v>
      </c>
      <c r="R301">
        <v>182</v>
      </c>
      <c r="S301">
        <v>1305</v>
      </c>
    </row>
    <row r="302" spans="1:19" x14ac:dyDescent="0.25">
      <c r="A302" t="s">
        <v>647</v>
      </c>
      <c r="B302" t="s">
        <v>67</v>
      </c>
      <c r="C302" t="s">
        <v>34</v>
      </c>
      <c r="D302" t="s">
        <v>54</v>
      </c>
      <c r="E302" t="s">
        <v>15</v>
      </c>
      <c r="F302">
        <v>7</v>
      </c>
      <c r="G302" t="s">
        <v>546</v>
      </c>
      <c r="H302" t="s">
        <v>31</v>
      </c>
      <c r="I302" t="s">
        <v>52</v>
      </c>
      <c r="J302">
        <v>12</v>
      </c>
      <c r="K302" t="s">
        <v>463</v>
      </c>
      <c r="L302" t="s">
        <v>83</v>
      </c>
      <c r="M302" t="s">
        <v>60</v>
      </c>
      <c r="N302">
        <v>8</v>
      </c>
      <c r="O302" t="s">
        <v>655</v>
      </c>
      <c r="P302" t="s">
        <v>76</v>
      </c>
      <c r="Q302" t="s">
        <v>281</v>
      </c>
      <c r="R302">
        <v>93.5</v>
      </c>
      <c r="S302">
        <v>5778</v>
      </c>
    </row>
    <row r="303" spans="1:19" x14ac:dyDescent="0.25">
      <c r="A303" t="s">
        <v>647</v>
      </c>
      <c r="B303" t="s">
        <v>73</v>
      </c>
      <c r="C303" t="s">
        <v>68</v>
      </c>
      <c r="D303" t="s">
        <v>116</v>
      </c>
      <c r="E303" t="s">
        <v>15</v>
      </c>
      <c r="F303">
        <v>5</v>
      </c>
      <c r="G303" t="s">
        <v>656</v>
      </c>
      <c r="H303" t="s">
        <v>76</v>
      </c>
      <c r="I303" t="s">
        <v>85</v>
      </c>
      <c r="J303">
        <v>6</v>
      </c>
      <c r="K303" t="s">
        <v>200</v>
      </c>
      <c r="L303" t="s">
        <v>98</v>
      </c>
      <c r="M303" t="s">
        <v>63</v>
      </c>
      <c r="N303">
        <v>2</v>
      </c>
      <c r="O303" t="s">
        <v>213</v>
      </c>
      <c r="P303" t="s">
        <v>31</v>
      </c>
      <c r="Q303" t="s">
        <v>52</v>
      </c>
      <c r="R303">
        <v>45.5</v>
      </c>
      <c r="S303">
        <v>341.5</v>
      </c>
    </row>
    <row r="304" spans="1:19" x14ac:dyDescent="0.25">
      <c r="A304" t="s">
        <v>647</v>
      </c>
      <c r="B304" t="s">
        <v>80</v>
      </c>
      <c r="C304" t="s">
        <v>68</v>
      </c>
      <c r="D304" t="s">
        <v>26</v>
      </c>
      <c r="E304" t="s">
        <v>15</v>
      </c>
      <c r="F304">
        <v>9</v>
      </c>
      <c r="G304" t="s">
        <v>107</v>
      </c>
      <c r="H304" t="s">
        <v>76</v>
      </c>
      <c r="I304" t="s">
        <v>108</v>
      </c>
      <c r="J304">
        <v>1</v>
      </c>
      <c r="K304" t="s">
        <v>598</v>
      </c>
      <c r="L304" t="s">
        <v>95</v>
      </c>
      <c r="M304" t="s">
        <v>49</v>
      </c>
      <c r="N304">
        <v>10</v>
      </c>
      <c r="O304" t="s">
        <v>612</v>
      </c>
      <c r="P304" t="s">
        <v>98</v>
      </c>
      <c r="Q304" t="s">
        <v>77</v>
      </c>
      <c r="R304">
        <v>36.5</v>
      </c>
      <c r="S304">
        <v>204.5</v>
      </c>
    </row>
    <row r="305" spans="1:19" x14ac:dyDescent="0.25">
      <c r="A305" t="s">
        <v>657</v>
      </c>
      <c r="B305" t="s">
        <v>12</v>
      </c>
      <c r="C305" t="s">
        <v>13</v>
      </c>
      <c r="D305" t="s">
        <v>116</v>
      </c>
      <c r="E305" t="s">
        <v>128</v>
      </c>
      <c r="F305">
        <v>9</v>
      </c>
      <c r="G305" t="s">
        <v>528</v>
      </c>
      <c r="H305" t="s">
        <v>76</v>
      </c>
      <c r="I305" t="s">
        <v>40</v>
      </c>
      <c r="J305">
        <v>3</v>
      </c>
      <c r="K305" t="s">
        <v>658</v>
      </c>
      <c r="L305" t="s">
        <v>484</v>
      </c>
      <c r="M305" t="s">
        <v>112</v>
      </c>
      <c r="N305">
        <v>8</v>
      </c>
      <c r="O305" t="s">
        <v>634</v>
      </c>
      <c r="P305" t="s">
        <v>95</v>
      </c>
      <c r="Q305" t="s">
        <v>24</v>
      </c>
      <c r="R305">
        <v>104.5</v>
      </c>
      <c r="S305">
        <v>594</v>
      </c>
    </row>
    <row r="306" spans="1:19" x14ac:dyDescent="0.25">
      <c r="A306" t="s">
        <v>657</v>
      </c>
      <c r="B306" t="s">
        <v>25</v>
      </c>
      <c r="C306" t="s">
        <v>34</v>
      </c>
      <c r="D306" t="s">
        <v>170</v>
      </c>
      <c r="E306" t="s">
        <v>15</v>
      </c>
      <c r="F306">
        <v>4</v>
      </c>
      <c r="G306" t="s">
        <v>595</v>
      </c>
      <c r="H306" t="s">
        <v>484</v>
      </c>
      <c r="I306" t="s">
        <v>18</v>
      </c>
      <c r="J306">
        <v>14</v>
      </c>
      <c r="K306" t="s">
        <v>144</v>
      </c>
      <c r="L306" t="s">
        <v>76</v>
      </c>
      <c r="M306" t="s">
        <v>32</v>
      </c>
      <c r="N306">
        <v>1</v>
      </c>
      <c r="O306" t="s">
        <v>396</v>
      </c>
      <c r="P306" t="s">
        <v>95</v>
      </c>
      <c r="Q306" t="s">
        <v>43</v>
      </c>
      <c r="R306">
        <v>63.5</v>
      </c>
      <c r="S306">
        <v>295.5</v>
      </c>
    </row>
    <row r="307" spans="1:19" x14ac:dyDescent="0.25">
      <c r="A307" t="s">
        <v>657</v>
      </c>
      <c r="B307" t="s">
        <v>33</v>
      </c>
      <c r="C307" t="s">
        <v>45</v>
      </c>
      <c r="D307" t="s">
        <v>116</v>
      </c>
      <c r="E307" t="s">
        <v>128</v>
      </c>
      <c r="F307">
        <v>7</v>
      </c>
      <c r="G307" t="s">
        <v>294</v>
      </c>
      <c r="H307" t="s">
        <v>175</v>
      </c>
      <c r="I307" t="s">
        <v>108</v>
      </c>
      <c r="J307">
        <v>5</v>
      </c>
      <c r="K307" t="s">
        <v>384</v>
      </c>
      <c r="L307" t="s">
        <v>31</v>
      </c>
      <c r="M307" t="s">
        <v>52</v>
      </c>
      <c r="N307">
        <v>2</v>
      </c>
      <c r="O307" t="s">
        <v>165</v>
      </c>
      <c r="P307" t="s">
        <v>23</v>
      </c>
      <c r="Q307" t="s">
        <v>99</v>
      </c>
      <c r="R307">
        <v>36</v>
      </c>
      <c r="S307">
        <v>78</v>
      </c>
    </row>
    <row r="308" spans="1:19" x14ac:dyDescent="0.25">
      <c r="A308" t="s">
        <v>657</v>
      </c>
      <c r="B308" t="s">
        <v>44</v>
      </c>
      <c r="C308" t="s">
        <v>34</v>
      </c>
      <c r="D308" t="s">
        <v>26</v>
      </c>
      <c r="E308" t="s">
        <v>15</v>
      </c>
      <c r="F308">
        <v>3</v>
      </c>
      <c r="G308" t="s">
        <v>659</v>
      </c>
      <c r="H308" t="s">
        <v>31</v>
      </c>
      <c r="I308" t="s">
        <v>47</v>
      </c>
      <c r="J308">
        <v>12</v>
      </c>
      <c r="K308" t="s">
        <v>660</v>
      </c>
      <c r="L308" t="s">
        <v>42</v>
      </c>
      <c r="M308" t="s">
        <v>21</v>
      </c>
      <c r="N308">
        <v>6</v>
      </c>
      <c r="O308" t="s">
        <v>661</v>
      </c>
      <c r="P308" t="s">
        <v>17</v>
      </c>
      <c r="Q308" t="s">
        <v>91</v>
      </c>
      <c r="R308">
        <v>122</v>
      </c>
      <c r="S308">
        <v>194.5</v>
      </c>
    </row>
    <row r="309" spans="1:19" x14ac:dyDescent="0.25">
      <c r="A309" t="s">
        <v>657</v>
      </c>
      <c r="B309" t="s">
        <v>53</v>
      </c>
      <c r="C309" t="s">
        <v>34</v>
      </c>
      <c r="D309" t="s">
        <v>74</v>
      </c>
      <c r="E309" t="s">
        <v>15</v>
      </c>
      <c r="F309">
        <v>1</v>
      </c>
      <c r="G309" t="s">
        <v>662</v>
      </c>
      <c r="H309" t="s">
        <v>484</v>
      </c>
      <c r="I309" t="s">
        <v>60</v>
      </c>
      <c r="J309">
        <v>10</v>
      </c>
      <c r="K309" t="s">
        <v>663</v>
      </c>
      <c r="L309" t="s">
        <v>95</v>
      </c>
      <c r="M309" t="s">
        <v>18</v>
      </c>
      <c r="N309">
        <v>4</v>
      </c>
      <c r="O309" t="s">
        <v>418</v>
      </c>
      <c r="P309" t="s">
        <v>39</v>
      </c>
      <c r="Q309" t="s">
        <v>24</v>
      </c>
      <c r="R309">
        <v>93.5</v>
      </c>
      <c r="S309">
        <v>351</v>
      </c>
    </row>
    <row r="310" spans="1:19" x14ac:dyDescent="0.25">
      <c r="A310" t="s">
        <v>657</v>
      </c>
      <c r="B310" t="s">
        <v>61</v>
      </c>
      <c r="C310" t="s">
        <v>34</v>
      </c>
      <c r="D310" t="s">
        <v>116</v>
      </c>
      <c r="E310" t="s">
        <v>128</v>
      </c>
      <c r="F310">
        <v>5</v>
      </c>
      <c r="G310" t="s">
        <v>664</v>
      </c>
      <c r="H310" t="s">
        <v>42</v>
      </c>
      <c r="I310" t="s">
        <v>60</v>
      </c>
      <c r="J310">
        <v>8</v>
      </c>
      <c r="K310" t="s">
        <v>665</v>
      </c>
      <c r="L310" t="s">
        <v>51</v>
      </c>
      <c r="M310" t="s">
        <v>37</v>
      </c>
      <c r="N310">
        <v>12</v>
      </c>
      <c r="O310" t="s">
        <v>379</v>
      </c>
      <c r="P310" t="s">
        <v>59</v>
      </c>
      <c r="Q310" t="s">
        <v>32</v>
      </c>
      <c r="R310">
        <v>188</v>
      </c>
      <c r="S310">
        <v>1106.5</v>
      </c>
    </row>
    <row r="311" spans="1:19" x14ac:dyDescent="0.25">
      <c r="A311" t="s">
        <v>657</v>
      </c>
      <c r="B311" t="s">
        <v>67</v>
      </c>
      <c r="C311" t="s">
        <v>68</v>
      </c>
      <c r="D311" t="s">
        <v>170</v>
      </c>
      <c r="E311" t="s">
        <v>15</v>
      </c>
      <c r="F311">
        <v>5</v>
      </c>
      <c r="G311" t="s">
        <v>666</v>
      </c>
      <c r="H311" t="s">
        <v>484</v>
      </c>
      <c r="I311" t="s">
        <v>85</v>
      </c>
      <c r="J311">
        <v>8</v>
      </c>
      <c r="K311" t="s">
        <v>271</v>
      </c>
      <c r="L311" t="s">
        <v>31</v>
      </c>
      <c r="M311" t="s">
        <v>77</v>
      </c>
      <c r="N311">
        <v>1</v>
      </c>
      <c r="O311" t="s">
        <v>569</v>
      </c>
      <c r="P311" t="s">
        <v>23</v>
      </c>
      <c r="Q311" t="s">
        <v>49</v>
      </c>
      <c r="R311">
        <v>75.5</v>
      </c>
      <c r="S311">
        <v>423.5</v>
      </c>
    </row>
    <row r="312" spans="1:19" x14ac:dyDescent="0.25">
      <c r="A312" t="s">
        <v>657</v>
      </c>
      <c r="B312" t="s">
        <v>73</v>
      </c>
      <c r="C312" t="s">
        <v>667</v>
      </c>
      <c r="D312" t="s">
        <v>14</v>
      </c>
      <c r="E312" t="s">
        <v>15</v>
      </c>
      <c r="F312">
        <v>11</v>
      </c>
      <c r="G312" t="s">
        <v>668</v>
      </c>
      <c r="H312" t="s">
        <v>23</v>
      </c>
      <c r="I312" t="s">
        <v>52</v>
      </c>
      <c r="J312">
        <v>1</v>
      </c>
      <c r="K312" t="s">
        <v>197</v>
      </c>
      <c r="L312" t="s">
        <v>17</v>
      </c>
      <c r="M312" t="s">
        <v>91</v>
      </c>
      <c r="N312">
        <v>12</v>
      </c>
      <c r="O312" t="s">
        <v>669</v>
      </c>
      <c r="P312" t="s">
        <v>59</v>
      </c>
      <c r="Q312" t="s">
        <v>32</v>
      </c>
      <c r="R312">
        <v>337.5</v>
      </c>
      <c r="S312">
        <v>167.5</v>
      </c>
    </row>
    <row r="313" spans="1:19" x14ac:dyDescent="0.25">
      <c r="A313" t="s">
        <v>657</v>
      </c>
      <c r="B313" t="s">
        <v>80</v>
      </c>
      <c r="C313" t="s">
        <v>194</v>
      </c>
      <c r="D313" t="s">
        <v>54</v>
      </c>
      <c r="E313" t="s">
        <v>15</v>
      </c>
      <c r="F313">
        <v>3</v>
      </c>
      <c r="G313" t="s">
        <v>567</v>
      </c>
      <c r="H313" t="s">
        <v>83</v>
      </c>
      <c r="I313" t="s">
        <v>91</v>
      </c>
      <c r="J313">
        <v>13</v>
      </c>
      <c r="K313" t="s">
        <v>407</v>
      </c>
      <c r="L313" t="s">
        <v>31</v>
      </c>
      <c r="M313" t="s">
        <v>85</v>
      </c>
      <c r="N313">
        <v>1</v>
      </c>
      <c r="O313" t="s">
        <v>252</v>
      </c>
      <c r="P313" t="s">
        <v>484</v>
      </c>
      <c r="Q313" t="s">
        <v>40</v>
      </c>
      <c r="R313">
        <v>65.5</v>
      </c>
      <c r="S313">
        <v>337.5</v>
      </c>
    </row>
    <row r="314" spans="1:19" x14ac:dyDescent="0.25">
      <c r="A314" t="s">
        <v>657</v>
      </c>
      <c r="B314" t="s">
        <v>87</v>
      </c>
      <c r="C314" t="s">
        <v>68</v>
      </c>
      <c r="D314" t="s">
        <v>74</v>
      </c>
      <c r="E314" t="s">
        <v>15</v>
      </c>
      <c r="F314">
        <v>8</v>
      </c>
      <c r="G314" t="s">
        <v>670</v>
      </c>
      <c r="H314" t="s">
        <v>39</v>
      </c>
      <c r="I314" t="s">
        <v>281</v>
      </c>
      <c r="J314">
        <v>2</v>
      </c>
      <c r="K314" t="s">
        <v>62</v>
      </c>
      <c r="L314" t="s">
        <v>17</v>
      </c>
      <c r="M314" t="s">
        <v>63</v>
      </c>
      <c r="N314">
        <v>11</v>
      </c>
      <c r="O314" t="s">
        <v>671</v>
      </c>
      <c r="P314" t="s">
        <v>98</v>
      </c>
      <c r="Q314" t="s">
        <v>43</v>
      </c>
      <c r="R314">
        <v>143.5</v>
      </c>
      <c r="S314">
        <v>323</v>
      </c>
    </row>
    <row r="315" spans="1:19" x14ac:dyDescent="0.25">
      <c r="A315" t="s">
        <v>657</v>
      </c>
      <c r="B315" t="s">
        <v>646</v>
      </c>
      <c r="C315" t="s">
        <v>68</v>
      </c>
      <c r="D315" t="s">
        <v>26</v>
      </c>
      <c r="E315" t="s">
        <v>15</v>
      </c>
      <c r="F315">
        <v>4</v>
      </c>
      <c r="G315" t="s">
        <v>672</v>
      </c>
      <c r="H315" t="s">
        <v>23</v>
      </c>
      <c r="I315" t="s">
        <v>85</v>
      </c>
      <c r="J315">
        <v>6</v>
      </c>
      <c r="K315" t="s">
        <v>476</v>
      </c>
      <c r="L315" t="s">
        <v>98</v>
      </c>
      <c r="M315" t="s">
        <v>77</v>
      </c>
      <c r="N315">
        <v>5</v>
      </c>
      <c r="O315" t="s">
        <v>449</v>
      </c>
      <c r="P315" t="s">
        <v>59</v>
      </c>
      <c r="Q315" t="s">
        <v>60</v>
      </c>
      <c r="R315">
        <v>305.5</v>
      </c>
      <c r="S315">
        <v>270.5</v>
      </c>
    </row>
    <row r="316" spans="1:19" x14ac:dyDescent="0.25">
      <c r="A316" t="s">
        <v>673</v>
      </c>
      <c r="B316" t="s">
        <v>12</v>
      </c>
      <c r="C316" t="s">
        <v>34</v>
      </c>
      <c r="D316" t="s">
        <v>26</v>
      </c>
      <c r="E316" t="s">
        <v>15</v>
      </c>
      <c r="F316">
        <v>9</v>
      </c>
      <c r="G316" t="s">
        <v>582</v>
      </c>
      <c r="H316" t="s">
        <v>98</v>
      </c>
      <c r="I316" t="s">
        <v>43</v>
      </c>
      <c r="J316">
        <v>11</v>
      </c>
      <c r="K316" t="s">
        <v>201</v>
      </c>
      <c r="L316" t="s">
        <v>76</v>
      </c>
      <c r="M316" t="s">
        <v>108</v>
      </c>
      <c r="N316">
        <v>5</v>
      </c>
      <c r="O316" t="s">
        <v>674</v>
      </c>
      <c r="P316" t="s">
        <v>59</v>
      </c>
      <c r="Q316" t="s">
        <v>281</v>
      </c>
      <c r="R316">
        <v>55</v>
      </c>
      <c r="S316">
        <v>70</v>
      </c>
    </row>
    <row r="317" spans="1:19" x14ac:dyDescent="0.25">
      <c r="A317" t="s">
        <v>673</v>
      </c>
      <c r="B317" t="s">
        <v>25</v>
      </c>
      <c r="C317" t="s">
        <v>13</v>
      </c>
      <c r="D317" t="s">
        <v>170</v>
      </c>
      <c r="E317" t="s">
        <v>15</v>
      </c>
      <c r="F317">
        <v>5</v>
      </c>
      <c r="G317" t="s">
        <v>30</v>
      </c>
      <c r="H317" t="s">
        <v>17</v>
      </c>
      <c r="I317" t="s">
        <v>32</v>
      </c>
      <c r="J317">
        <v>8</v>
      </c>
      <c r="K317" t="s">
        <v>172</v>
      </c>
      <c r="L317" t="s">
        <v>23</v>
      </c>
      <c r="M317" t="s">
        <v>40</v>
      </c>
      <c r="N317">
        <v>2</v>
      </c>
      <c r="O317" t="s">
        <v>237</v>
      </c>
      <c r="P317" t="s">
        <v>484</v>
      </c>
      <c r="Q317" t="s">
        <v>99</v>
      </c>
      <c r="R317">
        <v>64</v>
      </c>
      <c r="S317">
        <v>160</v>
      </c>
    </row>
    <row r="318" spans="1:19" x14ac:dyDescent="0.25">
      <c r="A318" t="s">
        <v>673</v>
      </c>
      <c r="B318" t="s">
        <v>33</v>
      </c>
      <c r="C318" t="s">
        <v>34</v>
      </c>
      <c r="D318" t="s">
        <v>26</v>
      </c>
      <c r="E318" t="s">
        <v>15</v>
      </c>
      <c r="F318">
        <v>2</v>
      </c>
      <c r="G318" t="s">
        <v>229</v>
      </c>
      <c r="H318" t="s">
        <v>31</v>
      </c>
      <c r="I318" t="s">
        <v>47</v>
      </c>
      <c r="J318">
        <v>4</v>
      </c>
      <c r="K318" t="s">
        <v>675</v>
      </c>
      <c r="L318" t="s">
        <v>42</v>
      </c>
      <c r="M318" t="s">
        <v>21</v>
      </c>
      <c r="N318">
        <v>3</v>
      </c>
      <c r="O318" t="s">
        <v>676</v>
      </c>
      <c r="P318" t="s">
        <v>39</v>
      </c>
      <c r="Q318" t="s">
        <v>60</v>
      </c>
      <c r="R318">
        <v>74.5</v>
      </c>
      <c r="S318">
        <v>431</v>
      </c>
    </row>
    <row r="319" spans="1:19" x14ac:dyDescent="0.25">
      <c r="A319" t="s">
        <v>673</v>
      </c>
      <c r="B319" t="s">
        <v>44</v>
      </c>
      <c r="C319" t="s">
        <v>81</v>
      </c>
      <c r="D319" t="s">
        <v>54</v>
      </c>
      <c r="E319" t="s">
        <v>15</v>
      </c>
      <c r="F319">
        <v>2</v>
      </c>
      <c r="G319" t="s">
        <v>155</v>
      </c>
      <c r="H319" t="s">
        <v>484</v>
      </c>
      <c r="I319" t="s">
        <v>37</v>
      </c>
      <c r="J319">
        <v>5</v>
      </c>
      <c r="K319" t="s">
        <v>259</v>
      </c>
      <c r="L319" t="s">
        <v>39</v>
      </c>
      <c r="M319" t="s">
        <v>91</v>
      </c>
      <c r="N319">
        <v>10</v>
      </c>
      <c r="O319" t="s">
        <v>249</v>
      </c>
      <c r="P319" t="s">
        <v>31</v>
      </c>
      <c r="Q319" t="s">
        <v>91</v>
      </c>
      <c r="R319">
        <v>121.5</v>
      </c>
      <c r="S319">
        <v>398.5</v>
      </c>
    </row>
    <row r="320" spans="1:19" x14ac:dyDescent="0.25">
      <c r="A320" t="s">
        <v>673</v>
      </c>
      <c r="B320" t="s">
        <v>53</v>
      </c>
      <c r="C320" t="s">
        <v>34</v>
      </c>
      <c r="D320" t="s">
        <v>26</v>
      </c>
      <c r="E320" t="s">
        <v>15</v>
      </c>
      <c r="F320">
        <v>10</v>
      </c>
      <c r="G320" t="s">
        <v>433</v>
      </c>
      <c r="H320" t="s">
        <v>59</v>
      </c>
      <c r="I320" t="s">
        <v>37</v>
      </c>
      <c r="J320">
        <v>1</v>
      </c>
      <c r="K320" t="s">
        <v>677</v>
      </c>
      <c r="L320" t="s">
        <v>23</v>
      </c>
      <c r="M320" t="s">
        <v>49</v>
      </c>
      <c r="N320">
        <v>6</v>
      </c>
      <c r="O320" t="s">
        <v>678</v>
      </c>
      <c r="P320" t="s">
        <v>31</v>
      </c>
      <c r="Q320" t="s">
        <v>77</v>
      </c>
      <c r="R320">
        <v>38</v>
      </c>
      <c r="S320">
        <v>172.5</v>
      </c>
    </row>
    <row r="321" spans="1:19" x14ac:dyDescent="0.25">
      <c r="A321" t="s">
        <v>673</v>
      </c>
      <c r="B321" t="s">
        <v>61</v>
      </c>
      <c r="C321" t="s">
        <v>34</v>
      </c>
      <c r="D321" t="s">
        <v>116</v>
      </c>
      <c r="E321" t="s">
        <v>15</v>
      </c>
      <c r="F321">
        <v>1</v>
      </c>
      <c r="G321" t="s">
        <v>679</v>
      </c>
      <c r="H321" t="s">
        <v>31</v>
      </c>
      <c r="I321" t="s">
        <v>77</v>
      </c>
      <c r="J321">
        <v>9</v>
      </c>
      <c r="K321" t="s">
        <v>164</v>
      </c>
      <c r="L321" t="s">
        <v>59</v>
      </c>
      <c r="M321" t="s">
        <v>37</v>
      </c>
      <c r="N321">
        <v>7</v>
      </c>
      <c r="O321" t="s">
        <v>680</v>
      </c>
      <c r="P321" t="s">
        <v>36</v>
      </c>
      <c r="Q321" t="s">
        <v>63</v>
      </c>
      <c r="R321">
        <v>151</v>
      </c>
      <c r="S321">
        <v>438</v>
      </c>
    </row>
    <row r="322" spans="1:19" x14ac:dyDescent="0.25">
      <c r="A322" t="s">
        <v>673</v>
      </c>
      <c r="B322" t="s">
        <v>67</v>
      </c>
      <c r="C322" t="s">
        <v>194</v>
      </c>
      <c r="D322" t="s">
        <v>170</v>
      </c>
      <c r="E322" t="s">
        <v>15</v>
      </c>
      <c r="F322">
        <v>2</v>
      </c>
      <c r="G322" t="s">
        <v>256</v>
      </c>
      <c r="H322" t="s">
        <v>31</v>
      </c>
      <c r="I322" t="s">
        <v>85</v>
      </c>
      <c r="J322">
        <v>7</v>
      </c>
      <c r="K322" t="s">
        <v>471</v>
      </c>
      <c r="L322" t="s">
        <v>106</v>
      </c>
      <c r="M322" t="s">
        <v>63</v>
      </c>
      <c r="N322">
        <v>8</v>
      </c>
      <c r="O322" t="s">
        <v>166</v>
      </c>
      <c r="P322" t="s">
        <v>110</v>
      </c>
      <c r="Q322" t="s">
        <v>37</v>
      </c>
      <c r="R322">
        <v>25.5</v>
      </c>
      <c r="S322">
        <v>261.5</v>
      </c>
    </row>
    <row r="323" spans="1:19" x14ac:dyDescent="0.25">
      <c r="A323" t="s">
        <v>673</v>
      </c>
      <c r="B323" t="s">
        <v>73</v>
      </c>
      <c r="C323" t="s">
        <v>68</v>
      </c>
      <c r="D323" t="s">
        <v>116</v>
      </c>
      <c r="E323" t="s">
        <v>15</v>
      </c>
      <c r="F323">
        <v>3</v>
      </c>
      <c r="G323" t="s">
        <v>92</v>
      </c>
      <c r="H323" t="s">
        <v>31</v>
      </c>
      <c r="I323" t="s">
        <v>47</v>
      </c>
      <c r="J323">
        <v>6</v>
      </c>
      <c r="K323" t="s">
        <v>491</v>
      </c>
      <c r="L323" t="s">
        <v>484</v>
      </c>
      <c r="M323" t="s">
        <v>40</v>
      </c>
      <c r="N323">
        <v>7</v>
      </c>
      <c r="O323" t="s">
        <v>681</v>
      </c>
      <c r="P323" t="s">
        <v>95</v>
      </c>
      <c r="Q323" t="s">
        <v>18</v>
      </c>
      <c r="R323">
        <v>42</v>
      </c>
      <c r="S323">
        <v>67</v>
      </c>
    </row>
    <row r="324" spans="1:19" x14ac:dyDescent="0.25">
      <c r="A324" t="s">
        <v>673</v>
      </c>
      <c r="B324" t="s">
        <v>80</v>
      </c>
      <c r="C324" t="s">
        <v>68</v>
      </c>
      <c r="D324" t="s">
        <v>26</v>
      </c>
      <c r="E324" t="s">
        <v>15</v>
      </c>
      <c r="F324">
        <v>4</v>
      </c>
      <c r="G324" t="s">
        <v>611</v>
      </c>
      <c r="H324" t="s">
        <v>17</v>
      </c>
      <c r="I324" t="s">
        <v>281</v>
      </c>
      <c r="J324">
        <v>10</v>
      </c>
      <c r="K324" t="s">
        <v>469</v>
      </c>
      <c r="L324" t="s">
        <v>39</v>
      </c>
      <c r="M324" t="s">
        <v>91</v>
      </c>
      <c r="N324">
        <v>6</v>
      </c>
      <c r="O324" t="s">
        <v>276</v>
      </c>
      <c r="P324" t="s">
        <v>20</v>
      </c>
      <c r="Q324" t="s">
        <v>60</v>
      </c>
      <c r="R324">
        <v>120.5</v>
      </c>
      <c r="S324">
        <v>249</v>
      </c>
    </row>
    <row r="325" spans="1:19" x14ac:dyDescent="0.25">
      <c r="A325" t="s">
        <v>682</v>
      </c>
      <c r="B325" t="s">
        <v>12</v>
      </c>
      <c r="C325" t="s">
        <v>13</v>
      </c>
      <c r="D325" t="s">
        <v>26</v>
      </c>
      <c r="E325" t="s">
        <v>15</v>
      </c>
      <c r="F325">
        <v>2</v>
      </c>
      <c r="G325" t="s">
        <v>683</v>
      </c>
      <c r="H325" t="s">
        <v>110</v>
      </c>
      <c r="I325" t="s">
        <v>21</v>
      </c>
      <c r="J325">
        <v>1</v>
      </c>
      <c r="K325" t="s">
        <v>684</v>
      </c>
      <c r="L325" t="s">
        <v>23</v>
      </c>
      <c r="M325" t="s">
        <v>18</v>
      </c>
      <c r="N325">
        <v>13</v>
      </c>
      <c r="O325" t="s">
        <v>464</v>
      </c>
      <c r="P325" t="s">
        <v>20</v>
      </c>
      <c r="Q325" t="s">
        <v>281</v>
      </c>
      <c r="R325">
        <v>40</v>
      </c>
      <c r="S325">
        <v>501</v>
      </c>
    </row>
    <row r="326" spans="1:19" x14ac:dyDescent="0.25">
      <c r="A326" t="s">
        <v>682</v>
      </c>
      <c r="B326" t="s">
        <v>25</v>
      </c>
      <c r="C326" t="s">
        <v>13</v>
      </c>
      <c r="D326" t="s">
        <v>74</v>
      </c>
      <c r="E326" t="s">
        <v>15</v>
      </c>
      <c r="F326">
        <v>4</v>
      </c>
      <c r="G326" t="s">
        <v>685</v>
      </c>
      <c r="H326" t="s">
        <v>31</v>
      </c>
      <c r="I326" t="s">
        <v>281</v>
      </c>
      <c r="J326">
        <v>7</v>
      </c>
      <c r="K326" t="s">
        <v>580</v>
      </c>
      <c r="L326" t="s">
        <v>17</v>
      </c>
      <c r="M326" t="s">
        <v>91</v>
      </c>
      <c r="N326">
        <v>1</v>
      </c>
      <c r="O326" t="s">
        <v>596</v>
      </c>
      <c r="P326" t="s">
        <v>36</v>
      </c>
      <c r="Q326" t="s">
        <v>47</v>
      </c>
      <c r="R326">
        <v>96.5</v>
      </c>
      <c r="S326">
        <v>218</v>
      </c>
    </row>
    <row r="327" spans="1:19" x14ac:dyDescent="0.25">
      <c r="A327" t="s">
        <v>682</v>
      </c>
      <c r="B327" t="s">
        <v>33</v>
      </c>
      <c r="C327" t="s">
        <v>34</v>
      </c>
      <c r="D327" t="s">
        <v>26</v>
      </c>
      <c r="E327" t="s">
        <v>15</v>
      </c>
      <c r="F327">
        <v>5</v>
      </c>
      <c r="G327" t="s">
        <v>686</v>
      </c>
      <c r="H327" t="s">
        <v>76</v>
      </c>
      <c r="I327" t="s">
        <v>40</v>
      </c>
      <c r="J327">
        <v>2</v>
      </c>
      <c r="K327" t="s">
        <v>64</v>
      </c>
      <c r="L327" t="s">
        <v>17</v>
      </c>
      <c r="M327" t="s">
        <v>49</v>
      </c>
      <c r="N327">
        <v>1</v>
      </c>
      <c r="O327" t="s">
        <v>291</v>
      </c>
      <c r="P327" t="s">
        <v>36</v>
      </c>
      <c r="Q327" t="s">
        <v>37</v>
      </c>
      <c r="R327">
        <v>34.5</v>
      </c>
      <c r="S327">
        <v>54.5</v>
      </c>
    </row>
    <row r="328" spans="1:19" x14ac:dyDescent="0.25">
      <c r="A328" t="s">
        <v>682</v>
      </c>
      <c r="B328" t="s">
        <v>44</v>
      </c>
      <c r="C328" t="s">
        <v>34</v>
      </c>
      <c r="D328" t="s">
        <v>26</v>
      </c>
      <c r="E328" t="s">
        <v>15</v>
      </c>
      <c r="F328">
        <v>8</v>
      </c>
      <c r="G328" t="s">
        <v>687</v>
      </c>
      <c r="H328" t="s">
        <v>51</v>
      </c>
      <c r="I328" t="s">
        <v>57</v>
      </c>
      <c r="J328">
        <v>4</v>
      </c>
      <c r="K328" t="s">
        <v>478</v>
      </c>
      <c r="L328" t="s">
        <v>23</v>
      </c>
      <c r="M328" t="s">
        <v>40</v>
      </c>
      <c r="N328">
        <v>2</v>
      </c>
      <c r="O328" t="s">
        <v>208</v>
      </c>
      <c r="P328" t="s">
        <v>76</v>
      </c>
      <c r="Q328" t="s">
        <v>108</v>
      </c>
      <c r="R328">
        <v>1439.5</v>
      </c>
      <c r="S328">
        <v>2374.5</v>
      </c>
    </row>
    <row r="329" spans="1:19" x14ac:dyDescent="0.25">
      <c r="A329" t="s">
        <v>682</v>
      </c>
      <c r="B329" t="s">
        <v>53</v>
      </c>
      <c r="C329" t="s">
        <v>34</v>
      </c>
      <c r="D329" t="s">
        <v>74</v>
      </c>
      <c r="E329" t="s">
        <v>15</v>
      </c>
      <c r="F329">
        <v>9</v>
      </c>
      <c r="G329" t="s">
        <v>688</v>
      </c>
      <c r="H329" t="s">
        <v>23</v>
      </c>
      <c r="I329" t="s">
        <v>49</v>
      </c>
      <c r="J329">
        <v>12</v>
      </c>
      <c r="K329" t="s">
        <v>414</v>
      </c>
      <c r="L329" t="s">
        <v>17</v>
      </c>
      <c r="M329" t="s">
        <v>18</v>
      </c>
      <c r="N329">
        <v>14</v>
      </c>
      <c r="O329" t="s">
        <v>434</v>
      </c>
      <c r="P329" t="s">
        <v>156</v>
      </c>
      <c r="Q329" t="s">
        <v>281</v>
      </c>
      <c r="R329">
        <v>176.5</v>
      </c>
      <c r="S329">
        <v>433</v>
      </c>
    </row>
    <row r="330" spans="1:19" x14ac:dyDescent="0.25">
      <c r="A330" t="s">
        <v>682</v>
      </c>
      <c r="B330" t="s">
        <v>61</v>
      </c>
      <c r="C330" t="s">
        <v>34</v>
      </c>
      <c r="D330" t="s">
        <v>74</v>
      </c>
      <c r="E330" t="s">
        <v>15</v>
      </c>
      <c r="F330">
        <v>6</v>
      </c>
      <c r="G330" t="s">
        <v>615</v>
      </c>
      <c r="H330" t="s">
        <v>17</v>
      </c>
      <c r="I330" t="s">
        <v>91</v>
      </c>
      <c r="J330">
        <v>8</v>
      </c>
      <c r="K330" t="s">
        <v>689</v>
      </c>
      <c r="L330" t="s">
        <v>95</v>
      </c>
      <c r="M330" t="s">
        <v>43</v>
      </c>
      <c r="N330">
        <v>2</v>
      </c>
      <c r="O330" t="s">
        <v>589</v>
      </c>
      <c r="P330" t="s">
        <v>156</v>
      </c>
      <c r="Q330" t="s">
        <v>281</v>
      </c>
      <c r="R330">
        <v>31</v>
      </c>
      <c r="S330">
        <v>321.5</v>
      </c>
    </row>
    <row r="331" spans="1:19" x14ac:dyDescent="0.25">
      <c r="A331" t="s">
        <v>682</v>
      </c>
      <c r="B331" t="s">
        <v>67</v>
      </c>
      <c r="C331" t="s">
        <v>68</v>
      </c>
      <c r="D331" t="s">
        <v>54</v>
      </c>
      <c r="E331" t="s">
        <v>15</v>
      </c>
      <c r="F331">
        <v>7</v>
      </c>
      <c r="G331" t="s">
        <v>504</v>
      </c>
      <c r="H331" t="s">
        <v>484</v>
      </c>
      <c r="I331" t="s">
        <v>47</v>
      </c>
      <c r="J331">
        <v>10</v>
      </c>
      <c r="K331" t="s">
        <v>690</v>
      </c>
      <c r="L331" t="s">
        <v>178</v>
      </c>
      <c r="M331" t="s">
        <v>63</v>
      </c>
      <c r="N331">
        <v>5</v>
      </c>
      <c r="O331" t="s">
        <v>332</v>
      </c>
      <c r="P331" t="s">
        <v>98</v>
      </c>
      <c r="Q331" t="s">
        <v>77</v>
      </c>
      <c r="R331">
        <v>20</v>
      </c>
      <c r="S331">
        <v>1290</v>
      </c>
    </row>
    <row r="332" spans="1:19" x14ac:dyDescent="0.25">
      <c r="A332" t="s">
        <v>682</v>
      </c>
      <c r="B332" t="s">
        <v>73</v>
      </c>
      <c r="C332" t="s">
        <v>68</v>
      </c>
      <c r="D332" t="s">
        <v>14</v>
      </c>
      <c r="E332" t="s">
        <v>15</v>
      </c>
      <c r="F332">
        <v>4</v>
      </c>
      <c r="G332" t="s">
        <v>460</v>
      </c>
      <c r="H332" t="s">
        <v>98</v>
      </c>
      <c r="I332" t="s">
        <v>77</v>
      </c>
      <c r="J332">
        <v>12</v>
      </c>
      <c r="K332" t="s">
        <v>691</v>
      </c>
      <c r="L332" t="s">
        <v>110</v>
      </c>
      <c r="M332" t="s">
        <v>112</v>
      </c>
      <c r="N332">
        <v>2</v>
      </c>
      <c r="O332" t="s">
        <v>692</v>
      </c>
      <c r="P332" t="s">
        <v>23</v>
      </c>
      <c r="Q332" t="s">
        <v>49</v>
      </c>
      <c r="R332">
        <v>33.5</v>
      </c>
      <c r="S332">
        <v>164.5</v>
      </c>
    </row>
    <row r="333" spans="1:19" x14ac:dyDescent="0.25">
      <c r="A333" t="s">
        <v>682</v>
      </c>
      <c r="B333" t="s">
        <v>80</v>
      </c>
      <c r="C333" t="s">
        <v>68</v>
      </c>
      <c r="D333" t="s">
        <v>26</v>
      </c>
      <c r="E333" t="s">
        <v>15</v>
      </c>
      <c r="F333">
        <v>4</v>
      </c>
      <c r="G333" t="s">
        <v>693</v>
      </c>
      <c r="H333" t="s">
        <v>59</v>
      </c>
      <c r="I333" t="s">
        <v>28</v>
      </c>
      <c r="J333">
        <v>2</v>
      </c>
      <c r="K333" t="s">
        <v>602</v>
      </c>
      <c r="L333" t="s">
        <v>39</v>
      </c>
      <c r="M333" t="s">
        <v>52</v>
      </c>
      <c r="N333">
        <v>3</v>
      </c>
      <c r="O333" t="s">
        <v>694</v>
      </c>
      <c r="P333" t="s">
        <v>484</v>
      </c>
      <c r="Q333" t="s">
        <v>32</v>
      </c>
      <c r="R333">
        <v>684.5</v>
      </c>
      <c r="S333">
        <v>5312</v>
      </c>
    </row>
    <row r="334" spans="1:19" x14ac:dyDescent="0.25">
      <c r="A334" t="s">
        <v>682</v>
      </c>
      <c r="B334" t="s">
        <v>87</v>
      </c>
      <c r="C334" t="s">
        <v>81</v>
      </c>
      <c r="D334" t="s">
        <v>74</v>
      </c>
      <c r="E334" t="s">
        <v>15</v>
      </c>
      <c r="F334">
        <v>12</v>
      </c>
      <c r="G334" t="s">
        <v>212</v>
      </c>
      <c r="H334" t="s">
        <v>17</v>
      </c>
      <c r="I334" t="s">
        <v>91</v>
      </c>
      <c r="J334">
        <v>5</v>
      </c>
      <c r="K334" t="s">
        <v>374</v>
      </c>
      <c r="L334" t="s">
        <v>484</v>
      </c>
      <c r="M334" t="s">
        <v>40</v>
      </c>
      <c r="N334">
        <v>4</v>
      </c>
      <c r="O334" t="s">
        <v>158</v>
      </c>
      <c r="P334" t="s">
        <v>31</v>
      </c>
      <c r="Q334" t="s">
        <v>77</v>
      </c>
      <c r="R334">
        <v>47.5</v>
      </c>
      <c r="S334">
        <v>92.5</v>
      </c>
    </row>
    <row r="335" spans="1:19" x14ac:dyDescent="0.25">
      <c r="A335" t="s">
        <v>695</v>
      </c>
      <c r="B335" t="s">
        <v>12</v>
      </c>
      <c r="C335" t="s">
        <v>13</v>
      </c>
      <c r="D335" t="s">
        <v>116</v>
      </c>
      <c r="E335" t="s">
        <v>15</v>
      </c>
      <c r="F335">
        <v>5</v>
      </c>
      <c r="G335" t="s">
        <v>528</v>
      </c>
      <c r="H335" t="s">
        <v>76</v>
      </c>
      <c r="I335" t="s">
        <v>40</v>
      </c>
      <c r="J335">
        <v>12</v>
      </c>
      <c r="K335" t="s">
        <v>696</v>
      </c>
      <c r="L335" t="s">
        <v>59</v>
      </c>
      <c r="M335" t="s">
        <v>60</v>
      </c>
      <c r="N335">
        <v>4</v>
      </c>
      <c r="O335" t="s">
        <v>697</v>
      </c>
      <c r="P335" t="s">
        <v>39</v>
      </c>
      <c r="Q335" t="s">
        <v>21</v>
      </c>
      <c r="R335">
        <v>94</v>
      </c>
      <c r="S335">
        <v>547.5</v>
      </c>
    </row>
    <row r="336" spans="1:19" x14ac:dyDescent="0.25">
      <c r="A336" t="s">
        <v>695</v>
      </c>
      <c r="B336" t="s">
        <v>25</v>
      </c>
      <c r="C336" t="s">
        <v>13</v>
      </c>
      <c r="D336" t="s">
        <v>116</v>
      </c>
      <c r="E336" t="s">
        <v>15</v>
      </c>
      <c r="F336">
        <v>7</v>
      </c>
      <c r="G336" t="s">
        <v>315</v>
      </c>
      <c r="H336" t="s">
        <v>51</v>
      </c>
      <c r="I336" t="s">
        <v>108</v>
      </c>
      <c r="J336">
        <v>9</v>
      </c>
      <c r="K336" t="s">
        <v>579</v>
      </c>
      <c r="L336" t="s">
        <v>484</v>
      </c>
      <c r="M336" t="s">
        <v>99</v>
      </c>
      <c r="N336">
        <v>4</v>
      </c>
      <c r="O336" t="s">
        <v>221</v>
      </c>
      <c r="P336" t="s">
        <v>31</v>
      </c>
      <c r="Q336" t="s">
        <v>52</v>
      </c>
      <c r="R336">
        <v>92.5</v>
      </c>
      <c r="S336">
        <v>296.5</v>
      </c>
    </row>
    <row r="337" spans="1:19" x14ac:dyDescent="0.25">
      <c r="A337" t="s">
        <v>695</v>
      </c>
      <c r="B337" t="s">
        <v>33</v>
      </c>
      <c r="C337" t="s">
        <v>34</v>
      </c>
      <c r="D337" t="s">
        <v>403</v>
      </c>
      <c r="E337" t="s">
        <v>15</v>
      </c>
      <c r="F337">
        <v>5</v>
      </c>
      <c r="G337" t="s">
        <v>223</v>
      </c>
      <c r="H337" t="s">
        <v>59</v>
      </c>
      <c r="I337" t="s">
        <v>37</v>
      </c>
      <c r="J337">
        <v>4</v>
      </c>
      <c r="K337" t="s">
        <v>498</v>
      </c>
      <c r="L337" t="s">
        <v>110</v>
      </c>
      <c r="M337" t="s">
        <v>52</v>
      </c>
      <c r="N337">
        <v>6</v>
      </c>
      <c r="O337" t="s">
        <v>398</v>
      </c>
      <c r="P337" t="s">
        <v>39</v>
      </c>
      <c r="Q337" t="s">
        <v>21</v>
      </c>
      <c r="R337">
        <v>51</v>
      </c>
      <c r="S337">
        <v>196.5</v>
      </c>
    </row>
    <row r="338" spans="1:19" x14ac:dyDescent="0.25">
      <c r="A338" t="s">
        <v>695</v>
      </c>
      <c r="B338" t="s">
        <v>44</v>
      </c>
      <c r="C338" t="s">
        <v>34</v>
      </c>
      <c r="D338" t="s">
        <v>26</v>
      </c>
      <c r="E338" t="s">
        <v>15</v>
      </c>
      <c r="F338">
        <v>11</v>
      </c>
      <c r="G338" t="s">
        <v>607</v>
      </c>
      <c r="H338" t="s">
        <v>17</v>
      </c>
      <c r="I338" t="s">
        <v>281</v>
      </c>
      <c r="J338">
        <v>3</v>
      </c>
      <c r="K338" t="s">
        <v>698</v>
      </c>
      <c r="L338" t="s">
        <v>76</v>
      </c>
      <c r="M338" t="s">
        <v>40</v>
      </c>
      <c r="N338">
        <v>10</v>
      </c>
      <c r="O338" t="s">
        <v>699</v>
      </c>
      <c r="P338" t="s">
        <v>175</v>
      </c>
      <c r="Q338" t="s">
        <v>108</v>
      </c>
      <c r="R338">
        <v>22.5</v>
      </c>
      <c r="S338">
        <v>245</v>
      </c>
    </row>
    <row r="339" spans="1:19" x14ac:dyDescent="0.25">
      <c r="A339" t="s">
        <v>695</v>
      </c>
      <c r="B339" t="s">
        <v>53</v>
      </c>
      <c r="C339" t="s">
        <v>34</v>
      </c>
      <c r="D339" t="s">
        <v>26</v>
      </c>
      <c r="E339" t="s">
        <v>15</v>
      </c>
      <c r="F339">
        <v>1</v>
      </c>
      <c r="G339" t="s">
        <v>322</v>
      </c>
      <c r="H339" t="s">
        <v>308</v>
      </c>
      <c r="I339" t="s">
        <v>40</v>
      </c>
      <c r="J339">
        <v>10</v>
      </c>
      <c r="K339" t="s">
        <v>402</v>
      </c>
      <c r="L339" t="s">
        <v>110</v>
      </c>
      <c r="M339" t="s">
        <v>18</v>
      </c>
      <c r="N339">
        <v>7</v>
      </c>
      <c r="O339" t="s">
        <v>652</v>
      </c>
      <c r="P339" t="s">
        <v>95</v>
      </c>
      <c r="Q339" t="s">
        <v>49</v>
      </c>
      <c r="R339">
        <v>46.5</v>
      </c>
      <c r="S339">
        <v>870</v>
      </c>
    </row>
    <row r="340" spans="1:19" x14ac:dyDescent="0.25">
      <c r="A340" t="s">
        <v>695</v>
      </c>
      <c r="B340" t="s">
        <v>61</v>
      </c>
      <c r="C340" t="s">
        <v>34</v>
      </c>
      <c r="D340" t="s">
        <v>116</v>
      </c>
      <c r="E340" t="s">
        <v>15</v>
      </c>
      <c r="F340">
        <v>4</v>
      </c>
      <c r="G340" t="s">
        <v>199</v>
      </c>
      <c r="H340" t="s">
        <v>17</v>
      </c>
      <c r="I340" t="s">
        <v>32</v>
      </c>
      <c r="J340">
        <v>6</v>
      </c>
      <c r="K340" t="s">
        <v>519</v>
      </c>
      <c r="L340" t="s">
        <v>484</v>
      </c>
      <c r="M340" t="s">
        <v>37</v>
      </c>
      <c r="N340">
        <v>8</v>
      </c>
      <c r="O340" t="s">
        <v>651</v>
      </c>
      <c r="P340" t="s">
        <v>39</v>
      </c>
      <c r="Q340" t="s">
        <v>40</v>
      </c>
      <c r="R340">
        <v>24.5</v>
      </c>
      <c r="S340">
        <v>63</v>
      </c>
    </row>
    <row r="341" spans="1:19" x14ac:dyDescent="0.25">
      <c r="A341" t="s">
        <v>695</v>
      </c>
      <c r="B341" t="s">
        <v>67</v>
      </c>
      <c r="C341" t="s">
        <v>68</v>
      </c>
      <c r="D341" t="s">
        <v>116</v>
      </c>
      <c r="E341" t="s">
        <v>15</v>
      </c>
      <c r="F341">
        <v>2</v>
      </c>
      <c r="G341" t="s">
        <v>355</v>
      </c>
      <c r="H341" t="s">
        <v>59</v>
      </c>
      <c r="I341" t="s">
        <v>108</v>
      </c>
      <c r="J341">
        <v>9</v>
      </c>
      <c r="K341" t="s">
        <v>318</v>
      </c>
      <c r="L341" t="s">
        <v>76</v>
      </c>
      <c r="M341" t="s">
        <v>40</v>
      </c>
      <c r="N341">
        <v>11</v>
      </c>
      <c r="O341" t="s">
        <v>700</v>
      </c>
      <c r="P341" t="s">
        <v>110</v>
      </c>
      <c r="Q341" t="s">
        <v>28</v>
      </c>
      <c r="R341">
        <v>135</v>
      </c>
      <c r="S341">
        <v>280</v>
      </c>
    </row>
    <row r="342" spans="1:19" x14ac:dyDescent="0.25">
      <c r="A342" t="s">
        <v>695</v>
      </c>
      <c r="B342" t="s">
        <v>73</v>
      </c>
      <c r="C342" t="s">
        <v>68</v>
      </c>
      <c r="D342" t="s">
        <v>54</v>
      </c>
      <c r="E342" t="s">
        <v>15</v>
      </c>
      <c r="F342">
        <v>5</v>
      </c>
      <c r="G342" t="s">
        <v>168</v>
      </c>
      <c r="H342" t="s">
        <v>20</v>
      </c>
      <c r="I342" t="s">
        <v>60</v>
      </c>
      <c r="J342">
        <v>2</v>
      </c>
      <c r="K342" t="s">
        <v>523</v>
      </c>
      <c r="L342" t="s">
        <v>95</v>
      </c>
      <c r="M342" t="s">
        <v>49</v>
      </c>
      <c r="N342">
        <v>3</v>
      </c>
      <c r="O342" t="s">
        <v>701</v>
      </c>
      <c r="P342" t="s">
        <v>484</v>
      </c>
      <c r="Q342" t="s">
        <v>32</v>
      </c>
      <c r="R342">
        <v>59.5</v>
      </c>
      <c r="S342">
        <v>70.5</v>
      </c>
    </row>
    <row r="343" spans="1:19" x14ac:dyDescent="0.25">
      <c r="A343" t="s">
        <v>702</v>
      </c>
      <c r="B343" t="s">
        <v>12</v>
      </c>
      <c r="C343" t="s">
        <v>81</v>
      </c>
      <c r="D343" t="s">
        <v>26</v>
      </c>
      <c r="E343" t="s">
        <v>128</v>
      </c>
      <c r="F343">
        <v>2</v>
      </c>
      <c r="G343" t="s">
        <v>259</v>
      </c>
      <c r="H343" t="s">
        <v>17</v>
      </c>
      <c r="I343" t="s">
        <v>91</v>
      </c>
      <c r="J343">
        <v>1</v>
      </c>
      <c r="K343" t="s">
        <v>643</v>
      </c>
      <c r="L343" t="s">
        <v>51</v>
      </c>
      <c r="M343" t="s">
        <v>57</v>
      </c>
      <c r="N343">
        <v>5</v>
      </c>
      <c r="O343" t="s">
        <v>703</v>
      </c>
      <c r="P343" t="s">
        <v>110</v>
      </c>
      <c r="Q343" t="s">
        <v>49</v>
      </c>
      <c r="R343">
        <v>84.5</v>
      </c>
      <c r="S343">
        <v>172</v>
      </c>
    </row>
    <row r="344" spans="1:19" x14ac:dyDescent="0.25">
      <c r="A344" t="s">
        <v>702</v>
      </c>
      <c r="B344" t="s">
        <v>25</v>
      </c>
      <c r="C344" t="s">
        <v>13</v>
      </c>
      <c r="D344" t="s">
        <v>26</v>
      </c>
      <c r="E344" t="s">
        <v>128</v>
      </c>
      <c r="F344">
        <v>2</v>
      </c>
      <c r="G344" t="s">
        <v>387</v>
      </c>
      <c r="H344" t="s">
        <v>59</v>
      </c>
      <c r="I344" t="s">
        <v>60</v>
      </c>
      <c r="J344">
        <v>6</v>
      </c>
      <c r="K344" t="s">
        <v>381</v>
      </c>
      <c r="L344" t="s">
        <v>484</v>
      </c>
      <c r="M344" t="s">
        <v>18</v>
      </c>
      <c r="N344">
        <v>1</v>
      </c>
      <c r="O344" t="s">
        <v>324</v>
      </c>
      <c r="P344" t="s">
        <v>76</v>
      </c>
      <c r="Q344" t="s">
        <v>77</v>
      </c>
      <c r="R344">
        <v>68</v>
      </c>
      <c r="S344">
        <v>162</v>
      </c>
    </row>
    <row r="345" spans="1:19" x14ac:dyDescent="0.25">
      <c r="A345" t="s">
        <v>702</v>
      </c>
      <c r="B345" t="s">
        <v>33</v>
      </c>
      <c r="C345" t="s">
        <v>81</v>
      </c>
      <c r="D345" t="s">
        <v>14</v>
      </c>
      <c r="E345" t="s">
        <v>15</v>
      </c>
      <c r="F345">
        <v>6</v>
      </c>
      <c r="G345" t="s">
        <v>575</v>
      </c>
      <c r="H345" t="s">
        <v>17</v>
      </c>
      <c r="I345" t="s">
        <v>85</v>
      </c>
      <c r="J345">
        <v>7</v>
      </c>
      <c r="K345" t="s">
        <v>704</v>
      </c>
      <c r="L345" t="s">
        <v>95</v>
      </c>
      <c r="M345" t="s">
        <v>49</v>
      </c>
      <c r="N345">
        <v>2</v>
      </c>
      <c r="O345" t="s">
        <v>369</v>
      </c>
      <c r="P345" t="s">
        <v>39</v>
      </c>
      <c r="Q345" t="s">
        <v>91</v>
      </c>
      <c r="R345">
        <v>17</v>
      </c>
      <c r="S345">
        <v>104</v>
      </c>
    </row>
    <row r="346" spans="1:19" x14ac:dyDescent="0.25">
      <c r="A346" t="s">
        <v>702</v>
      </c>
      <c r="B346" t="s">
        <v>44</v>
      </c>
      <c r="C346" t="s">
        <v>13</v>
      </c>
      <c r="D346" t="s">
        <v>26</v>
      </c>
      <c r="E346" t="s">
        <v>15</v>
      </c>
      <c r="F346">
        <v>2</v>
      </c>
      <c r="G346" t="s">
        <v>522</v>
      </c>
      <c r="H346" t="s">
        <v>39</v>
      </c>
      <c r="I346" t="s">
        <v>60</v>
      </c>
      <c r="J346">
        <v>12</v>
      </c>
      <c r="K346" t="s">
        <v>464</v>
      </c>
      <c r="L346" t="s">
        <v>31</v>
      </c>
      <c r="M346" t="s">
        <v>281</v>
      </c>
      <c r="N346">
        <v>8</v>
      </c>
      <c r="O346" t="s">
        <v>705</v>
      </c>
      <c r="P346" t="s">
        <v>178</v>
      </c>
      <c r="Q346" t="s">
        <v>24</v>
      </c>
      <c r="R346">
        <v>61</v>
      </c>
      <c r="S346">
        <v>211</v>
      </c>
    </row>
    <row r="347" spans="1:19" x14ac:dyDescent="0.25">
      <c r="A347" t="s">
        <v>702</v>
      </c>
      <c r="B347" t="s">
        <v>53</v>
      </c>
      <c r="C347" t="s">
        <v>34</v>
      </c>
      <c r="D347" t="s">
        <v>26</v>
      </c>
      <c r="E347" t="s">
        <v>128</v>
      </c>
      <c r="F347">
        <v>9</v>
      </c>
      <c r="G347" t="s">
        <v>706</v>
      </c>
      <c r="H347" t="s">
        <v>39</v>
      </c>
      <c r="I347" t="s">
        <v>77</v>
      </c>
      <c r="J347">
        <v>2</v>
      </c>
      <c r="K347" t="s">
        <v>386</v>
      </c>
      <c r="L347" t="s">
        <v>484</v>
      </c>
      <c r="M347" t="s">
        <v>85</v>
      </c>
      <c r="N347">
        <v>11</v>
      </c>
      <c r="O347" t="s">
        <v>626</v>
      </c>
      <c r="P347" t="s">
        <v>51</v>
      </c>
      <c r="Q347" t="s">
        <v>57</v>
      </c>
      <c r="R347">
        <v>84.5</v>
      </c>
      <c r="S347">
        <v>141.5</v>
      </c>
    </row>
    <row r="348" spans="1:19" x14ac:dyDescent="0.25">
      <c r="A348" t="s">
        <v>702</v>
      </c>
      <c r="B348" t="s">
        <v>61</v>
      </c>
      <c r="C348" t="s">
        <v>34</v>
      </c>
      <c r="D348" t="s">
        <v>14</v>
      </c>
      <c r="E348" t="s">
        <v>15</v>
      </c>
      <c r="F348">
        <v>5</v>
      </c>
      <c r="G348" t="s">
        <v>418</v>
      </c>
      <c r="H348" t="s">
        <v>59</v>
      </c>
      <c r="I348" t="s">
        <v>24</v>
      </c>
      <c r="J348">
        <v>6</v>
      </c>
      <c r="K348" t="s">
        <v>641</v>
      </c>
      <c r="L348" t="s">
        <v>17</v>
      </c>
      <c r="M348" t="s">
        <v>18</v>
      </c>
      <c r="N348">
        <v>9</v>
      </c>
      <c r="O348" t="s">
        <v>707</v>
      </c>
      <c r="P348" t="s">
        <v>95</v>
      </c>
      <c r="Q348" t="s">
        <v>89</v>
      </c>
      <c r="R348">
        <v>31.5</v>
      </c>
      <c r="S348">
        <v>38</v>
      </c>
    </row>
    <row r="349" spans="1:19" x14ac:dyDescent="0.25">
      <c r="A349" t="s">
        <v>702</v>
      </c>
      <c r="B349" t="s">
        <v>67</v>
      </c>
      <c r="C349" t="s">
        <v>34</v>
      </c>
      <c r="D349" t="s">
        <v>54</v>
      </c>
      <c r="E349" t="s">
        <v>15</v>
      </c>
      <c r="F349">
        <v>9</v>
      </c>
      <c r="G349" t="s">
        <v>708</v>
      </c>
      <c r="H349" t="s">
        <v>17</v>
      </c>
      <c r="I349" t="s">
        <v>18</v>
      </c>
      <c r="J349">
        <v>4</v>
      </c>
      <c r="K349" t="s">
        <v>239</v>
      </c>
      <c r="L349" t="s">
        <v>95</v>
      </c>
      <c r="M349" t="s">
        <v>28</v>
      </c>
      <c r="N349">
        <v>3</v>
      </c>
      <c r="O349" t="s">
        <v>58</v>
      </c>
      <c r="P349" t="s">
        <v>59</v>
      </c>
      <c r="Q349" t="s">
        <v>60</v>
      </c>
      <c r="R349">
        <v>42</v>
      </c>
      <c r="S349">
        <v>316.5</v>
      </c>
    </row>
    <row r="350" spans="1:19" x14ac:dyDescent="0.25">
      <c r="A350" t="s">
        <v>702</v>
      </c>
      <c r="B350" t="s">
        <v>73</v>
      </c>
      <c r="C350" t="s">
        <v>34</v>
      </c>
      <c r="D350" t="s">
        <v>74</v>
      </c>
      <c r="E350" t="s">
        <v>15</v>
      </c>
      <c r="F350">
        <v>1</v>
      </c>
      <c r="G350" t="s">
        <v>709</v>
      </c>
      <c r="H350" t="s">
        <v>175</v>
      </c>
      <c r="I350" t="s">
        <v>77</v>
      </c>
      <c r="J350">
        <v>5</v>
      </c>
      <c r="K350" t="s">
        <v>450</v>
      </c>
      <c r="L350" t="s">
        <v>36</v>
      </c>
      <c r="M350" t="s">
        <v>37</v>
      </c>
      <c r="N350">
        <v>10</v>
      </c>
      <c r="O350" t="s">
        <v>618</v>
      </c>
      <c r="P350" t="s">
        <v>17</v>
      </c>
      <c r="Q350" t="s">
        <v>85</v>
      </c>
      <c r="R350">
        <v>1115.5</v>
      </c>
      <c r="S350">
        <v>5895</v>
      </c>
    </row>
    <row r="351" spans="1:19" x14ac:dyDescent="0.25">
      <c r="A351" t="s">
        <v>702</v>
      </c>
      <c r="B351" t="s">
        <v>80</v>
      </c>
      <c r="C351" t="s">
        <v>68</v>
      </c>
      <c r="D351" t="s">
        <v>330</v>
      </c>
      <c r="E351" t="s">
        <v>15</v>
      </c>
      <c r="F351">
        <v>4</v>
      </c>
      <c r="G351" t="s">
        <v>606</v>
      </c>
      <c r="H351" t="s">
        <v>484</v>
      </c>
      <c r="I351" t="s">
        <v>49</v>
      </c>
      <c r="J351">
        <v>2</v>
      </c>
      <c r="K351" t="s">
        <v>569</v>
      </c>
      <c r="L351" t="s">
        <v>95</v>
      </c>
      <c r="M351" t="s">
        <v>49</v>
      </c>
      <c r="N351">
        <v>13</v>
      </c>
      <c r="O351" t="s">
        <v>710</v>
      </c>
      <c r="P351" t="s">
        <v>83</v>
      </c>
      <c r="Q351" t="s">
        <v>28</v>
      </c>
      <c r="R351">
        <v>18.5</v>
      </c>
      <c r="S351">
        <v>71.5</v>
      </c>
    </row>
    <row r="352" spans="1:19" x14ac:dyDescent="0.25">
      <c r="A352" t="s">
        <v>702</v>
      </c>
      <c r="B352" t="s">
        <v>87</v>
      </c>
      <c r="C352" t="s">
        <v>68</v>
      </c>
      <c r="D352" t="s">
        <v>26</v>
      </c>
      <c r="E352" t="s">
        <v>15</v>
      </c>
      <c r="F352">
        <v>4</v>
      </c>
      <c r="G352" t="s">
        <v>290</v>
      </c>
      <c r="H352" t="s">
        <v>17</v>
      </c>
      <c r="I352" t="s">
        <v>91</v>
      </c>
      <c r="J352">
        <v>11</v>
      </c>
      <c r="K352" t="s">
        <v>388</v>
      </c>
      <c r="L352" t="s">
        <v>76</v>
      </c>
      <c r="M352" t="s">
        <v>85</v>
      </c>
      <c r="N352">
        <v>7</v>
      </c>
      <c r="O352" t="s">
        <v>711</v>
      </c>
      <c r="P352" t="s">
        <v>31</v>
      </c>
      <c r="Q352" t="s">
        <v>281</v>
      </c>
      <c r="R352">
        <v>15</v>
      </c>
      <c r="S352">
        <v>36.5</v>
      </c>
    </row>
    <row r="353" spans="1:19" x14ac:dyDescent="0.25">
      <c r="A353" t="s">
        <v>712</v>
      </c>
      <c r="B353" t="s">
        <v>12</v>
      </c>
      <c r="C353" t="s">
        <v>34</v>
      </c>
      <c r="D353" t="s">
        <v>26</v>
      </c>
      <c r="E353" t="s">
        <v>15</v>
      </c>
      <c r="F353">
        <v>3</v>
      </c>
      <c r="G353" t="s">
        <v>415</v>
      </c>
      <c r="H353" t="s">
        <v>17</v>
      </c>
      <c r="I353" t="s">
        <v>91</v>
      </c>
      <c r="J353">
        <v>11</v>
      </c>
      <c r="K353" t="s">
        <v>242</v>
      </c>
      <c r="L353" t="s">
        <v>110</v>
      </c>
      <c r="M353" t="s">
        <v>32</v>
      </c>
      <c r="N353">
        <v>12</v>
      </c>
      <c r="O353" t="s">
        <v>713</v>
      </c>
      <c r="P353" t="s">
        <v>83</v>
      </c>
      <c r="Q353" t="s">
        <v>28</v>
      </c>
      <c r="R353">
        <v>16.5</v>
      </c>
      <c r="S353">
        <v>50</v>
      </c>
    </row>
    <row r="354" spans="1:19" x14ac:dyDescent="0.25">
      <c r="A354" t="s">
        <v>712</v>
      </c>
      <c r="B354" t="s">
        <v>25</v>
      </c>
      <c r="C354" t="s">
        <v>13</v>
      </c>
      <c r="D354" t="s">
        <v>74</v>
      </c>
      <c r="E354" t="s">
        <v>15</v>
      </c>
      <c r="F354">
        <v>10</v>
      </c>
      <c r="G354" t="s">
        <v>634</v>
      </c>
      <c r="H354" t="s">
        <v>95</v>
      </c>
      <c r="I354" t="s">
        <v>24</v>
      </c>
      <c r="J354">
        <v>14</v>
      </c>
      <c r="K354" t="s">
        <v>714</v>
      </c>
      <c r="L354" t="s">
        <v>83</v>
      </c>
      <c r="M354" t="s">
        <v>43</v>
      </c>
      <c r="N354">
        <v>8</v>
      </c>
      <c r="O354" t="s">
        <v>715</v>
      </c>
      <c r="P354" t="s">
        <v>59</v>
      </c>
      <c r="Q354" t="s">
        <v>112</v>
      </c>
      <c r="R354">
        <v>53</v>
      </c>
      <c r="S354">
        <v>1352.5</v>
      </c>
    </row>
    <row r="355" spans="1:19" x14ac:dyDescent="0.25">
      <c r="A355" t="s">
        <v>712</v>
      </c>
      <c r="B355" t="s">
        <v>33</v>
      </c>
      <c r="C355" t="s">
        <v>34</v>
      </c>
      <c r="D355" t="s">
        <v>74</v>
      </c>
      <c r="E355" t="s">
        <v>15</v>
      </c>
      <c r="F355">
        <v>12</v>
      </c>
      <c r="G355" t="s">
        <v>633</v>
      </c>
      <c r="H355" t="s">
        <v>98</v>
      </c>
      <c r="I355" t="s">
        <v>43</v>
      </c>
      <c r="J355">
        <v>10</v>
      </c>
      <c r="K355" t="s">
        <v>716</v>
      </c>
      <c r="L355" t="s">
        <v>484</v>
      </c>
      <c r="M355" t="s">
        <v>18</v>
      </c>
      <c r="N355">
        <v>1</v>
      </c>
      <c r="O355" t="s">
        <v>717</v>
      </c>
      <c r="P355" t="s">
        <v>59</v>
      </c>
      <c r="Q355" t="s">
        <v>32</v>
      </c>
      <c r="R355">
        <v>57.5</v>
      </c>
      <c r="S355">
        <v>188</v>
      </c>
    </row>
    <row r="356" spans="1:19" x14ac:dyDescent="0.25">
      <c r="A356" t="s">
        <v>712</v>
      </c>
      <c r="B356" t="s">
        <v>44</v>
      </c>
      <c r="C356" t="s">
        <v>34</v>
      </c>
      <c r="D356" t="s">
        <v>26</v>
      </c>
      <c r="E356" t="s">
        <v>15</v>
      </c>
      <c r="F356">
        <v>8</v>
      </c>
      <c r="G356" t="s">
        <v>292</v>
      </c>
      <c r="H356" t="s">
        <v>31</v>
      </c>
      <c r="I356" t="s">
        <v>47</v>
      </c>
      <c r="J356">
        <v>11</v>
      </c>
      <c r="K356" t="s">
        <v>683</v>
      </c>
      <c r="L356" t="s">
        <v>110</v>
      </c>
      <c r="M356" t="s">
        <v>21</v>
      </c>
      <c r="N356">
        <v>10</v>
      </c>
      <c r="O356" t="s">
        <v>411</v>
      </c>
      <c r="P356" t="s">
        <v>39</v>
      </c>
      <c r="Q356" t="s">
        <v>28</v>
      </c>
      <c r="R356">
        <v>55</v>
      </c>
      <c r="S356">
        <v>565.5</v>
      </c>
    </row>
    <row r="357" spans="1:19" x14ac:dyDescent="0.25">
      <c r="A357" t="s">
        <v>712</v>
      </c>
      <c r="B357" t="s">
        <v>53</v>
      </c>
      <c r="C357" t="s">
        <v>13</v>
      </c>
      <c r="D357" t="s">
        <v>170</v>
      </c>
      <c r="E357" t="s">
        <v>15</v>
      </c>
      <c r="F357">
        <v>3</v>
      </c>
      <c r="G357" t="s">
        <v>718</v>
      </c>
      <c r="H357" t="s">
        <v>39</v>
      </c>
      <c r="I357" t="s">
        <v>47</v>
      </c>
      <c r="J357">
        <v>2</v>
      </c>
      <c r="K357" t="s">
        <v>317</v>
      </c>
      <c r="L357" t="s">
        <v>484</v>
      </c>
      <c r="M357" t="s">
        <v>37</v>
      </c>
      <c r="N357">
        <v>8</v>
      </c>
      <c r="O357" t="s">
        <v>447</v>
      </c>
      <c r="P357" t="s">
        <v>76</v>
      </c>
      <c r="Q357" t="s">
        <v>40</v>
      </c>
      <c r="R357">
        <v>54.5</v>
      </c>
      <c r="S357">
        <v>286</v>
      </c>
    </row>
    <row r="358" spans="1:19" x14ac:dyDescent="0.25">
      <c r="A358" t="s">
        <v>712</v>
      </c>
      <c r="B358" t="s">
        <v>61</v>
      </c>
      <c r="C358" t="s">
        <v>34</v>
      </c>
      <c r="D358" t="s">
        <v>170</v>
      </c>
      <c r="E358" t="s">
        <v>15</v>
      </c>
      <c r="F358">
        <v>1</v>
      </c>
      <c r="G358" t="s">
        <v>595</v>
      </c>
      <c r="H358" t="s">
        <v>484</v>
      </c>
      <c r="I358" t="s">
        <v>18</v>
      </c>
      <c r="J358">
        <v>2</v>
      </c>
      <c r="K358" t="s">
        <v>396</v>
      </c>
      <c r="L358" t="s">
        <v>95</v>
      </c>
      <c r="M358" t="s">
        <v>43</v>
      </c>
      <c r="N358">
        <v>9</v>
      </c>
      <c r="O358" t="s">
        <v>719</v>
      </c>
      <c r="P358" t="s">
        <v>42</v>
      </c>
      <c r="Q358" t="s">
        <v>52</v>
      </c>
      <c r="R358">
        <v>31.5</v>
      </c>
      <c r="S358">
        <v>144.5</v>
      </c>
    </row>
    <row r="359" spans="1:19" x14ac:dyDescent="0.25">
      <c r="A359" t="s">
        <v>712</v>
      </c>
      <c r="B359" t="s">
        <v>67</v>
      </c>
      <c r="C359" t="s">
        <v>34</v>
      </c>
      <c r="D359" t="s">
        <v>74</v>
      </c>
      <c r="E359" t="s">
        <v>15</v>
      </c>
      <c r="F359">
        <v>6</v>
      </c>
      <c r="G359" t="s">
        <v>79</v>
      </c>
      <c r="H359" t="s">
        <v>39</v>
      </c>
      <c r="I359" t="s">
        <v>43</v>
      </c>
      <c r="J359">
        <v>5</v>
      </c>
      <c r="K359" t="s">
        <v>282</v>
      </c>
      <c r="L359" t="s">
        <v>76</v>
      </c>
      <c r="M359" t="s">
        <v>108</v>
      </c>
      <c r="N359">
        <v>1</v>
      </c>
      <c r="O359" t="s">
        <v>720</v>
      </c>
      <c r="P359" t="s">
        <v>484</v>
      </c>
      <c r="Q359" t="s">
        <v>52</v>
      </c>
      <c r="R359">
        <v>122.5</v>
      </c>
      <c r="S359">
        <v>225.5</v>
      </c>
    </row>
    <row r="360" spans="1:19" x14ac:dyDescent="0.25">
      <c r="A360" t="s">
        <v>712</v>
      </c>
      <c r="B360" t="s">
        <v>73</v>
      </c>
      <c r="C360" t="s">
        <v>45</v>
      </c>
      <c r="D360" t="s">
        <v>74</v>
      </c>
      <c r="E360" t="s">
        <v>15</v>
      </c>
      <c r="F360">
        <v>10</v>
      </c>
      <c r="G360" t="s">
        <v>158</v>
      </c>
      <c r="H360" t="s">
        <v>31</v>
      </c>
      <c r="I360" t="s">
        <v>77</v>
      </c>
      <c r="J360">
        <v>4</v>
      </c>
      <c r="K360" t="s">
        <v>303</v>
      </c>
      <c r="L360" t="s">
        <v>95</v>
      </c>
      <c r="M360" t="s">
        <v>49</v>
      </c>
      <c r="N360">
        <v>7</v>
      </c>
      <c r="O360" t="s">
        <v>375</v>
      </c>
      <c r="P360" t="s">
        <v>36</v>
      </c>
      <c r="Q360" t="s">
        <v>18</v>
      </c>
      <c r="R360">
        <v>52</v>
      </c>
      <c r="S360">
        <v>197.5</v>
      </c>
    </row>
    <row r="361" spans="1:19" x14ac:dyDescent="0.25">
      <c r="A361" t="s">
        <v>712</v>
      </c>
      <c r="B361" t="s">
        <v>80</v>
      </c>
      <c r="C361" t="s">
        <v>68</v>
      </c>
      <c r="D361" t="s">
        <v>26</v>
      </c>
      <c r="E361" t="s">
        <v>15</v>
      </c>
      <c r="F361">
        <v>6</v>
      </c>
      <c r="G361" t="s">
        <v>35</v>
      </c>
      <c r="H361" t="s">
        <v>484</v>
      </c>
      <c r="I361" t="s">
        <v>37</v>
      </c>
      <c r="J361">
        <v>12</v>
      </c>
      <c r="K361" t="s">
        <v>721</v>
      </c>
      <c r="L361" t="s">
        <v>76</v>
      </c>
      <c r="M361" t="s">
        <v>108</v>
      </c>
      <c r="N361">
        <v>9</v>
      </c>
      <c r="O361" t="s">
        <v>556</v>
      </c>
      <c r="P361" t="s">
        <v>39</v>
      </c>
      <c r="Q361" t="s">
        <v>28</v>
      </c>
      <c r="R361">
        <v>21</v>
      </c>
      <c r="S361">
        <v>96</v>
      </c>
    </row>
    <row r="362" spans="1:19" x14ac:dyDescent="0.25">
      <c r="A362" t="s">
        <v>712</v>
      </c>
      <c r="B362" t="s">
        <v>87</v>
      </c>
      <c r="C362" t="s">
        <v>68</v>
      </c>
      <c r="D362" t="s">
        <v>74</v>
      </c>
      <c r="E362" t="s">
        <v>15</v>
      </c>
      <c r="F362">
        <v>3</v>
      </c>
      <c r="G362" t="s">
        <v>722</v>
      </c>
      <c r="H362" t="s">
        <v>98</v>
      </c>
      <c r="I362" t="s">
        <v>85</v>
      </c>
      <c r="J362">
        <v>2</v>
      </c>
      <c r="K362" t="s">
        <v>552</v>
      </c>
      <c r="L362" t="s">
        <v>110</v>
      </c>
      <c r="M362" t="s">
        <v>91</v>
      </c>
      <c r="N362">
        <v>7</v>
      </c>
      <c r="O362" t="s">
        <v>723</v>
      </c>
      <c r="P362" t="s">
        <v>95</v>
      </c>
      <c r="Q362" t="s">
        <v>49</v>
      </c>
      <c r="R362">
        <v>270</v>
      </c>
      <c r="S362">
        <v>375</v>
      </c>
    </row>
    <row r="363" spans="1:19" x14ac:dyDescent="0.25">
      <c r="A363" t="s">
        <v>712</v>
      </c>
      <c r="B363" t="s">
        <v>646</v>
      </c>
      <c r="C363" t="s">
        <v>68</v>
      </c>
      <c r="D363" t="s">
        <v>14</v>
      </c>
      <c r="E363" t="s">
        <v>15</v>
      </c>
      <c r="F363">
        <v>6</v>
      </c>
      <c r="G363" t="s">
        <v>363</v>
      </c>
      <c r="H363" t="s">
        <v>76</v>
      </c>
      <c r="I363" t="s">
        <v>28</v>
      </c>
      <c r="J363">
        <v>4</v>
      </c>
      <c r="K363" t="s">
        <v>597</v>
      </c>
      <c r="L363" t="s">
        <v>484</v>
      </c>
      <c r="M363" t="s">
        <v>40</v>
      </c>
      <c r="N363">
        <v>1</v>
      </c>
      <c r="O363" t="s">
        <v>670</v>
      </c>
      <c r="P363" t="s">
        <v>17</v>
      </c>
      <c r="Q363" t="s">
        <v>281</v>
      </c>
      <c r="R363">
        <v>27</v>
      </c>
      <c r="S363">
        <v>262.5</v>
      </c>
    </row>
    <row r="364" spans="1:19" x14ac:dyDescent="0.25">
      <c r="A364" t="s">
        <v>724</v>
      </c>
      <c r="B364" t="s">
        <v>12</v>
      </c>
      <c r="C364" t="s">
        <v>13</v>
      </c>
      <c r="D364" t="s">
        <v>116</v>
      </c>
      <c r="E364" t="s">
        <v>128</v>
      </c>
      <c r="F364">
        <v>9</v>
      </c>
      <c r="G364" t="s">
        <v>193</v>
      </c>
      <c r="H364" t="s">
        <v>39</v>
      </c>
      <c r="I364" t="s">
        <v>47</v>
      </c>
      <c r="J364">
        <v>11</v>
      </c>
      <c r="K364" t="s">
        <v>725</v>
      </c>
      <c r="L364" t="s">
        <v>36</v>
      </c>
      <c r="M364" t="s">
        <v>28</v>
      </c>
      <c r="N364">
        <v>6</v>
      </c>
      <c r="O364" t="s">
        <v>726</v>
      </c>
      <c r="P364" t="s">
        <v>95</v>
      </c>
      <c r="Q364" t="s">
        <v>40</v>
      </c>
      <c r="R364">
        <v>117.5</v>
      </c>
      <c r="S364">
        <v>1010</v>
      </c>
    </row>
    <row r="365" spans="1:19" x14ac:dyDescent="0.25">
      <c r="A365" t="s">
        <v>724</v>
      </c>
      <c r="B365" t="s">
        <v>25</v>
      </c>
      <c r="C365" t="s">
        <v>34</v>
      </c>
      <c r="D365" t="s">
        <v>116</v>
      </c>
      <c r="E365" t="s">
        <v>128</v>
      </c>
      <c r="F365">
        <v>2</v>
      </c>
      <c r="G365" t="s">
        <v>534</v>
      </c>
      <c r="H365" t="s">
        <v>23</v>
      </c>
      <c r="I365" t="s">
        <v>108</v>
      </c>
      <c r="J365">
        <v>8</v>
      </c>
      <c r="K365" t="s">
        <v>727</v>
      </c>
      <c r="L365" t="s">
        <v>95</v>
      </c>
      <c r="M365" t="s">
        <v>40</v>
      </c>
      <c r="N365">
        <v>5</v>
      </c>
      <c r="O365" t="s">
        <v>728</v>
      </c>
      <c r="P365" t="s">
        <v>156</v>
      </c>
      <c r="Q365" t="s">
        <v>91</v>
      </c>
      <c r="R365">
        <v>61.5</v>
      </c>
      <c r="S365">
        <v>462</v>
      </c>
    </row>
    <row r="366" spans="1:19" x14ac:dyDescent="0.25">
      <c r="A366" t="s">
        <v>724</v>
      </c>
      <c r="B366" t="s">
        <v>33</v>
      </c>
      <c r="C366" t="s">
        <v>81</v>
      </c>
      <c r="D366" t="s">
        <v>26</v>
      </c>
      <c r="E366" t="s">
        <v>15</v>
      </c>
      <c r="F366">
        <v>9</v>
      </c>
      <c r="G366" t="s">
        <v>729</v>
      </c>
      <c r="H366" t="s">
        <v>83</v>
      </c>
      <c r="I366" t="s">
        <v>91</v>
      </c>
      <c r="J366">
        <v>2</v>
      </c>
      <c r="K366" t="s">
        <v>730</v>
      </c>
      <c r="L366" t="s">
        <v>110</v>
      </c>
      <c r="M366" t="s">
        <v>47</v>
      </c>
      <c r="N366">
        <v>6</v>
      </c>
      <c r="O366" t="s">
        <v>439</v>
      </c>
      <c r="P366" t="s">
        <v>17</v>
      </c>
      <c r="Q366" t="s">
        <v>108</v>
      </c>
      <c r="R366">
        <v>387.5</v>
      </c>
      <c r="S366">
        <v>1646.5</v>
      </c>
    </row>
    <row r="367" spans="1:19" x14ac:dyDescent="0.25">
      <c r="A367" t="s">
        <v>724</v>
      </c>
      <c r="B367" t="s">
        <v>44</v>
      </c>
      <c r="C367" t="s">
        <v>34</v>
      </c>
      <c r="D367" t="s">
        <v>26</v>
      </c>
      <c r="E367" t="s">
        <v>15</v>
      </c>
      <c r="F367">
        <v>6</v>
      </c>
      <c r="G367" t="s">
        <v>731</v>
      </c>
      <c r="H367" t="s">
        <v>479</v>
      </c>
      <c r="I367" t="s">
        <v>281</v>
      </c>
      <c r="J367">
        <v>11</v>
      </c>
      <c r="K367" t="s">
        <v>732</v>
      </c>
      <c r="L367" t="s">
        <v>51</v>
      </c>
      <c r="M367" t="s">
        <v>57</v>
      </c>
      <c r="N367">
        <v>9</v>
      </c>
      <c r="O367" t="s">
        <v>660</v>
      </c>
      <c r="P367" t="s">
        <v>42</v>
      </c>
      <c r="Q367" t="s">
        <v>21</v>
      </c>
      <c r="R367">
        <v>348.5</v>
      </c>
      <c r="S367">
        <v>1198</v>
      </c>
    </row>
    <row r="368" spans="1:19" x14ac:dyDescent="0.25">
      <c r="A368" t="s">
        <v>724</v>
      </c>
      <c r="B368" t="s">
        <v>53</v>
      </c>
      <c r="C368" t="s">
        <v>68</v>
      </c>
      <c r="D368" t="s">
        <v>116</v>
      </c>
      <c r="E368" t="s">
        <v>128</v>
      </c>
      <c r="F368">
        <v>9</v>
      </c>
      <c r="G368" t="s">
        <v>536</v>
      </c>
      <c r="H368" t="s">
        <v>544</v>
      </c>
      <c r="I368" t="s">
        <v>40</v>
      </c>
      <c r="J368">
        <v>1</v>
      </c>
      <c r="K368" t="s">
        <v>293</v>
      </c>
      <c r="L368" t="s">
        <v>17</v>
      </c>
      <c r="M368" t="s">
        <v>57</v>
      </c>
      <c r="N368">
        <v>3</v>
      </c>
      <c r="O368" t="s">
        <v>385</v>
      </c>
      <c r="P368" t="s">
        <v>76</v>
      </c>
      <c r="Q368" t="s">
        <v>24</v>
      </c>
      <c r="R368">
        <v>72</v>
      </c>
      <c r="S368">
        <v>143</v>
      </c>
    </row>
    <row r="369" spans="1:19" x14ac:dyDescent="0.25">
      <c r="A369" t="s">
        <v>724</v>
      </c>
      <c r="B369" t="s">
        <v>61</v>
      </c>
      <c r="C369" t="s">
        <v>34</v>
      </c>
      <c r="D369" t="s">
        <v>54</v>
      </c>
      <c r="E369" t="s">
        <v>15</v>
      </c>
      <c r="F369">
        <v>5</v>
      </c>
      <c r="G369" t="s">
        <v>609</v>
      </c>
      <c r="H369" t="s">
        <v>542</v>
      </c>
      <c r="I369" t="s">
        <v>91</v>
      </c>
      <c r="J369">
        <v>4</v>
      </c>
      <c r="K369" t="s">
        <v>639</v>
      </c>
      <c r="L369" t="s">
        <v>17</v>
      </c>
      <c r="M369" t="s">
        <v>108</v>
      </c>
      <c r="N369">
        <v>3</v>
      </c>
      <c r="O369" t="s">
        <v>58</v>
      </c>
      <c r="P369" t="s">
        <v>59</v>
      </c>
      <c r="Q369" t="s">
        <v>60</v>
      </c>
      <c r="R369">
        <v>30</v>
      </c>
      <c r="S369">
        <v>61</v>
      </c>
    </row>
    <row r="370" spans="1:19" x14ac:dyDescent="0.25">
      <c r="A370" t="s">
        <v>724</v>
      </c>
      <c r="B370" t="s">
        <v>67</v>
      </c>
      <c r="C370" t="s">
        <v>557</v>
      </c>
      <c r="D370" t="s">
        <v>14</v>
      </c>
      <c r="E370" t="s">
        <v>15</v>
      </c>
      <c r="F370">
        <v>1</v>
      </c>
      <c r="G370" t="s">
        <v>487</v>
      </c>
      <c r="H370" t="s">
        <v>76</v>
      </c>
      <c r="I370" t="s">
        <v>108</v>
      </c>
      <c r="J370">
        <v>2</v>
      </c>
      <c r="K370" t="s">
        <v>489</v>
      </c>
      <c r="L370" t="s">
        <v>39</v>
      </c>
      <c r="M370" t="s">
        <v>37</v>
      </c>
      <c r="N370">
        <v>3</v>
      </c>
      <c r="O370" t="s">
        <v>195</v>
      </c>
      <c r="P370" t="s">
        <v>17</v>
      </c>
      <c r="Q370" t="s">
        <v>49</v>
      </c>
      <c r="R370">
        <v>25.5</v>
      </c>
      <c r="S370">
        <v>21.5</v>
      </c>
    </row>
    <row r="371" spans="1:19" x14ac:dyDescent="0.25">
      <c r="A371" t="s">
        <v>724</v>
      </c>
      <c r="B371" t="s">
        <v>73</v>
      </c>
      <c r="C371" t="s">
        <v>34</v>
      </c>
      <c r="D371" t="s">
        <v>74</v>
      </c>
      <c r="E371" t="s">
        <v>15</v>
      </c>
      <c r="F371">
        <v>9</v>
      </c>
      <c r="G371" t="s">
        <v>733</v>
      </c>
      <c r="H371" t="s">
        <v>542</v>
      </c>
      <c r="I371" t="s">
        <v>91</v>
      </c>
      <c r="J371">
        <v>5</v>
      </c>
      <c r="K371" t="s">
        <v>297</v>
      </c>
      <c r="L371" t="s">
        <v>484</v>
      </c>
      <c r="M371" t="s">
        <v>32</v>
      </c>
      <c r="N371">
        <v>3</v>
      </c>
      <c r="O371" t="s">
        <v>537</v>
      </c>
      <c r="P371" t="s">
        <v>544</v>
      </c>
      <c r="Q371" t="s">
        <v>77</v>
      </c>
      <c r="R371">
        <v>45.5</v>
      </c>
      <c r="S371">
        <v>123</v>
      </c>
    </row>
    <row r="372" spans="1:19" x14ac:dyDescent="0.25">
      <c r="A372" t="s">
        <v>724</v>
      </c>
      <c r="B372" t="s">
        <v>80</v>
      </c>
      <c r="C372" t="s">
        <v>734</v>
      </c>
      <c r="D372" t="s">
        <v>14</v>
      </c>
      <c r="E372" t="s">
        <v>15</v>
      </c>
      <c r="F372">
        <v>11</v>
      </c>
      <c r="G372" t="s">
        <v>460</v>
      </c>
      <c r="H372" t="s">
        <v>544</v>
      </c>
      <c r="I372" t="s">
        <v>77</v>
      </c>
      <c r="J372">
        <v>10</v>
      </c>
      <c r="K372" t="s">
        <v>212</v>
      </c>
      <c r="L372" t="s">
        <v>156</v>
      </c>
      <c r="M372" t="s">
        <v>91</v>
      </c>
      <c r="N372">
        <v>3</v>
      </c>
      <c r="O372" t="s">
        <v>343</v>
      </c>
      <c r="P372" t="s">
        <v>17</v>
      </c>
      <c r="Q372" t="s">
        <v>108</v>
      </c>
      <c r="R372">
        <v>115</v>
      </c>
      <c r="S372">
        <v>970.5</v>
      </c>
    </row>
    <row r="373" spans="1:19" x14ac:dyDescent="0.25">
      <c r="A373" t="s">
        <v>724</v>
      </c>
      <c r="B373" t="s">
        <v>87</v>
      </c>
      <c r="C373" t="s">
        <v>68</v>
      </c>
      <c r="D373" t="s">
        <v>74</v>
      </c>
      <c r="E373" t="s">
        <v>15</v>
      </c>
      <c r="F373">
        <v>4</v>
      </c>
      <c r="G373" t="s">
        <v>295</v>
      </c>
      <c r="H373" t="s">
        <v>484</v>
      </c>
      <c r="I373" t="s">
        <v>77</v>
      </c>
      <c r="J373">
        <v>8</v>
      </c>
      <c r="K373" t="s">
        <v>735</v>
      </c>
      <c r="L373" t="s">
        <v>544</v>
      </c>
      <c r="M373" t="s">
        <v>85</v>
      </c>
      <c r="N373">
        <v>10</v>
      </c>
      <c r="O373" t="s">
        <v>736</v>
      </c>
      <c r="P373" t="s">
        <v>42</v>
      </c>
      <c r="Q373" t="s">
        <v>89</v>
      </c>
      <c r="R373">
        <v>133</v>
      </c>
      <c r="S373">
        <v>873.5</v>
      </c>
    </row>
    <row r="374" spans="1:19" x14ac:dyDescent="0.25">
      <c r="A374" t="s">
        <v>737</v>
      </c>
      <c r="B374" t="s">
        <v>12</v>
      </c>
      <c r="C374" t="s">
        <v>13</v>
      </c>
      <c r="D374" t="s">
        <v>26</v>
      </c>
      <c r="E374" t="s">
        <v>15</v>
      </c>
      <c r="F374">
        <v>1</v>
      </c>
      <c r="G374" t="s">
        <v>324</v>
      </c>
      <c r="H374" t="s">
        <v>76</v>
      </c>
      <c r="I374" t="s">
        <v>77</v>
      </c>
      <c r="J374">
        <v>12</v>
      </c>
      <c r="K374" t="s">
        <v>109</v>
      </c>
      <c r="L374" t="s">
        <v>83</v>
      </c>
      <c r="M374" t="s">
        <v>91</v>
      </c>
      <c r="N374">
        <v>6</v>
      </c>
      <c r="O374" t="s">
        <v>177</v>
      </c>
      <c r="P374" t="s">
        <v>17</v>
      </c>
      <c r="Q374" t="s">
        <v>24</v>
      </c>
      <c r="R374">
        <v>43</v>
      </c>
      <c r="S374">
        <v>333</v>
      </c>
    </row>
    <row r="375" spans="1:19" x14ac:dyDescent="0.25">
      <c r="A375" t="s">
        <v>737</v>
      </c>
      <c r="B375" t="s">
        <v>25</v>
      </c>
      <c r="C375" t="s">
        <v>13</v>
      </c>
      <c r="D375" t="s">
        <v>170</v>
      </c>
      <c r="E375" t="s">
        <v>15</v>
      </c>
      <c r="F375">
        <v>4</v>
      </c>
      <c r="G375" t="s">
        <v>317</v>
      </c>
      <c r="H375" t="s">
        <v>36</v>
      </c>
      <c r="I375" t="s">
        <v>37</v>
      </c>
      <c r="J375">
        <v>1</v>
      </c>
      <c r="K375" t="s">
        <v>632</v>
      </c>
      <c r="L375" t="s">
        <v>484</v>
      </c>
      <c r="M375" t="s">
        <v>18</v>
      </c>
      <c r="N375">
        <v>10</v>
      </c>
      <c r="O375" t="s">
        <v>696</v>
      </c>
      <c r="P375" t="s">
        <v>59</v>
      </c>
      <c r="Q375" t="s">
        <v>60</v>
      </c>
      <c r="R375">
        <v>206.5</v>
      </c>
      <c r="S375">
        <v>1078</v>
      </c>
    </row>
    <row r="376" spans="1:19" x14ac:dyDescent="0.25">
      <c r="A376" t="s">
        <v>737</v>
      </c>
      <c r="B376" t="s">
        <v>33</v>
      </c>
      <c r="C376" t="s">
        <v>34</v>
      </c>
      <c r="D376" t="s">
        <v>116</v>
      </c>
      <c r="E376" t="s">
        <v>15</v>
      </c>
      <c r="F376">
        <v>1</v>
      </c>
      <c r="G376" t="s">
        <v>70</v>
      </c>
      <c r="H376" t="s">
        <v>17</v>
      </c>
      <c r="I376" t="s">
        <v>47</v>
      </c>
      <c r="J376">
        <v>3</v>
      </c>
      <c r="K376" t="s">
        <v>254</v>
      </c>
      <c r="L376" t="s">
        <v>20</v>
      </c>
      <c r="M376" t="s">
        <v>77</v>
      </c>
      <c r="N376">
        <v>5</v>
      </c>
      <c r="O376" t="s">
        <v>466</v>
      </c>
      <c r="P376" t="s">
        <v>95</v>
      </c>
      <c r="Q376" t="s">
        <v>18</v>
      </c>
      <c r="R376">
        <v>32.5</v>
      </c>
      <c r="S376">
        <v>137.5</v>
      </c>
    </row>
    <row r="377" spans="1:19" x14ac:dyDescent="0.25">
      <c r="A377" t="s">
        <v>737</v>
      </c>
      <c r="B377" t="s">
        <v>44</v>
      </c>
      <c r="C377" t="s">
        <v>34</v>
      </c>
      <c r="D377" t="s">
        <v>116</v>
      </c>
      <c r="E377" t="s">
        <v>15</v>
      </c>
      <c r="F377">
        <v>4</v>
      </c>
      <c r="G377" t="s">
        <v>650</v>
      </c>
      <c r="H377" t="s">
        <v>51</v>
      </c>
      <c r="I377" t="s">
        <v>37</v>
      </c>
      <c r="J377">
        <v>2</v>
      </c>
      <c r="K377" t="s">
        <v>610</v>
      </c>
      <c r="L377" t="s">
        <v>23</v>
      </c>
      <c r="M377" t="s">
        <v>49</v>
      </c>
      <c r="N377">
        <v>6</v>
      </c>
      <c r="O377" t="s">
        <v>345</v>
      </c>
      <c r="P377" t="s">
        <v>76</v>
      </c>
      <c r="Q377" t="s">
        <v>28</v>
      </c>
      <c r="R377">
        <v>99.5</v>
      </c>
      <c r="S377">
        <v>524.5</v>
      </c>
    </row>
    <row r="378" spans="1:19" x14ac:dyDescent="0.25">
      <c r="A378" t="s">
        <v>737</v>
      </c>
      <c r="B378" t="s">
        <v>53</v>
      </c>
      <c r="C378" t="s">
        <v>34</v>
      </c>
      <c r="D378" t="s">
        <v>26</v>
      </c>
      <c r="E378" t="s">
        <v>15</v>
      </c>
      <c r="F378">
        <v>6</v>
      </c>
      <c r="G378" t="s">
        <v>674</v>
      </c>
      <c r="H378" t="s">
        <v>17</v>
      </c>
      <c r="I378" t="s">
        <v>281</v>
      </c>
      <c r="J378">
        <v>3</v>
      </c>
      <c r="K378" t="s">
        <v>678</v>
      </c>
      <c r="L378" t="s">
        <v>31</v>
      </c>
      <c r="M378" t="s">
        <v>77</v>
      </c>
      <c r="N378">
        <v>7</v>
      </c>
      <c r="O378" t="s">
        <v>738</v>
      </c>
      <c r="P378" t="s">
        <v>42</v>
      </c>
      <c r="Q378" t="s">
        <v>52</v>
      </c>
      <c r="R378">
        <v>54</v>
      </c>
      <c r="S378">
        <v>124</v>
      </c>
    </row>
    <row r="379" spans="1:19" x14ac:dyDescent="0.25">
      <c r="A379" t="s">
        <v>737</v>
      </c>
      <c r="B379" t="s">
        <v>61</v>
      </c>
      <c r="C379" t="s">
        <v>68</v>
      </c>
      <c r="D379" t="s">
        <v>170</v>
      </c>
      <c r="E379" t="s">
        <v>15</v>
      </c>
      <c r="F379">
        <v>8</v>
      </c>
      <c r="G379" t="s">
        <v>739</v>
      </c>
      <c r="H379" t="s">
        <v>39</v>
      </c>
      <c r="I379" t="s">
        <v>91</v>
      </c>
      <c r="J379">
        <v>4</v>
      </c>
      <c r="K379" t="s">
        <v>491</v>
      </c>
      <c r="L379" t="s">
        <v>484</v>
      </c>
      <c r="M379" t="s">
        <v>40</v>
      </c>
      <c r="N379">
        <v>2</v>
      </c>
      <c r="O379" t="s">
        <v>740</v>
      </c>
      <c r="P379" t="s">
        <v>98</v>
      </c>
      <c r="Q379" t="s">
        <v>77</v>
      </c>
      <c r="R379">
        <v>152.5</v>
      </c>
      <c r="S379">
        <v>210.5</v>
      </c>
    </row>
    <row r="380" spans="1:19" x14ac:dyDescent="0.25">
      <c r="A380" t="s">
        <v>737</v>
      </c>
      <c r="B380" t="s">
        <v>67</v>
      </c>
      <c r="C380" t="s">
        <v>34</v>
      </c>
      <c r="D380" t="s">
        <v>26</v>
      </c>
      <c r="E380" t="s">
        <v>15</v>
      </c>
      <c r="F380">
        <v>7</v>
      </c>
      <c r="G380" t="s">
        <v>652</v>
      </c>
      <c r="H380" t="s">
        <v>76</v>
      </c>
      <c r="I380" t="s">
        <v>49</v>
      </c>
      <c r="J380">
        <v>2</v>
      </c>
      <c r="K380" t="s">
        <v>659</v>
      </c>
      <c r="L380" t="s">
        <v>484</v>
      </c>
      <c r="M380" t="s">
        <v>47</v>
      </c>
      <c r="N380">
        <v>5</v>
      </c>
      <c r="O380" t="s">
        <v>583</v>
      </c>
      <c r="P380" t="s">
        <v>39</v>
      </c>
      <c r="Q380" t="s">
        <v>60</v>
      </c>
      <c r="R380">
        <v>25</v>
      </c>
      <c r="S380">
        <v>88</v>
      </c>
    </row>
    <row r="381" spans="1:19" x14ac:dyDescent="0.25">
      <c r="A381" t="s">
        <v>737</v>
      </c>
      <c r="B381" t="s">
        <v>73</v>
      </c>
      <c r="C381" t="s">
        <v>68</v>
      </c>
      <c r="D381" t="s">
        <v>26</v>
      </c>
      <c r="E381" t="s">
        <v>15</v>
      </c>
      <c r="F381">
        <v>7</v>
      </c>
      <c r="G381" t="s">
        <v>741</v>
      </c>
      <c r="H381" t="s">
        <v>95</v>
      </c>
      <c r="I381" t="s">
        <v>18</v>
      </c>
      <c r="J381">
        <v>4</v>
      </c>
      <c r="K381" t="s">
        <v>535</v>
      </c>
      <c r="L381" t="s">
        <v>42</v>
      </c>
      <c r="M381" t="s">
        <v>60</v>
      </c>
      <c r="N381">
        <v>11</v>
      </c>
      <c r="O381" t="s">
        <v>469</v>
      </c>
      <c r="P381" t="s">
        <v>39</v>
      </c>
      <c r="Q381" t="s">
        <v>91</v>
      </c>
      <c r="R381">
        <v>365</v>
      </c>
      <c r="S381">
        <v>1564</v>
      </c>
    </row>
    <row r="382" spans="1:19" x14ac:dyDescent="0.25">
      <c r="A382" t="s">
        <v>737</v>
      </c>
      <c r="B382" t="s">
        <v>80</v>
      </c>
      <c r="C382" t="s">
        <v>68</v>
      </c>
      <c r="D382" t="s">
        <v>26</v>
      </c>
      <c r="E382" t="s">
        <v>15</v>
      </c>
      <c r="F382">
        <v>9</v>
      </c>
      <c r="G382" t="s">
        <v>742</v>
      </c>
      <c r="H382" t="s">
        <v>20</v>
      </c>
      <c r="I382" t="s">
        <v>77</v>
      </c>
      <c r="J382">
        <v>8</v>
      </c>
      <c r="K382" t="s">
        <v>100</v>
      </c>
      <c r="L382" t="s">
        <v>95</v>
      </c>
      <c r="M382" t="s">
        <v>40</v>
      </c>
      <c r="N382">
        <v>11</v>
      </c>
      <c r="O382" t="s">
        <v>65</v>
      </c>
      <c r="P382" t="s">
        <v>110</v>
      </c>
      <c r="Q382" t="s">
        <v>52</v>
      </c>
      <c r="R382">
        <v>269</v>
      </c>
      <c r="S382">
        <v>1591.5</v>
      </c>
    </row>
    <row r="383" spans="1:19" x14ac:dyDescent="0.25">
      <c r="A383" t="s">
        <v>743</v>
      </c>
      <c r="B383" t="s">
        <v>12</v>
      </c>
      <c r="C383" t="s">
        <v>13</v>
      </c>
      <c r="D383" t="s">
        <v>74</v>
      </c>
      <c r="E383" t="s">
        <v>15</v>
      </c>
      <c r="F383">
        <v>13</v>
      </c>
      <c r="G383" t="s">
        <v>744</v>
      </c>
      <c r="H383" t="s">
        <v>20</v>
      </c>
      <c r="I383" t="s">
        <v>112</v>
      </c>
      <c r="J383">
        <v>2</v>
      </c>
      <c r="K383" t="s">
        <v>685</v>
      </c>
      <c r="L383" t="s">
        <v>31</v>
      </c>
      <c r="M383" t="s">
        <v>281</v>
      </c>
      <c r="N383">
        <v>4</v>
      </c>
      <c r="O383" t="s">
        <v>745</v>
      </c>
      <c r="P383" t="s">
        <v>156</v>
      </c>
      <c r="Q383" t="s">
        <v>32</v>
      </c>
      <c r="R383">
        <v>143.5</v>
      </c>
      <c r="S383">
        <v>382</v>
      </c>
    </row>
    <row r="384" spans="1:19" x14ac:dyDescent="0.25">
      <c r="A384" t="s">
        <v>743</v>
      </c>
      <c r="B384" t="s">
        <v>25</v>
      </c>
      <c r="C384" t="s">
        <v>34</v>
      </c>
      <c r="D384" t="s">
        <v>14</v>
      </c>
      <c r="E384" t="s">
        <v>15</v>
      </c>
      <c r="F384">
        <v>11</v>
      </c>
      <c r="G384" t="s">
        <v>663</v>
      </c>
      <c r="H384" t="s">
        <v>17</v>
      </c>
      <c r="I384" t="s">
        <v>18</v>
      </c>
      <c r="J384">
        <v>5</v>
      </c>
      <c r="K384" t="s">
        <v>746</v>
      </c>
      <c r="L384" t="s">
        <v>98</v>
      </c>
      <c r="M384" t="s">
        <v>77</v>
      </c>
      <c r="N384">
        <v>8</v>
      </c>
      <c r="O384" t="s">
        <v>747</v>
      </c>
      <c r="P384" t="s">
        <v>110</v>
      </c>
      <c r="Q384" t="s">
        <v>89</v>
      </c>
      <c r="R384">
        <v>20</v>
      </c>
      <c r="S384">
        <v>87.5</v>
      </c>
    </row>
    <row r="385" spans="1:19" x14ac:dyDescent="0.25">
      <c r="A385" t="s">
        <v>743</v>
      </c>
      <c r="B385" t="s">
        <v>33</v>
      </c>
      <c r="C385" t="s">
        <v>68</v>
      </c>
      <c r="D385" t="s">
        <v>54</v>
      </c>
      <c r="E385" t="s">
        <v>15</v>
      </c>
      <c r="F385">
        <v>4</v>
      </c>
      <c r="G385" t="s">
        <v>504</v>
      </c>
      <c r="H385" t="s">
        <v>484</v>
      </c>
      <c r="I385" t="s">
        <v>47</v>
      </c>
      <c r="J385">
        <v>5</v>
      </c>
      <c r="K385" t="s">
        <v>136</v>
      </c>
      <c r="L385" t="s">
        <v>36</v>
      </c>
      <c r="M385" t="s">
        <v>18</v>
      </c>
      <c r="N385">
        <v>3</v>
      </c>
      <c r="O385" t="s">
        <v>253</v>
      </c>
      <c r="P385" t="s">
        <v>23</v>
      </c>
      <c r="Q385" t="s">
        <v>49</v>
      </c>
      <c r="R385">
        <v>26</v>
      </c>
      <c r="S385">
        <v>179.5</v>
      </c>
    </row>
    <row r="386" spans="1:19" x14ac:dyDescent="0.25">
      <c r="A386" t="s">
        <v>743</v>
      </c>
      <c r="B386" t="s">
        <v>44</v>
      </c>
      <c r="C386" t="s">
        <v>34</v>
      </c>
      <c r="D386" t="s">
        <v>74</v>
      </c>
      <c r="E386" t="s">
        <v>15</v>
      </c>
      <c r="F386">
        <v>13</v>
      </c>
      <c r="G386" t="s">
        <v>434</v>
      </c>
      <c r="H386" t="s">
        <v>31</v>
      </c>
      <c r="I386" t="s">
        <v>281</v>
      </c>
      <c r="J386">
        <v>6</v>
      </c>
      <c r="K386" t="s">
        <v>688</v>
      </c>
      <c r="L386" t="s">
        <v>23</v>
      </c>
      <c r="M386" t="s">
        <v>49</v>
      </c>
      <c r="N386">
        <v>4</v>
      </c>
      <c r="O386" t="s">
        <v>748</v>
      </c>
      <c r="P386" t="s">
        <v>17</v>
      </c>
      <c r="Q386" t="s">
        <v>32</v>
      </c>
      <c r="R386">
        <v>20.5</v>
      </c>
      <c r="S386">
        <v>47.5</v>
      </c>
    </row>
    <row r="387" spans="1:19" x14ac:dyDescent="0.25">
      <c r="A387" t="s">
        <v>743</v>
      </c>
      <c r="B387" t="s">
        <v>53</v>
      </c>
      <c r="C387" t="s">
        <v>34</v>
      </c>
      <c r="D387" t="s">
        <v>26</v>
      </c>
      <c r="E387" t="s">
        <v>15</v>
      </c>
      <c r="F387">
        <v>4</v>
      </c>
      <c r="G387" t="s">
        <v>310</v>
      </c>
      <c r="H387" t="s">
        <v>23</v>
      </c>
      <c r="I387" t="s">
        <v>52</v>
      </c>
      <c r="J387">
        <v>3</v>
      </c>
      <c r="K387" t="s">
        <v>749</v>
      </c>
      <c r="L387" t="s">
        <v>110</v>
      </c>
      <c r="M387" t="s">
        <v>281</v>
      </c>
      <c r="N387">
        <v>7</v>
      </c>
      <c r="O387" t="s">
        <v>750</v>
      </c>
      <c r="P387" t="s">
        <v>484</v>
      </c>
      <c r="Q387" t="s">
        <v>18</v>
      </c>
      <c r="R387">
        <v>63</v>
      </c>
      <c r="S387">
        <v>601.5</v>
      </c>
    </row>
    <row r="388" spans="1:19" x14ac:dyDescent="0.25">
      <c r="A388" t="s">
        <v>743</v>
      </c>
      <c r="B388" t="s">
        <v>61</v>
      </c>
      <c r="C388" t="s">
        <v>34</v>
      </c>
      <c r="D388" t="s">
        <v>26</v>
      </c>
      <c r="E388" t="s">
        <v>15</v>
      </c>
      <c r="F388">
        <v>1</v>
      </c>
      <c r="G388" t="s">
        <v>637</v>
      </c>
      <c r="H388" t="s">
        <v>36</v>
      </c>
      <c r="I388" t="s">
        <v>37</v>
      </c>
      <c r="J388">
        <v>2</v>
      </c>
      <c r="K388" t="s">
        <v>64</v>
      </c>
      <c r="L388" t="s">
        <v>17</v>
      </c>
      <c r="M388" t="s">
        <v>49</v>
      </c>
      <c r="N388">
        <v>7</v>
      </c>
      <c r="O388" t="s">
        <v>751</v>
      </c>
      <c r="P388" t="s">
        <v>76</v>
      </c>
      <c r="Q388" t="s">
        <v>108</v>
      </c>
      <c r="R388">
        <v>16</v>
      </c>
      <c r="S388">
        <v>44</v>
      </c>
    </row>
    <row r="389" spans="1:19" x14ac:dyDescent="0.25">
      <c r="A389" t="s">
        <v>743</v>
      </c>
      <c r="B389" t="s">
        <v>67</v>
      </c>
      <c r="C389" t="s">
        <v>194</v>
      </c>
      <c r="D389" t="s">
        <v>170</v>
      </c>
      <c r="E389" t="s">
        <v>15</v>
      </c>
      <c r="F389">
        <v>2</v>
      </c>
      <c r="G389" t="s">
        <v>423</v>
      </c>
      <c r="H389" t="s">
        <v>484</v>
      </c>
      <c r="I389" t="s">
        <v>40</v>
      </c>
      <c r="J389">
        <v>5</v>
      </c>
      <c r="K389" t="s">
        <v>369</v>
      </c>
      <c r="L389" t="s">
        <v>83</v>
      </c>
      <c r="M389" t="s">
        <v>91</v>
      </c>
      <c r="N389">
        <v>4</v>
      </c>
      <c r="O389" t="s">
        <v>752</v>
      </c>
      <c r="P389" t="s">
        <v>95</v>
      </c>
      <c r="Q389" t="s">
        <v>49</v>
      </c>
      <c r="R389">
        <v>42.5</v>
      </c>
      <c r="S389">
        <v>52</v>
      </c>
    </row>
    <row r="390" spans="1:19" x14ac:dyDescent="0.25">
      <c r="A390" t="s">
        <v>743</v>
      </c>
      <c r="B390" t="s">
        <v>73</v>
      </c>
      <c r="C390" t="s">
        <v>557</v>
      </c>
      <c r="D390" t="s">
        <v>26</v>
      </c>
      <c r="E390" t="s">
        <v>15</v>
      </c>
      <c r="F390">
        <v>2</v>
      </c>
      <c r="G390" t="s">
        <v>46</v>
      </c>
      <c r="H390" t="s">
        <v>17</v>
      </c>
      <c r="I390" t="s">
        <v>47</v>
      </c>
      <c r="J390">
        <v>1</v>
      </c>
      <c r="K390" t="s">
        <v>370</v>
      </c>
      <c r="L390" t="s">
        <v>110</v>
      </c>
      <c r="M390" t="s">
        <v>112</v>
      </c>
      <c r="N390">
        <v>3</v>
      </c>
      <c r="O390" t="s">
        <v>567</v>
      </c>
      <c r="P390" t="s">
        <v>83</v>
      </c>
      <c r="Q390" t="s">
        <v>91</v>
      </c>
      <c r="R390">
        <v>17</v>
      </c>
      <c r="S390">
        <v>25</v>
      </c>
    </row>
    <row r="391" spans="1:19" x14ac:dyDescent="0.25">
      <c r="A391" t="s">
        <v>743</v>
      </c>
      <c r="B391" t="s">
        <v>80</v>
      </c>
      <c r="C391" t="s">
        <v>68</v>
      </c>
      <c r="D391" t="s">
        <v>14</v>
      </c>
      <c r="E391" t="s">
        <v>15</v>
      </c>
      <c r="F391">
        <v>9</v>
      </c>
      <c r="G391" t="s">
        <v>691</v>
      </c>
      <c r="H391" t="s">
        <v>110</v>
      </c>
      <c r="I391" t="s">
        <v>112</v>
      </c>
      <c r="J391">
        <v>11</v>
      </c>
      <c r="K391" t="s">
        <v>211</v>
      </c>
      <c r="L391" t="s">
        <v>42</v>
      </c>
      <c r="M391" t="s">
        <v>77</v>
      </c>
      <c r="N391">
        <v>13</v>
      </c>
      <c r="O391" t="s">
        <v>753</v>
      </c>
      <c r="P391" t="s">
        <v>17</v>
      </c>
      <c r="Q391" t="s">
        <v>281</v>
      </c>
      <c r="R391">
        <v>44.5</v>
      </c>
      <c r="S391">
        <v>543.5</v>
      </c>
    </row>
    <row r="392" spans="1:19" x14ac:dyDescent="0.25">
      <c r="A392" t="s">
        <v>743</v>
      </c>
      <c r="B392" t="s">
        <v>87</v>
      </c>
      <c r="C392" t="s">
        <v>68</v>
      </c>
      <c r="D392" t="s">
        <v>26</v>
      </c>
      <c r="E392" t="s">
        <v>15</v>
      </c>
      <c r="F392">
        <v>8</v>
      </c>
      <c r="G392" t="s">
        <v>449</v>
      </c>
      <c r="H392" t="s">
        <v>59</v>
      </c>
      <c r="I392" t="s">
        <v>60</v>
      </c>
      <c r="J392">
        <v>6</v>
      </c>
      <c r="K392" t="s">
        <v>476</v>
      </c>
      <c r="L392" t="s">
        <v>484</v>
      </c>
      <c r="M392" t="s">
        <v>77</v>
      </c>
      <c r="N392">
        <v>4</v>
      </c>
      <c r="O392" t="s">
        <v>602</v>
      </c>
      <c r="P392" t="s">
        <v>39</v>
      </c>
      <c r="Q392" t="s">
        <v>52</v>
      </c>
      <c r="R392">
        <v>59.5</v>
      </c>
      <c r="S392">
        <v>43.5</v>
      </c>
    </row>
    <row r="393" spans="1:19" x14ac:dyDescent="0.25">
      <c r="A393" t="s">
        <v>754</v>
      </c>
      <c r="B393" t="s">
        <v>12</v>
      </c>
      <c r="C393" t="s">
        <v>13</v>
      </c>
      <c r="D393" t="s">
        <v>116</v>
      </c>
      <c r="E393" t="s">
        <v>15</v>
      </c>
      <c r="F393">
        <v>12</v>
      </c>
      <c r="G393" t="s">
        <v>520</v>
      </c>
      <c r="H393" t="s">
        <v>76</v>
      </c>
      <c r="I393" t="s">
        <v>108</v>
      </c>
      <c r="J393">
        <v>2</v>
      </c>
      <c r="K393" t="s">
        <v>220</v>
      </c>
      <c r="L393" t="s">
        <v>484</v>
      </c>
      <c r="M393" t="s">
        <v>21</v>
      </c>
      <c r="N393">
        <v>10</v>
      </c>
      <c r="O393" t="s">
        <v>755</v>
      </c>
      <c r="P393" t="s">
        <v>83</v>
      </c>
      <c r="Q393" t="s">
        <v>28</v>
      </c>
      <c r="R393">
        <v>32.5</v>
      </c>
      <c r="S393">
        <v>282.5</v>
      </c>
    </row>
    <row r="394" spans="1:19" x14ac:dyDescent="0.25">
      <c r="A394" t="s">
        <v>754</v>
      </c>
      <c r="B394" t="s">
        <v>25</v>
      </c>
      <c r="C394" t="s">
        <v>34</v>
      </c>
      <c r="D394" t="s">
        <v>170</v>
      </c>
      <c r="E394" t="s">
        <v>15</v>
      </c>
      <c r="F394">
        <v>3</v>
      </c>
      <c r="G394" t="s">
        <v>519</v>
      </c>
      <c r="H394" t="s">
        <v>484</v>
      </c>
      <c r="I394" t="s">
        <v>37</v>
      </c>
      <c r="J394">
        <v>12</v>
      </c>
      <c r="K394" t="s">
        <v>756</v>
      </c>
      <c r="L394" t="s">
        <v>110</v>
      </c>
      <c r="M394" t="s">
        <v>77</v>
      </c>
      <c r="N394">
        <v>6</v>
      </c>
      <c r="O394" t="s">
        <v>498</v>
      </c>
      <c r="P394" t="s">
        <v>17</v>
      </c>
      <c r="Q394" t="s">
        <v>52</v>
      </c>
      <c r="R394">
        <v>36</v>
      </c>
      <c r="S394">
        <v>96</v>
      </c>
    </row>
    <row r="395" spans="1:19" x14ac:dyDescent="0.25">
      <c r="A395" t="s">
        <v>754</v>
      </c>
      <c r="B395" t="s">
        <v>33</v>
      </c>
      <c r="C395" t="s">
        <v>34</v>
      </c>
      <c r="D395" t="s">
        <v>26</v>
      </c>
      <c r="E395" t="s">
        <v>15</v>
      </c>
      <c r="F395">
        <v>8</v>
      </c>
      <c r="G395" t="s">
        <v>582</v>
      </c>
      <c r="H395" t="s">
        <v>98</v>
      </c>
      <c r="I395" t="s">
        <v>43</v>
      </c>
      <c r="J395">
        <v>7</v>
      </c>
      <c r="K395" t="s">
        <v>549</v>
      </c>
      <c r="L395" t="s">
        <v>17</v>
      </c>
      <c r="M395" t="s">
        <v>32</v>
      </c>
      <c r="N395">
        <v>4</v>
      </c>
      <c r="O395" t="s">
        <v>757</v>
      </c>
      <c r="P395" t="s">
        <v>484</v>
      </c>
      <c r="Q395" t="s">
        <v>99</v>
      </c>
      <c r="R395">
        <v>35</v>
      </c>
      <c r="S395">
        <v>22.5</v>
      </c>
    </row>
    <row r="396" spans="1:19" x14ac:dyDescent="0.25">
      <c r="A396" t="s">
        <v>754</v>
      </c>
      <c r="B396" t="s">
        <v>44</v>
      </c>
      <c r="C396" t="s">
        <v>68</v>
      </c>
      <c r="D396" t="s">
        <v>54</v>
      </c>
      <c r="E396" t="s">
        <v>15</v>
      </c>
      <c r="F396">
        <v>3</v>
      </c>
      <c r="G396" t="s">
        <v>440</v>
      </c>
      <c r="H396" t="s">
        <v>484</v>
      </c>
      <c r="I396" t="s">
        <v>91</v>
      </c>
      <c r="J396">
        <v>6</v>
      </c>
      <c r="K396" t="s">
        <v>758</v>
      </c>
      <c r="L396" t="s">
        <v>20</v>
      </c>
      <c r="M396" t="s">
        <v>60</v>
      </c>
      <c r="N396">
        <v>2</v>
      </c>
      <c r="O396" t="s">
        <v>523</v>
      </c>
      <c r="P396" t="s">
        <v>119</v>
      </c>
      <c r="Q396" t="s">
        <v>49</v>
      </c>
      <c r="R396">
        <v>57.5</v>
      </c>
      <c r="S396">
        <v>389</v>
      </c>
    </row>
    <row r="397" spans="1:19" x14ac:dyDescent="0.25">
      <c r="A397" t="s">
        <v>754</v>
      </c>
      <c r="B397" t="s">
        <v>53</v>
      </c>
      <c r="C397" t="s">
        <v>34</v>
      </c>
      <c r="D397" t="s">
        <v>54</v>
      </c>
      <c r="E397" t="s">
        <v>15</v>
      </c>
      <c r="F397">
        <v>12</v>
      </c>
      <c r="G397" t="s">
        <v>263</v>
      </c>
      <c r="H397" t="s">
        <v>59</v>
      </c>
      <c r="I397" t="s">
        <v>60</v>
      </c>
      <c r="J397">
        <v>4</v>
      </c>
      <c r="K397" t="s">
        <v>655</v>
      </c>
      <c r="L397" t="s">
        <v>39</v>
      </c>
      <c r="M397" t="s">
        <v>281</v>
      </c>
      <c r="N397">
        <v>1</v>
      </c>
      <c r="O397" t="s">
        <v>56</v>
      </c>
      <c r="P397" t="s">
        <v>204</v>
      </c>
      <c r="Q397" t="s">
        <v>57</v>
      </c>
      <c r="R397">
        <v>69</v>
      </c>
      <c r="S397">
        <v>191.5</v>
      </c>
    </row>
    <row r="398" spans="1:19" x14ac:dyDescent="0.25">
      <c r="A398" t="s">
        <v>754</v>
      </c>
      <c r="B398" t="s">
        <v>61</v>
      </c>
      <c r="C398" t="s">
        <v>68</v>
      </c>
      <c r="D398" t="s">
        <v>26</v>
      </c>
      <c r="E398" t="s">
        <v>15</v>
      </c>
      <c r="F398">
        <v>10</v>
      </c>
      <c r="G398" t="s">
        <v>759</v>
      </c>
      <c r="H398" t="s">
        <v>83</v>
      </c>
      <c r="I398" t="s">
        <v>85</v>
      </c>
      <c r="J398">
        <v>9</v>
      </c>
      <c r="K398" t="s">
        <v>276</v>
      </c>
      <c r="L398" t="s">
        <v>31</v>
      </c>
      <c r="M398" t="s">
        <v>60</v>
      </c>
      <c r="N398">
        <v>3</v>
      </c>
      <c r="O398" t="s">
        <v>240</v>
      </c>
      <c r="P398" t="s">
        <v>17</v>
      </c>
      <c r="Q398" t="s">
        <v>91</v>
      </c>
      <c r="R398">
        <v>135.5</v>
      </c>
      <c r="S398">
        <v>482.5</v>
      </c>
    </row>
    <row r="399" spans="1:19" x14ac:dyDescent="0.25">
      <c r="A399" t="s">
        <v>754</v>
      </c>
      <c r="B399" t="s">
        <v>67</v>
      </c>
      <c r="C399" t="s">
        <v>45</v>
      </c>
      <c r="D399" t="s">
        <v>116</v>
      </c>
      <c r="E399" t="s">
        <v>15</v>
      </c>
      <c r="F399">
        <v>4</v>
      </c>
      <c r="G399" t="s">
        <v>373</v>
      </c>
      <c r="H399" t="s">
        <v>76</v>
      </c>
      <c r="I399" t="s">
        <v>108</v>
      </c>
      <c r="J399">
        <v>9</v>
      </c>
      <c r="K399" t="s">
        <v>314</v>
      </c>
      <c r="L399" t="s">
        <v>39</v>
      </c>
      <c r="M399" t="s">
        <v>91</v>
      </c>
      <c r="N399">
        <v>10</v>
      </c>
      <c r="O399" t="s">
        <v>313</v>
      </c>
      <c r="P399" t="s">
        <v>110</v>
      </c>
      <c r="Q399" t="s">
        <v>85</v>
      </c>
      <c r="R399">
        <v>41</v>
      </c>
      <c r="S399">
        <v>225.5</v>
      </c>
    </row>
    <row r="400" spans="1:19" x14ac:dyDescent="0.25">
      <c r="A400" t="s">
        <v>754</v>
      </c>
      <c r="B400" t="s">
        <v>73</v>
      </c>
      <c r="C400" t="s">
        <v>45</v>
      </c>
      <c r="D400" t="s">
        <v>26</v>
      </c>
      <c r="E400" t="s">
        <v>15</v>
      </c>
      <c r="F400">
        <v>12</v>
      </c>
      <c r="G400" t="s">
        <v>760</v>
      </c>
      <c r="H400" t="s">
        <v>110</v>
      </c>
      <c r="I400" t="s">
        <v>52</v>
      </c>
      <c r="J400">
        <v>10</v>
      </c>
      <c r="K400" t="s">
        <v>289</v>
      </c>
      <c r="L400" t="s">
        <v>119</v>
      </c>
      <c r="M400" t="s">
        <v>28</v>
      </c>
      <c r="N400">
        <v>5</v>
      </c>
      <c r="O400" t="s">
        <v>407</v>
      </c>
      <c r="P400" t="s">
        <v>31</v>
      </c>
      <c r="Q400" t="s">
        <v>85</v>
      </c>
      <c r="R400">
        <v>53</v>
      </c>
      <c r="S400">
        <v>752</v>
      </c>
    </row>
    <row r="401" spans="1:19" x14ac:dyDescent="0.25">
      <c r="A401" t="s">
        <v>754</v>
      </c>
      <c r="B401" t="s">
        <v>80</v>
      </c>
      <c r="C401" t="s">
        <v>68</v>
      </c>
      <c r="D401" t="s">
        <v>116</v>
      </c>
      <c r="E401" t="s">
        <v>15</v>
      </c>
      <c r="F401">
        <v>1</v>
      </c>
      <c r="G401" t="s">
        <v>761</v>
      </c>
      <c r="H401" t="s">
        <v>51</v>
      </c>
      <c r="I401" t="s">
        <v>37</v>
      </c>
      <c r="J401">
        <v>3</v>
      </c>
      <c r="K401" t="s">
        <v>92</v>
      </c>
      <c r="L401" t="s">
        <v>31</v>
      </c>
      <c r="M401" t="s">
        <v>47</v>
      </c>
      <c r="N401">
        <v>10</v>
      </c>
      <c r="O401" t="s">
        <v>180</v>
      </c>
      <c r="P401" t="s">
        <v>23</v>
      </c>
      <c r="Q401" t="s">
        <v>49</v>
      </c>
      <c r="R401">
        <v>323</v>
      </c>
      <c r="S401">
        <v>368</v>
      </c>
    </row>
    <row r="402" spans="1:19" x14ac:dyDescent="0.25">
      <c r="A402" t="s">
        <v>762</v>
      </c>
      <c r="B402" t="s">
        <v>12</v>
      </c>
      <c r="C402" t="s">
        <v>13</v>
      </c>
      <c r="D402" t="s">
        <v>26</v>
      </c>
      <c r="E402" t="s">
        <v>15</v>
      </c>
      <c r="F402">
        <v>7</v>
      </c>
      <c r="G402" t="s">
        <v>381</v>
      </c>
      <c r="H402" t="s">
        <v>484</v>
      </c>
      <c r="I402" t="s">
        <v>18</v>
      </c>
      <c r="J402">
        <v>8</v>
      </c>
      <c r="K402" t="s">
        <v>763</v>
      </c>
      <c r="L402" t="s">
        <v>95</v>
      </c>
      <c r="M402" t="s">
        <v>43</v>
      </c>
      <c r="N402">
        <v>5</v>
      </c>
      <c r="O402" t="s">
        <v>27</v>
      </c>
      <c r="P402" t="s">
        <v>119</v>
      </c>
      <c r="Q402" t="s">
        <v>28</v>
      </c>
      <c r="R402">
        <v>40.5</v>
      </c>
      <c r="S402">
        <v>125.5</v>
      </c>
    </row>
    <row r="403" spans="1:19" x14ac:dyDescent="0.25">
      <c r="A403" t="s">
        <v>762</v>
      </c>
      <c r="B403" t="s">
        <v>25</v>
      </c>
      <c r="C403" t="s">
        <v>13</v>
      </c>
      <c r="D403" t="s">
        <v>14</v>
      </c>
      <c r="E403" t="s">
        <v>15</v>
      </c>
      <c r="F403">
        <v>8</v>
      </c>
      <c r="G403" t="s">
        <v>22</v>
      </c>
      <c r="H403" t="s">
        <v>23</v>
      </c>
      <c r="I403" t="s">
        <v>24</v>
      </c>
      <c r="J403">
        <v>7</v>
      </c>
      <c r="K403" t="s">
        <v>331</v>
      </c>
      <c r="L403" t="s">
        <v>39</v>
      </c>
      <c r="M403" t="s">
        <v>21</v>
      </c>
      <c r="N403">
        <v>10</v>
      </c>
      <c r="O403" t="s">
        <v>715</v>
      </c>
      <c r="P403" t="s">
        <v>119</v>
      </c>
      <c r="Q403" t="s">
        <v>112</v>
      </c>
      <c r="R403">
        <v>112</v>
      </c>
      <c r="S403">
        <v>1096.5</v>
      </c>
    </row>
    <row r="404" spans="1:19" x14ac:dyDescent="0.25">
      <c r="A404" t="s">
        <v>762</v>
      </c>
      <c r="B404" t="s">
        <v>33</v>
      </c>
      <c r="C404" t="s">
        <v>81</v>
      </c>
      <c r="D404" t="s">
        <v>74</v>
      </c>
      <c r="E404" t="s">
        <v>15</v>
      </c>
      <c r="F404">
        <v>5</v>
      </c>
      <c r="G404" t="s">
        <v>366</v>
      </c>
      <c r="H404" t="s">
        <v>17</v>
      </c>
      <c r="I404" t="s">
        <v>49</v>
      </c>
      <c r="J404">
        <v>3</v>
      </c>
      <c r="K404" t="s">
        <v>512</v>
      </c>
      <c r="L404" t="s">
        <v>51</v>
      </c>
      <c r="M404" t="s">
        <v>37</v>
      </c>
      <c r="N404">
        <v>7</v>
      </c>
      <c r="O404" t="s">
        <v>704</v>
      </c>
      <c r="P404" t="s">
        <v>95</v>
      </c>
      <c r="Q404" t="s">
        <v>49</v>
      </c>
      <c r="R404">
        <v>18.5</v>
      </c>
      <c r="S404">
        <v>32.5</v>
      </c>
    </row>
    <row r="405" spans="1:19" x14ac:dyDescent="0.25">
      <c r="A405" t="s">
        <v>762</v>
      </c>
      <c r="B405" t="s">
        <v>44</v>
      </c>
      <c r="C405" t="s">
        <v>34</v>
      </c>
      <c r="D405" t="s">
        <v>26</v>
      </c>
      <c r="E405" t="s">
        <v>15</v>
      </c>
      <c r="F405">
        <v>4</v>
      </c>
      <c r="G405" t="s">
        <v>764</v>
      </c>
      <c r="H405" t="s">
        <v>17</v>
      </c>
      <c r="I405" t="s">
        <v>281</v>
      </c>
      <c r="J405">
        <v>11</v>
      </c>
      <c r="K405" t="s">
        <v>713</v>
      </c>
      <c r="L405" t="s">
        <v>83</v>
      </c>
      <c r="M405" t="s">
        <v>28</v>
      </c>
      <c r="N405">
        <v>7</v>
      </c>
      <c r="O405" t="s">
        <v>765</v>
      </c>
      <c r="P405" t="s">
        <v>484</v>
      </c>
      <c r="Q405" t="s">
        <v>89</v>
      </c>
      <c r="R405">
        <v>25</v>
      </c>
      <c r="S405">
        <v>167</v>
      </c>
    </row>
    <row r="406" spans="1:19" x14ac:dyDescent="0.25">
      <c r="A406" t="s">
        <v>762</v>
      </c>
      <c r="B406" t="s">
        <v>53</v>
      </c>
      <c r="C406" t="s">
        <v>34</v>
      </c>
      <c r="D406" t="s">
        <v>26</v>
      </c>
      <c r="E406" t="s">
        <v>128</v>
      </c>
      <c r="F406">
        <v>6</v>
      </c>
      <c r="G406" t="s">
        <v>706</v>
      </c>
      <c r="H406" t="s">
        <v>39</v>
      </c>
      <c r="I406" t="s">
        <v>77</v>
      </c>
      <c r="J406">
        <v>12</v>
      </c>
      <c r="K406" t="s">
        <v>227</v>
      </c>
      <c r="L406" t="s">
        <v>178</v>
      </c>
      <c r="M406" t="s">
        <v>99</v>
      </c>
      <c r="N406">
        <v>1</v>
      </c>
      <c r="O406" t="s">
        <v>766</v>
      </c>
      <c r="P406" t="s">
        <v>23</v>
      </c>
      <c r="Q406" t="s">
        <v>49</v>
      </c>
      <c r="R406">
        <v>42.5</v>
      </c>
      <c r="S406">
        <v>560</v>
      </c>
    </row>
    <row r="407" spans="1:19" x14ac:dyDescent="0.25">
      <c r="A407" t="s">
        <v>762</v>
      </c>
      <c r="B407" t="s">
        <v>61</v>
      </c>
      <c r="C407" t="s">
        <v>34</v>
      </c>
      <c r="D407" t="s">
        <v>74</v>
      </c>
      <c r="E407" t="s">
        <v>15</v>
      </c>
      <c r="F407">
        <v>9</v>
      </c>
      <c r="G407" t="s">
        <v>618</v>
      </c>
      <c r="H407" t="s">
        <v>98</v>
      </c>
      <c r="I407" t="s">
        <v>85</v>
      </c>
      <c r="J407">
        <v>5</v>
      </c>
      <c r="K407" t="s">
        <v>689</v>
      </c>
      <c r="L407" t="s">
        <v>95</v>
      </c>
      <c r="M407" t="s">
        <v>43</v>
      </c>
      <c r="N407">
        <v>13</v>
      </c>
      <c r="O407" t="s">
        <v>684</v>
      </c>
      <c r="P407" t="s">
        <v>308</v>
      </c>
      <c r="Q407" t="s">
        <v>18</v>
      </c>
      <c r="R407">
        <v>47.5</v>
      </c>
      <c r="S407">
        <v>103</v>
      </c>
    </row>
    <row r="408" spans="1:19" x14ac:dyDescent="0.25">
      <c r="A408" t="s">
        <v>762</v>
      </c>
      <c r="B408" t="s">
        <v>67</v>
      </c>
      <c r="C408" t="s">
        <v>68</v>
      </c>
      <c r="D408" t="s">
        <v>26</v>
      </c>
      <c r="E408" t="s">
        <v>128</v>
      </c>
      <c r="F408">
        <v>12</v>
      </c>
      <c r="G408" t="s">
        <v>203</v>
      </c>
      <c r="H408" t="s">
        <v>42</v>
      </c>
      <c r="I408" t="s">
        <v>21</v>
      </c>
      <c r="J408">
        <v>2</v>
      </c>
      <c r="K408" t="s">
        <v>285</v>
      </c>
      <c r="L408" t="s">
        <v>51</v>
      </c>
      <c r="M408" t="s">
        <v>57</v>
      </c>
      <c r="N408">
        <v>7</v>
      </c>
      <c r="O408" t="s">
        <v>767</v>
      </c>
      <c r="P408" t="s">
        <v>17</v>
      </c>
      <c r="Q408" t="s">
        <v>91</v>
      </c>
      <c r="R408">
        <v>142</v>
      </c>
      <c r="S408">
        <v>481.5</v>
      </c>
    </row>
    <row r="409" spans="1:19" x14ac:dyDescent="0.25">
      <c r="A409" t="s">
        <v>762</v>
      </c>
      <c r="B409" t="s">
        <v>73</v>
      </c>
      <c r="C409" t="s">
        <v>34</v>
      </c>
      <c r="D409" t="s">
        <v>74</v>
      </c>
      <c r="E409" t="s">
        <v>15</v>
      </c>
      <c r="F409">
        <v>9</v>
      </c>
      <c r="G409" t="s">
        <v>521</v>
      </c>
      <c r="H409" t="s">
        <v>98</v>
      </c>
      <c r="I409" t="s">
        <v>28</v>
      </c>
      <c r="J409">
        <v>14</v>
      </c>
      <c r="K409" t="s">
        <v>768</v>
      </c>
      <c r="L409" t="s">
        <v>83</v>
      </c>
      <c r="M409" t="s">
        <v>21</v>
      </c>
      <c r="N409">
        <v>1</v>
      </c>
      <c r="O409" t="s">
        <v>214</v>
      </c>
      <c r="P409" t="s">
        <v>484</v>
      </c>
      <c r="Q409" t="s">
        <v>37</v>
      </c>
      <c r="R409">
        <v>102</v>
      </c>
      <c r="S409">
        <v>2496</v>
      </c>
    </row>
    <row r="410" spans="1:19" x14ac:dyDescent="0.25">
      <c r="A410" t="s">
        <v>762</v>
      </c>
      <c r="B410" t="s">
        <v>80</v>
      </c>
      <c r="C410" t="s">
        <v>68</v>
      </c>
      <c r="D410" t="s">
        <v>170</v>
      </c>
      <c r="E410" t="s">
        <v>15</v>
      </c>
      <c r="F410">
        <v>6</v>
      </c>
      <c r="G410" t="s">
        <v>188</v>
      </c>
      <c r="H410" t="s">
        <v>98</v>
      </c>
      <c r="I410" t="s">
        <v>63</v>
      </c>
      <c r="J410">
        <v>1</v>
      </c>
      <c r="K410" t="s">
        <v>569</v>
      </c>
      <c r="L410" t="s">
        <v>23</v>
      </c>
      <c r="M410" t="s">
        <v>49</v>
      </c>
      <c r="N410">
        <v>7</v>
      </c>
      <c r="O410" t="s">
        <v>769</v>
      </c>
      <c r="P410" t="s">
        <v>76</v>
      </c>
      <c r="Q410" t="s">
        <v>37</v>
      </c>
      <c r="R410">
        <v>72</v>
      </c>
      <c r="S410">
        <v>84.5</v>
      </c>
    </row>
    <row r="411" spans="1:19" x14ac:dyDescent="0.25">
      <c r="A411" t="s">
        <v>762</v>
      </c>
      <c r="B411" t="s">
        <v>87</v>
      </c>
      <c r="C411" t="s">
        <v>68</v>
      </c>
      <c r="D411" t="s">
        <v>74</v>
      </c>
      <c r="E411" t="s">
        <v>15</v>
      </c>
      <c r="F411">
        <v>5</v>
      </c>
      <c r="G411" t="s">
        <v>290</v>
      </c>
      <c r="H411" t="s">
        <v>17</v>
      </c>
      <c r="I411" t="s">
        <v>91</v>
      </c>
      <c r="J411">
        <v>7</v>
      </c>
      <c r="K411" t="s">
        <v>311</v>
      </c>
      <c r="L411" t="s">
        <v>76</v>
      </c>
      <c r="M411" t="s">
        <v>40</v>
      </c>
      <c r="N411">
        <v>13</v>
      </c>
      <c r="O411" t="s">
        <v>273</v>
      </c>
      <c r="P411" t="s">
        <v>178</v>
      </c>
      <c r="Q411" t="s">
        <v>32</v>
      </c>
      <c r="R411">
        <v>13</v>
      </c>
      <c r="S411">
        <v>154.5</v>
      </c>
    </row>
    <row r="412" spans="1:19" x14ac:dyDescent="0.25">
      <c r="A412" t="s">
        <v>770</v>
      </c>
      <c r="B412" t="s">
        <v>12</v>
      </c>
      <c r="C412" t="s">
        <v>13</v>
      </c>
      <c r="D412" t="s">
        <v>54</v>
      </c>
      <c r="E412" t="s">
        <v>15</v>
      </c>
      <c r="F412">
        <v>1</v>
      </c>
      <c r="G412" t="s">
        <v>377</v>
      </c>
      <c r="H412" t="s">
        <v>484</v>
      </c>
      <c r="I412" t="s">
        <v>77</v>
      </c>
      <c r="J412">
        <v>3</v>
      </c>
      <c r="K412" t="s">
        <v>771</v>
      </c>
      <c r="L412" t="s">
        <v>119</v>
      </c>
      <c r="M412" t="s">
        <v>47</v>
      </c>
      <c r="N412">
        <v>9</v>
      </c>
      <c r="O412" t="s">
        <v>772</v>
      </c>
      <c r="P412" t="s">
        <v>51</v>
      </c>
      <c r="Q412" t="s">
        <v>57</v>
      </c>
      <c r="R412">
        <v>50</v>
      </c>
      <c r="S412">
        <v>664</v>
      </c>
    </row>
    <row r="413" spans="1:19" x14ac:dyDescent="0.25">
      <c r="A413" t="s">
        <v>770</v>
      </c>
      <c r="B413" t="s">
        <v>25</v>
      </c>
      <c r="C413" t="s">
        <v>13</v>
      </c>
      <c r="D413" t="s">
        <v>403</v>
      </c>
      <c r="E413" t="s">
        <v>15</v>
      </c>
      <c r="F413">
        <v>1</v>
      </c>
      <c r="G413" t="s">
        <v>518</v>
      </c>
      <c r="H413" t="s">
        <v>39</v>
      </c>
      <c r="I413" t="s">
        <v>60</v>
      </c>
      <c r="J413">
        <v>10</v>
      </c>
      <c r="K413" t="s">
        <v>578</v>
      </c>
      <c r="L413" t="s">
        <v>178</v>
      </c>
      <c r="M413" t="s">
        <v>24</v>
      </c>
      <c r="N413">
        <v>4</v>
      </c>
      <c r="O413" t="s">
        <v>172</v>
      </c>
      <c r="P413" t="s">
        <v>484</v>
      </c>
      <c r="Q413" t="s">
        <v>40</v>
      </c>
      <c r="R413">
        <v>35.5</v>
      </c>
      <c r="S413">
        <v>239</v>
      </c>
    </row>
    <row r="414" spans="1:19" x14ac:dyDescent="0.25">
      <c r="A414" t="s">
        <v>770</v>
      </c>
      <c r="B414" t="s">
        <v>33</v>
      </c>
      <c r="C414" t="s">
        <v>34</v>
      </c>
      <c r="D414" t="s">
        <v>54</v>
      </c>
      <c r="E414" t="s">
        <v>15</v>
      </c>
      <c r="F414">
        <v>11</v>
      </c>
      <c r="G414" t="s">
        <v>378</v>
      </c>
      <c r="H414" t="s">
        <v>76</v>
      </c>
      <c r="I414" t="s">
        <v>37</v>
      </c>
      <c r="J414">
        <v>5</v>
      </c>
      <c r="K414" t="s">
        <v>773</v>
      </c>
      <c r="L414" t="s">
        <v>23</v>
      </c>
      <c r="M414" t="s">
        <v>49</v>
      </c>
      <c r="N414">
        <v>1</v>
      </c>
      <c r="O414" t="s">
        <v>58</v>
      </c>
      <c r="P414" t="s">
        <v>42</v>
      </c>
      <c r="Q414" t="s">
        <v>60</v>
      </c>
      <c r="R414">
        <v>27.5</v>
      </c>
      <c r="S414">
        <v>270</v>
      </c>
    </row>
    <row r="415" spans="1:19" x14ac:dyDescent="0.25">
      <c r="A415" t="s">
        <v>770</v>
      </c>
      <c r="B415" t="s">
        <v>44</v>
      </c>
      <c r="C415" t="s">
        <v>34</v>
      </c>
      <c r="D415" t="s">
        <v>116</v>
      </c>
      <c r="E415" t="s">
        <v>15</v>
      </c>
      <c r="F415">
        <v>10</v>
      </c>
      <c r="G415" t="s">
        <v>482</v>
      </c>
      <c r="H415" t="s">
        <v>42</v>
      </c>
      <c r="I415" t="s">
        <v>77</v>
      </c>
      <c r="J415">
        <v>3</v>
      </c>
      <c r="K415" t="s">
        <v>540</v>
      </c>
      <c r="L415" t="s">
        <v>156</v>
      </c>
      <c r="M415" t="s">
        <v>32</v>
      </c>
      <c r="N415">
        <v>2</v>
      </c>
      <c r="O415" t="s">
        <v>774</v>
      </c>
      <c r="P415" t="s">
        <v>76</v>
      </c>
      <c r="Q415" t="s">
        <v>281</v>
      </c>
      <c r="R415">
        <v>35.5</v>
      </c>
      <c r="S415">
        <v>629.5</v>
      </c>
    </row>
    <row r="416" spans="1:19" x14ac:dyDescent="0.25">
      <c r="A416" t="s">
        <v>770</v>
      </c>
      <c r="B416" t="s">
        <v>53</v>
      </c>
      <c r="C416" t="s">
        <v>34</v>
      </c>
      <c r="D416" t="s">
        <v>26</v>
      </c>
      <c r="E416" t="s">
        <v>15</v>
      </c>
      <c r="F416">
        <v>7</v>
      </c>
      <c r="G416" t="s">
        <v>96</v>
      </c>
      <c r="H416" t="s">
        <v>51</v>
      </c>
      <c r="I416" t="s">
        <v>37</v>
      </c>
      <c r="J416">
        <v>5</v>
      </c>
      <c r="K416" t="s">
        <v>775</v>
      </c>
      <c r="L416" t="s">
        <v>76</v>
      </c>
      <c r="M416" t="s">
        <v>99</v>
      </c>
      <c r="N416">
        <v>11</v>
      </c>
      <c r="O416" t="s">
        <v>262</v>
      </c>
      <c r="P416" t="s">
        <v>175</v>
      </c>
      <c r="Q416" t="s">
        <v>21</v>
      </c>
      <c r="R416">
        <v>66.5</v>
      </c>
      <c r="S416">
        <v>993</v>
      </c>
    </row>
    <row r="417" spans="1:19" x14ac:dyDescent="0.25">
      <c r="A417" t="s">
        <v>770</v>
      </c>
      <c r="B417" t="s">
        <v>61</v>
      </c>
      <c r="C417" t="s">
        <v>34</v>
      </c>
      <c r="D417" t="s">
        <v>116</v>
      </c>
      <c r="E417" t="s">
        <v>15</v>
      </c>
      <c r="F417">
        <v>3</v>
      </c>
      <c r="G417" t="s">
        <v>396</v>
      </c>
      <c r="H417" t="s">
        <v>95</v>
      </c>
      <c r="I417" t="s">
        <v>43</v>
      </c>
      <c r="J417">
        <v>7</v>
      </c>
      <c r="K417" t="s">
        <v>649</v>
      </c>
      <c r="L417" t="s">
        <v>17</v>
      </c>
      <c r="M417" t="s">
        <v>37</v>
      </c>
      <c r="N417">
        <v>5</v>
      </c>
      <c r="O417" t="s">
        <v>776</v>
      </c>
      <c r="P417" t="s">
        <v>39</v>
      </c>
      <c r="Q417" t="s">
        <v>40</v>
      </c>
      <c r="R417">
        <v>88</v>
      </c>
      <c r="S417">
        <v>110</v>
      </c>
    </row>
    <row r="418" spans="1:19" x14ac:dyDescent="0.25">
      <c r="A418" t="s">
        <v>770</v>
      </c>
      <c r="B418" t="s">
        <v>67</v>
      </c>
      <c r="C418" t="s">
        <v>34</v>
      </c>
      <c r="D418" t="s">
        <v>26</v>
      </c>
      <c r="E418" t="s">
        <v>15</v>
      </c>
      <c r="F418">
        <v>10</v>
      </c>
      <c r="G418" t="s">
        <v>626</v>
      </c>
      <c r="H418" t="s">
        <v>51</v>
      </c>
      <c r="I418" t="s">
        <v>57</v>
      </c>
      <c r="J418">
        <v>8</v>
      </c>
      <c r="K418" t="s">
        <v>176</v>
      </c>
      <c r="L418" t="s">
        <v>39</v>
      </c>
      <c r="M418" t="s">
        <v>47</v>
      </c>
      <c r="N418">
        <v>6</v>
      </c>
      <c r="O418" t="s">
        <v>777</v>
      </c>
      <c r="P418" t="s">
        <v>119</v>
      </c>
      <c r="Q418" t="s">
        <v>85</v>
      </c>
      <c r="R418">
        <v>114</v>
      </c>
      <c r="S418">
        <v>1082.5</v>
      </c>
    </row>
    <row r="419" spans="1:19" x14ac:dyDescent="0.25">
      <c r="A419" t="s">
        <v>770</v>
      </c>
      <c r="B419" t="s">
        <v>73</v>
      </c>
      <c r="C419" t="s">
        <v>68</v>
      </c>
      <c r="D419" t="s">
        <v>26</v>
      </c>
      <c r="E419" t="s">
        <v>15</v>
      </c>
      <c r="F419">
        <v>7</v>
      </c>
      <c r="G419" t="s">
        <v>778</v>
      </c>
      <c r="H419" t="s">
        <v>17</v>
      </c>
      <c r="I419" t="s">
        <v>18</v>
      </c>
      <c r="J419">
        <v>6</v>
      </c>
      <c r="K419" t="s">
        <v>629</v>
      </c>
      <c r="L419" t="s">
        <v>39</v>
      </c>
      <c r="M419" t="s">
        <v>77</v>
      </c>
      <c r="N419">
        <v>5</v>
      </c>
      <c r="O419" t="s">
        <v>100</v>
      </c>
      <c r="P419" t="s">
        <v>95</v>
      </c>
      <c r="Q419" t="s">
        <v>40</v>
      </c>
      <c r="R419">
        <v>46</v>
      </c>
      <c r="S419">
        <v>74</v>
      </c>
    </row>
    <row r="420" spans="1:19" x14ac:dyDescent="0.25">
      <c r="A420" t="s">
        <v>770</v>
      </c>
      <c r="B420" t="s">
        <v>80</v>
      </c>
      <c r="C420" t="s">
        <v>68</v>
      </c>
      <c r="D420" t="s">
        <v>116</v>
      </c>
      <c r="E420" t="s">
        <v>15</v>
      </c>
      <c r="F420">
        <v>4</v>
      </c>
      <c r="G420" t="s">
        <v>271</v>
      </c>
      <c r="H420" t="s">
        <v>484</v>
      </c>
      <c r="I420" t="s">
        <v>77</v>
      </c>
      <c r="J420">
        <v>1</v>
      </c>
      <c r="K420" t="s">
        <v>228</v>
      </c>
      <c r="L420" t="s">
        <v>17</v>
      </c>
      <c r="M420" t="s">
        <v>108</v>
      </c>
      <c r="N420">
        <v>12</v>
      </c>
      <c r="O420" t="s">
        <v>199</v>
      </c>
      <c r="P420" t="s">
        <v>39</v>
      </c>
      <c r="Q420" t="s">
        <v>32</v>
      </c>
      <c r="R420">
        <v>49</v>
      </c>
      <c r="S420">
        <v>126</v>
      </c>
    </row>
    <row r="421" spans="1:19" x14ac:dyDescent="0.25">
      <c r="A421" t="s">
        <v>779</v>
      </c>
      <c r="B421" t="s">
        <v>12</v>
      </c>
      <c r="C421" t="s">
        <v>13</v>
      </c>
      <c r="D421" t="s">
        <v>74</v>
      </c>
      <c r="E421" t="s">
        <v>15</v>
      </c>
      <c r="F421">
        <v>10</v>
      </c>
      <c r="G421" t="s">
        <v>780</v>
      </c>
      <c r="H421" t="s">
        <v>17</v>
      </c>
      <c r="I421" t="s">
        <v>281</v>
      </c>
      <c r="J421">
        <v>13</v>
      </c>
      <c r="K421" t="s">
        <v>714</v>
      </c>
      <c r="L421" t="s">
        <v>39</v>
      </c>
      <c r="M421" t="s">
        <v>43</v>
      </c>
      <c r="N421">
        <v>12</v>
      </c>
      <c r="O421" t="s">
        <v>635</v>
      </c>
      <c r="P421" t="s">
        <v>36</v>
      </c>
      <c r="Q421" t="s">
        <v>57</v>
      </c>
      <c r="R421">
        <v>36</v>
      </c>
      <c r="S421">
        <v>206.5</v>
      </c>
    </row>
    <row r="422" spans="1:19" x14ac:dyDescent="0.25">
      <c r="A422" t="s">
        <v>779</v>
      </c>
      <c r="B422" t="s">
        <v>25</v>
      </c>
      <c r="C422" t="s">
        <v>34</v>
      </c>
      <c r="D422" t="s">
        <v>330</v>
      </c>
      <c r="E422" t="s">
        <v>15</v>
      </c>
      <c r="F422">
        <v>9</v>
      </c>
      <c r="G422" t="s">
        <v>781</v>
      </c>
      <c r="H422" t="s">
        <v>119</v>
      </c>
      <c r="I422" t="s">
        <v>89</v>
      </c>
      <c r="J422">
        <v>12</v>
      </c>
      <c r="K422" t="s">
        <v>577</v>
      </c>
      <c r="L422" t="s">
        <v>17</v>
      </c>
      <c r="M422" t="s">
        <v>18</v>
      </c>
      <c r="N422">
        <v>3</v>
      </c>
      <c r="O422" t="s">
        <v>223</v>
      </c>
      <c r="P422" t="s">
        <v>59</v>
      </c>
      <c r="Q422" t="s">
        <v>37</v>
      </c>
      <c r="R422">
        <v>208.5</v>
      </c>
      <c r="S422">
        <v>470</v>
      </c>
    </row>
    <row r="423" spans="1:19" x14ac:dyDescent="0.25">
      <c r="A423" t="s">
        <v>779</v>
      </c>
      <c r="B423" t="s">
        <v>33</v>
      </c>
      <c r="C423" t="s">
        <v>45</v>
      </c>
      <c r="D423" t="s">
        <v>74</v>
      </c>
      <c r="E423" t="s">
        <v>15</v>
      </c>
      <c r="F423">
        <v>7</v>
      </c>
      <c r="G423" t="s">
        <v>375</v>
      </c>
      <c r="H423" t="s">
        <v>36</v>
      </c>
      <c r="I423" t="s">
        <v>18</v>
      </c>
      <c r="J423">
        <v>1</v>
      </c>
      <c r="K423" t="s">
        <v>422</v>
      </c>
      <c r="L423" t="s">
        <v>17</v>
      </c>
      <c r="M423" t="s">
        <v>49</v>
      </c>
      <c r="N423">
        <v>4</v>
      </c>
      <c r="O423" t="s">
        <v>456</v>
      </c>
      <c r="P423" t="s">
        <v>98</v>
      </c>
      <c r="Q423" t="s">
        <v>91</v>
      </c>
      <c r="R423">
        <v>57.5</v>
      </c>
      <c r="S423">
        <v>134.5</v>
      </c>
    </row>
    <row r="424" spans="1:19" x14ac:dyDescent="0.25">
      <c r="A424" t="s">
        <v>779</v>
      </c>
      <c r="B424" t="s">
        <v>44</v>
      </c>
      <c r="C424" t="s">
        <v>34</v>
      </c>
      <c r="D424" t="s">
        <v>54</v>
      </c>
      <c r="E424" t="s">
        <v>15</v>
      </c>
      <c r="F424">
        <v>2</v>
      </c>
      <c r="G424" t="s">
        <v>239</v>
      </c>
      <c r="H424" t="s">
        <v>119</v>
      </c>
      <c r="I424" t="s">
        <v>28</v>
      </c>
      <c r="J424">
        <v>8</v>
      </c>
      <c r="K424" t="s">
        <v>782</v>
      </c>
      <c r="L424" t="s">
        <v>59</v>
      </c>
      <c r="M424" t="s">
        <v>112</v>
      </c>
      <c r="N424">
        <v>1</v>
      </c>
      <c r="O424" t="s">
        <v>783</v>
      </c>
      <c r="P424" t="s">
        <v>204</v>
      </c>
      <c r="Q424" t="s">
        <v>32</v>
      </c>
      <c r="R424">
        <v>77</v>
      </c>
      <c r="S424">
        <v>926.5</v>
      </c>
    </row>
    <row r="425" spans="1:19" x14ac:dyDescent="0.25">
      <c r="A425" t="s">
        <v>779</v>
      </c>
      <c r="B425" t="s">
        <v>53</v>
      </c>
      <c r="C425" t="s">
        <v>34</v>
      </c>
      <c r="D425" t="s">
        <v>14</v>
      </c>
      <c r="E425" t="s">
        <v>15</v>
      </c>
      <c r="F425">
        <v>6</v>
      </c>
      <c r="G425" t="s">
        <v>641</v>
      </c>
      <c r="H425" t="s">
        <v>17</v>
      </c>
      <c r="I425" t="s">
        <v>18</v>
      </c>
      <c r="J425">
        <v>8</v>
      </c>
      <c r="K425" t="s">
        <v>747</v>
      </c>
      <c r="L425" t="s">
        <v>484</v>
      </c>
      <c r="M425" t="s">
        <v>89</v>
      </c>
      <c r="N425">
        <v>9</v>
      </c>
      <c r="O425" t="s">
        <v>147</v>
      </c>
      <c r="P425" t="s">
        <v>36</v>
      </c>
      <c r="Q425" t="s">
        <v>47</v>
      </c>
      <c r="R425">
        <v>26</v>
      </c>
      <c r="S425">
        <v>218.5</v>
      </c>
    </row>
    <row r="426" spans="1:19" x14ac:dyDescent="0.25">
      <c r="A426" t="s">
        <v>779</v>
      </c>
      <c r="B426" t="s">
        <v>61</v>
      </c>
      <c r="C426" t="s">
        <v>34</v>
      </c>
      <c r="D426" t="s">
        <v>26</v>
      </c>
      <c r="E426" t="s">
        <v>15</v>
      </c>
      <c r="F426">
        <v>3</v>
      </c>
      <c r="G426" t="s">
        <v>708</v>
      </c>
      <c r="H426" t="s">
        <v>17</v>
      </c>
      <c r="I426" t="s">
        <v>18</v>
      </c>
      <c r="J426">
        <v>12</v>
      </c>
      <c r="K426" t="s">
        <v>732</v>
      </c>
      <c r="L426" t="s">
        <v>51</v>
      </c>
      <c r="M426" t="s">
        <v>57</v>
      </c>
      <c r="N426">
        <v>6</v>
      </c>
      <c r="O426" t="s">
        <v>751</v>
      </c>
      <c r="P426" t="s">
        <v>76</v>
      </c>
      <c r="Q426" t="s">
        <v>108</v>
      </c>
      <c r="R426">
        <v>35</v>
      </c>
      <c r="S426">
        <v>140.5</v>
      </c>
    </row>
    <row r="427" spans="1:19" x14ac:dyDescent="0.25">
      <c r="A427" t="s">
        <v>779</v>
      </c>
      <c r="B427" t="s">
        <v>67</v>
      </c>
      <c r="C427" t="s">
        <v>81</v>
      </c>
      <c r="D427" t="s">
        <v>54</v>
      </c>
      <c r="E427" t="s">
        <v>15</v>
      </c>
      <c r="F427">
        <v>7</v>
      </c>
      <c r="G427" t="s">
        <v>784</v>
      </c>
      <c r="H427" t="s">
        <v>39</v>
      </c>
      <c r="I427" t="s">
        <v>60</v>
      </c>
      <c r="J427">
        <v>5</v>
      </c>
      <c r="K427" t="s">
        <v>730</v>
      </c>
      <c r="L427" t="s">
        <v>110</v>
      </c>
      <c r="M427" t="s">
        <v>47</v>
      </c>
      <c r="N427">
        <v>8</v>
      </c>
      <c r="O427" t="s">
        <v>301</v>
      </c>
      <c r="P427" t="s">
        <v>36</v>
      </c>
      <c r="Q427" t="s">
        <v>37</v>
      </c>
      <c r="R427">
        <v>29</v>
      </c>
      <c r="S427">
        <v>78</v>
      </c>
    </row>
    <row r="428" spans="1:19" x14ac:dyDescent="0.25">
      <c r="A428" t="s">
        <v>779</v>
      </c>
      <c r="B428" t="s">
        <v>73</v>
      </c>
      <c r="C428" t="s">
        <v>81</v>
      </c>
      <c r="D428" t="s">
        <v>330</v>
      </c>
      <c r="E428" t="s">
        <v>15</v>
      </c>
      <c r="F428">
        <v>1</v>
      </c>
      <c r="G428" t="s">
        <v>369</v>
      </c>
      <c r="H428" t="s">
        <v>484</v>
      </c>
      <c r="I428" t="s">
        <v>91</v>
      </c>
      <c r="J428">
        <v>2</v>
      </c>
      <c r="K428" t="s">
        <v>785</v>
      </c>
      <c r="L428" t="s">
        <v>17</v>
      </c>
      <c r="M428" t="s">
        <v>37</v>
      </c>
      <c r="N428">
        <v>6</v>
      </c>
      <c r="O428" t="s">
        <v>606</v>
      </c>
      <c r="P428" t="s">
        <v>119</v>
      </c>
      <c r="Q428" t="s">
        <v>49</v>
      </c>
      <c r="R428">
        <v>57.5</v>
      </c>
      <c r="S428">
        <v>195</v>
      </c>
    </row>
    <row r="429" spans="1:19" x14ac:dyDescent="0.25">
      <c r="A429" t="s">
        <v>779</v>
      </c>
      <c r="B429" t="s">
        <v>80</v>
      </c>
      <c r="C429" t="s">
        <v>68</v>
      </c>
      <c r="D429" t="s">
        <v>26</v>
      </c>
      <c r="E429" t="s">
        <v>15</v>
      </c>
      <c r="F429">
        <v>4</v>
      </c>
      <c r="G429" t="s">
        <v>786</v>
      </c>
      <c r="H429" t="s">
        <v>484</v>
      </c>
      <c r="I429" t="s">
        <v>21</v>
      </c>
      <c r="J429">
        <v>8</v>
      </c>
      <c r="K429" t="s">
        <v>711</v>
      </c>
      <c r="L429" t="s">
        <v>17</v>
      </c>
      <c r="M429" t="s">
        <v>281</v>
      </c>
      <c r="N429">
        <v>13</v>
      </c>
      <c r="O429" t="s">
        <v>787</v>
      </c>
      <c r="P429" t="s">
        <v>59</v>
      </c>
      <c r="Q429" t="s">
        <v>108</v>
      </c>
      <c r="R429">
        <v>318</v>
      </c>
      <c r="S429">
        <v>738.5</v>
      </c>
    </row>
    <row r="430" spans="1:19" x14ac:dyDescent="0.25">
      <c r="A430" t="s">
        <v>779</v>
      </c>
      <c r="B430" t="s">
        <v>87</v>
      </c>
      <c r="C430" t="s">
        <v>68</v>
      </c>
      <c r="D430" t="s">
        <v>14</v>
      </c>
      <c r="E430" t="s">
        <v>15</v>
      </c>
      <c r="F430">
        <v>4</v>
      </c>
      <c r="G430" t="s">
        <v>353</v>
      </c>
      <c r="H430" t="s">
        <v>484</v>
      </c>
      <c r="I430" t="s">
        <v>18</v>
      </c>
      <c r="J430">
        <v>3</v>
      </c>
      <c r="K430" t="s">
        <v>62</v>
      </c>
      <c r="L430" t="s">
        <v>39</v>
      </c>
      <c r="M430" t="s">
        <v>63</v>
      </c>
      <c r="N430">
        <v>11</v>
      </c>
      <c r="O430" t="s">
        <v>585</v>
      </c>
      <c r="P430" t="s">
        <v>110</v>
      </c>
      <c r="Q430" t="s">
        <v>60</v>
      </c>
      <c r="R430">
        <v>109</v>
      </c>
      <c r="S430">
        <v>945.5</v>
      </c>
    </row>
    <row r="431" spans="1:19" x14ac:dyDescent="0.25">
      <c r="A431" t="s">
        <v>788</v>
      </c>
      <c r="B431" t="s">
        <v>12</v>
      </c>
      <c r="C431" t="s">
        <v>13</v>
      </c>
      <c r="D431" t="s">
        <v>26</v>
      </c>
      <c r="E431" t="s">
        <v>15</v>
      </c>
      <c r="F431">
        <v>2</v>
      </c>
      <c r="G431" t="s">
        <v>789</v>
      </c>
      <c r="H431" t="s">
        <v>110</v>
      </c>
      <c r="I431" t="s">
        <v>52</v>
      </c>
      <c r="J431">
        <v>4</v>
      </c>
      <c r="K431" t="s">
        <v>412</v>
      </c>
      <c r="L431" t="s">
        <v>119</v>
      </c>
      <c r="M431" t="s">
        <v>47</v>
      </c>
      <c r="N431">
        <v>3</v>
      </c>
      <c r="O431" t="s">
        <v>146</v>
      </c>
      <c r="P431" t="s">
        <v>66</v>
      </c>
      <c r="Q431" t="s">
        <v>43</v>
      </c>
      <c r="R431">
        <v>249.5</v>
      </c>
      <c r="S431">
        <v>484.5</v>
      </c>
    </row>
    <row r="432" spans="1:19" x14ac:dyDescent="0.25">
      <c r="A432" t="s">
        <v>788</v>
      </c>
      <c r="B432" t="s">
        <v>25</v>
      </c>
      <c r="C432" t="s">
        <v>13</v>
      </c>
      <c r="D432" t="s">
        <v>26</v>
      </c>
      <c r="E432" t="s">
        <v>15</v>
      </c>
      <c r="F432">
        <v>11</v>
      </c>
      <c r="G432" t="s">
        <v>109</v>
      </c>
      <c r="H432" t="s">
        <v>39</v>
      </c>
      <c r="I432" t="s">
        <v>91</v>
      </c>
      <c r="J432">
        <v>1</v>
      </c>
      <c r="K432" t="s">
        <v>269</v>
      </c>
      <c r="L432" t="s">
        <v>98</v>
      </c>
      <c r="M432" t="s">
        <v>47</v>
      </c>
      <c r="N432">
        <v>10</v>
      </c>
      <c r="O432" t="s">
        <v>790</v>
      </c>
      <c r="P432" t="s">
        <v>51</v>
      </c>
      <c r="Q432" t="s">
        <v>57</v>
      </c>
      <c r="R432">
        <v>42.5</v>
      </c>
      <c r="S432">
        <v>255</v>
      </c>
    </row>
    <row r="433" spans="1:19" x14ac:dyDescent="0.25">
      <c r="A433" t="s">
        <v>788</v>
      </c>
      <c r="B433" t="s">
        <v>33</v>
      </c>
      <c r="C433" t="s">
        <v>34</v>
      </c>
      <c r="D433" t="s">
        <v>116</v>
      </c>
      <c r="E433" t="s">
        <v>15</v>
      </c>
      <c r="F433">
        <v>11</v>
      </c>
      <c r="G433" t="s">
        <v>117</v>
      </c>
      <c r="H433" t="s">
        <v>178</v>
      </c>
      <c r="I433" t="s">
        <v>24</v>
      </c>
      <c r="J433">
        <v>10</v>
      </c>
      <c r="K433" t="s">
        <v>791</v>
      </c>
      <c r="L433" t="s">
        <v>36</v>
      </c>
      <c r="M433" t="s">
        <v>37</v>
      </c>
      <c r="N433">
        <v>6</v>
      </c>
      <c r="O433" t="s">
        <v>792</v>
      </c>
      <c r="P433" t="s">
        <v>17</v>
      </c>
      <c r="Q433" t="s">
        <v>18</v>
      </c>
      <c r="R433">
        <v>194.5</v>
      </c>
      <c r="S433">
        <v>465.5</v>
      </c>
    </row>
    <row r="434" spans="1:19" x14ac:dyDescent="0.25">
      <c r="A434" t="s">
        <v>788</v>
      </c>
      <c r="B434" t="s">
        <v>44</v>
      </c>
      <c r="C434" t="s">
        <v>34</v>
      </c>
      <c r="D434" t="s">
        <v>26</v>
      </c>
      <c r="E434" t="s">
        <v>15</v>
      </c>
      <c r="F434">
        <v>4</v>
      </c>
      <c r="G434" t="s">
        <v>292</v>
      </c>
      <c r="H434" t="s">
        <v>31</v>
      </c>
      <c r="I434" t="s">
        <v>47</v>
      </c>
      <c r="J434">
        <v>11</v>
      </c>
      <c r="K434" t="s">
        <v>401</v>
      </c>
      <c r="L434" t="s">
        <v>178</v>
      </c>
      <c r="M434" t="s">
        <v>40</v>
      </c>
      <c r="N434">
        <v>1</v>
      </c>
      <c r="O434" t="s">
        <v>793</v>
      </c>
      <c r="P434" t="s">
        <v>17</v>
      </c>
      <c r="Q434" t="s">
        <v>91</v>
      </c>
      <c r="R434">
        <v>27.5</v>
      </c>
      <c r="S434">
        <v>106.5</v>
      </c>
    </row>
    <row r="435" spans="1:19" x14ac:dyDescent="0.25">
      <c r="A435" t="s">
        <v>788</v>
      </c>
      <c r="B435" t="s">
        <v>53</v>
      </c>
      <c r="C435" t="s">
        <v>34</v>
      </c>
      <c r="D435" t="s">
        <v>116</v>
      </c>
      <c r="E435" t="s">
        <v>15</v>
      </c>
      <c r="F435">
        <v>5</v>
      </c>
      <c r="G435" t="s">
        <v>680</v>
      </c>
      <c r="H435" t="s">
        <v>17</v>
      </c>
      <c r="I435" t="s">
        <v>63</v>
      </c>
      <c r="J435">
        <v>9</v>
      </c>
      <c r="K435" t="s">
        <v>794</v>
      </c>
      <c r="L435" t="s">
        <v>51</v>
      </c>
      <c r="M435" t="s">
        <v>57</v>
      </c>
      <c r="N435">
        <v>11</v>
      </c>
      <c r="O435" t="s">
        <v>795</v>
      </c>
      <c r="P435" t="s">
        <v>31</v>
      </c>
      <c r="Q435" t="s">
        <v>47</v>
      </c>
      <c r="R435">
        <v>38</v>
      </c>
      <c r="S435">
        <v>143.5</v>
      </c>
    </row>
    <row r="436" spans="1:19" x14ac:dyDescent="0.25">
      <c r="A436" t="s">
        <v>788</v>
      </c>
      <c r="B436" t="s">
        <v>61</v>
      </c>
      <c r="C436" t="s">
        <v>34</v>
      </c>
      <c r="D436" t="s">
        <v>26</v>
      </c>
      <c r="E436" t="s">
        <v>15</v>
      </c>
      <c r="F436">
        <v>4</v>
      </c>
      <c r="G436" t="s">
        <v>549</v>
      </c>
      <c r="H436" t="s">
        <v>76</v>
      </c>
      <c r="I436" t="s">
        <v>32</v>
      </c>
      <c r="J436">
        <v>2</v>
      </c>
      <c r="K436" t="s">
        <v>698</v>
      </c>
      <c r="L436" t="s">
        <v>39</v>
      </c>
      <c r="M436" t="s">
        <v>40</v>
      </c>
      <c r="N436">
        <v>5</v>
      </c>
      <c r="O436" t="s">
        <v>433</v>
      </c>
      <c r="P436" t="s">
        <v>59</v>
      </c>
      <c r="Q436" t="s">
        <v>37</v>
      </c>
      <c r="R436">
        <v>29</v>
      </c>
      <c r="S436">
        <v>158</v>
      </c>
    </row>
    <row r="437" spans="1:19" x14ac:dyDescent="0.25">
      <c r="A437" t="s">
        <v>788</v>
      </c>
      <c r="B437" t="s">
        <v>67</v>
      </c>
      <c r="C437" t="s">
        <v>34</v>
      </c>
      <c r="D437" t="s">
        <v>26</v>
      </c>
      <c r="E437" t="s">
        <v>15</v>
      </c>
      <c r="F437">
        <v>8</v>
      </c>
      <c r="G437" t="s">
        <v>607</v>
      </c>
      <c r="H437" t="s">
        <v>17</v>
      </c>
      <c r="I437" t="s">
        <v>281</v>
      </c>
      <c r="J437">
        <v>2</v>
      </c>
      <c r="K437" t="s">
        <v>581</v>
      </c>
      <c r="L437" t="s">
        <v>20</v>
      </c>
      <c r="M437" t="s">
        <v>91</v>
      </c>
      <c r="N437">
        <v>4</v>
      </c>
      <c r="O437" t="s">
        <v>675</v>
      </c>
      <c r="P437" t="s">
        <v>31</v>
      </c>
      <c r="Q437" t="s">
        <v>21</v>
      </c>
      <c r="R437">
        <v>45</v>
      </c>
      <c r="S437">
        <v>332</v>
      </c>
    </row>
    <row r="438" spans="1:19" x14ac:dyDescent="0.25">
      <c r="A438" t="s">
        <v>796</v>
      </c>
      <c r="B438" t="s">
        <v>12</v>
      </c>
      <c r="C438" t="s">
        <v>34</v>
      </c>
      <c r="D438" t="s">
        <v>116</v>
      </c>
      <c r="E438" t="s">
        <v>128</v>
      </c>
      <c r="F438">
        <v>13</v>
      </c>
      <c r="G438" t="s">
        <v>797</v>
      </c>
      <c r="H438" t="s">
        <v>178</v>
      </c>
      <c r="I438" t="s">
        <v>99</v>
      </c>
      <c r="J438">
        <v>6</v>
      </c>
      <c r="K438" t="s">
        <v>798</v>
      </c>
      <c r="L438" t="s">
        <v>544</v>
      </c>
      <c r="M438" t="s">
        <v>52</v>
      </c>
      <c r="N438">
        <v>2</v>
      </c>
      <c r="O438" t="s">
        <v>799</v>
      </c>
      <c r="P438" t="s">
        <v>31</v>
      </c>
      <c r="Q438" t="s">
        <v>112</v>
      </c>
      <c r="R438">
        <v>526</v>
      </c>
      <c r="S438">
        <v>3964</v>
      </c>
    </row>
    <row r="439" spans="1:19" x14ac:dyDescent="0.25">
      <c r="A439" t="s">
        <v>796</v>
      </c>
      <c r="B439" t="s">
        <v>25</v>
      </c>
      <c r="C439" t="s">
        <v>68</v>
      </c>
      <c r="D439" t="s">
        <v>116</v>
      </c>
      <c r="E439" t="s">
        <v>128</v>
      </c>
      <c r="F439">
        <v>1</v>
      </c>
      <c r="G439" t="s">
        <v>393</v>
      </c>
      <c r="H439" t="s">
        <v>23</v>
      </c>
      <c r="I439" t="s">
        <v>85</v>
      </c>
      <c r="J439">
        <v>4</v>
      </c>
      <c r="K439" t="s">
        <v>536</v>
      </c>
      <c r="L439" t="s">
        <v>544</v>
      </c>
      <c r="M439" t="s">
        <v>40</v>
      </c>
      <c r="N439">
        <v>10</v>
      </c>
      <c r="O439" t="s">
        <v>189</v>
      </c>
      <c r="P439" t="s">
        <v>83</v>
      </c>
      <c r="Q439" t="s">
        <v>57</v>
      </c>
      <c r="R439">
        <v>36.5</v>
      </c>
      <c r="S439">
        <v>57.5</v>
      </c>
    </row>
    <row r="440" spans="1:19" x14ac:dyDescent="0.25">
      <c r="A440" t="s">
        <v>796</v>
      </c>
      <c r="B440" t="s">
        <v>33</v>
      </c>
      <c r="C440" t="s">
        <v>81</v>
      </c>
      <c r="D440" t="s">
        <v>14</v>
      </c>
      <c r="E440" t="s">
        <v>15</v>
      </c>
      <c r="F440">
        <v>9</v>
      </c>
      <c r="G440" t="s">
        <v>290</v>
      </c>
      <c r="H440" t="s">
        <v>17</v>
      </c>
      <c r="I440" t="s">
        <v>91</v>
      </c>
      <c r="J440">
        <v>6</v>
      </c>
      <c r="K440" t="s">
        <v>704</v>
      </c>
      <c r="L440" t="s">
        <v>95</v>
      </c>
      <c r="M440" t="s">
        <v>49</v>
      </c>
      <c r="N440">
        <v>7</v>
      </c>
      <c r="O440" t="s">
        <v>502</v>
      </c>
      <c r="P440" t="s">
        <v>110</v>
      </c>
      <c r="Q440" t="s">
        <v>77</v>
      </c>
      <c r="R440">
        <v>11.5</v>
      </c>
      <c r="S440">
        <v>48.5</v>
      </c>
    </row>
    <row r="441" spans="1:19" x14ac:dyDescent="0.25">
      <c r="A441" t="s">
        <v>796</v>
      </c>
      <c r="B441" t="s">
        <v>44</v>
      </c>
      <c r="C441" t="s">
        <v>34</v>
      </c>
      <c r="D441" t="s">
        <v>26</v>
      </c>
      <c r="E441" t="s">
        <v>15</v>
      </c>
      <c r="F441">
        <v>3</v>
      </c>
      <c r="G441" t="s">
        <v>64</v>
      </c>
      <c r="H441" t="s">
        <v>17</v>
      </c>
      <c r="I441" t="s">
        <v>49</v>
      </c>
      <c r="J441">
        <v>1</v>
      </c>
      <c r="K441" t="s">
        <v>609</v>
      </c>
      <c r="L441" t="s">
        <v>544</v>
      </c>
      <c r="M441" t="s">
        <v>91</v>
      </c>
      <c r="N441">
        <v>7</v>
      </c>
      <c r="O441" t="s">
        <v>800</v>
      </c>
      <c r="P441" t="s">
        <v>39</v>
      </c>
      <c r="Q441" t="s">
        <v>77</v>
      </c>
      <c r="R441">
        <v>42.5</v>
      </c>
      <c r="S441">
        <v>139.5</v>
      </c>
    </row>
    <row r="442" spans="1:19" x14ac:dyDescent="0.25">
      <c r="A442" t="s">
        <v>796</v>
      </c>
      <c r="B442" t="s">
        <v>53</v>
      </c>
      <c r="C442" t="s">
        <v>68</v>
      </c>
      <c r="D442" t="s">
        <v>54</v>
      </c>
      <c r="E442" t="s">
        <v>15</v>
      </c>
      <c r="F442">
        <v>5</v>
      </c>
      <c r="G442" t="s">
        <v>332</v>
      </c>
      <c r="H442" t="s">
        <v>98</v>
      </c>
      <c r="I442" t="s">
        <v>77</v>
      </c>
      <c r="J442">
        <v>6</v>
      </c>
      <c r="K442" t="s">
        <v>801</v>
      </c>
      <c r="L442" t="s">
        <v>76</v>
      </c>
      <c r="M442" t="s">
        <v>40</v>
      </c>
      <c r="N442">
        <v>2</v>
      </c>
      <c r="O442" t="s">
        <v>157</v>
      </c>
      <c r="P442" t="s">
        <v>492</v>
      </c>
      <c r="Q442" t="s">
        <v>85</v>
      </c>
      <c r="R442">
        <v>202</v>
      </c>
      <c r="S442">
        <v>963.5</v>
      </c>
    </row>
    <row r="443" spans="1:19" x14ac:dyDescent="0.25">
      <c r="A443" t="s">
        <v>796</v>
      </c>
      <c r="B443" t="s">
        <v>61</v>
      </c>
      <c r="C443" t="s">
        <v>34</v>
      </c>
      <c r="D443" t="s">
        <v>74</v>
      </c>
      <c r="E443" t="s">
        <v>15</v>
      </c>
      <c r="F443">
        <v>2</v>
      </c>
      <c r="G443" t="s">
        <v>733</v>
      </c>
      <c r="H443" t="s">
        <v>17</v>
      </c>
      <c r="I443" t="s">
        <v>91</v>
      </c>
      <c r="J443">
        <v>1</v>
      </c>
      <c r="K443" t="s">
        <v>537</v>
      </c>
      <c r="L443" t="s">
        <v>544</v>
      </c>
      <c r="M443" t="s">
        <v>77</v>
      </c>
      <c r="N443">
        <v>8</v>
      </c>
      <c r="O443" t="s">
        <v>483</v>
      </c>
      <c r="P443" t="s">
        <v>31</v>
      </c>
      <c r="Q443" t="s">
        <v>52</v>
      </c>
      <c r="R443">
        <v>38</v>
      </c>
      <c r="S443">
        <v>115.5</v>
      </c>
    </row>
    <row r="444" spans="1:19" x14ac:dyDescent="0.25">
      <c r="A444" t="s">
        <v>796</v>
      </c>
      <c r="B444" t="s">
        <v>67</v>
      </c>
      <c r="C444" t="s">
        <v>557</v>
      </c>
      <c r="D444" t="s">
        <v>330</v>
      </c>
      <c r="E444" t="s">
        <v>15</v>
      </c>
      <c r="F444">
        <v>1</v>
      </c>
      <c r="G444" t="s">
        <v>487</v>
      </c>
      <c r="H444" t="s">
        <v>76</v>
      </c>
      <c r="I444" t="s">
        <v>108</v>
      </c>
      <c r="J444">
        <v>2</v>
      </c>
      <c r="K444" t="s">
        <v>489</v>
      </c>
      <c r="L444" t="s">
        <v>39</v>
      </c>
      <c r="M444" t="s">
        <v>37</v>
      </c>
      <c r="N444">
        <v>5</v>
      </c>
      <c r="O444" t="s">
        <v>256</v>
      </c>
      <c r="P444" t="s">
        <v>31</v>
      </c>
      <c r="Q444" t="s">
        <v>85</v>
      </c>
      <c r="R444">
        <v>23</v>
      </c>
      <c r="S444">
        <v>12.5</v>
      </c>
    </row>
    <row r="445" spans="1:19" x14ac:dyDescent="0.25">
      <c r="A445" t="s">
        <v>796</v>
      </c>
      <c r="B445" t="s">
        <v>73</v>
      </c>
      <c r="C445" t="s">
        <v>68</v>
      </c>
      <c r="D445" t="s">
        <v>170</v>
      </c>
      <c r="E445" t="s">
        <v>15</v>
      </c>
      <c r="F445">
        <v>5</v>
      </c>
      <c r="G445" t="s">
        <v>802</v>
      </c>
      <c r="H445" t="s">
        <v>492</v>
      </c>
      <c r="I445" t="s">
        <v>40</v>
      </c>
      <c r="J445">
        <v>11</v>
      </c>
      <c r="K445" t="s">
        <v>605</v>
      </c>
      <c r="L445" t="s">
        <v>544</v>
      </c>
      <c r="M445" t="s">
        <v>77</v>
      </c>
      <c r="N445">
        <v>9</v>
      </c>
      <c r="O445" t="s">
        <v>803</v>
      </c>
      <c r="P445" t="s">
        <v>39</v>
      </c>
      <c r="Q445" t="s">
        <v>32</v>
      </c>
      <c r="R445">
        <v>65.5</v>
      </c>
      <c r="S445">
        <v>436</v>
      </c>
    </row>
    <row r="446" spans="1:19" x14ac:dyDescent="0.25">
      <c r="A446" t="s">
        <v>796</v>
      </c>
      <c r="B446" t="s">
        <v>80</v>
      </c>
      <c r="C446" t="s">
        <v>734</v>
      </c>
      <c r="D446" t="s">
        <v>170</v>
      </c>
      <c r="E446" t="s">
        <v>15</v>
      </c>
      <c r="F446">
        <v>8</v>
      </c>
      <c r="G446" t="s">
        <v>363</v>
      </c>
      <c r="H446" t="s">
        <v>76</v>
      </c>
      <c r="I446" t="s">
        <v>28</v>
      </c>
      <c r="J446">
        <v>9</v>
      </c>
      <c r="K446" t="s">
        <v>666</v>
      </c>
      <c r="L446" t="s">
        <v>484</v>
      </c>
      <c r="M446" t="s">
        <v>85</v>
      </c>
      <c r="N446">
        <v>7</v>
      </c>
      <c r="O446" t="s">
        <v>374</v>
      </c>
      <c r="P446" t="s">
        <v>492</v>
      </c>
      <c r="Q446" t="s">
        <v>40</v>
      </c>
      <c r="R446">
        <v>34</v>
      </c>
      <c r="S446">
        <v>236.5</v>
      </c>
    </row>
    <row r="447" spans="1:19" x14ac:dyDescent="0.25">
      <c r="A447" t="s">
        <v>796</v>
      </c>
      <c r="B447" t="s">
        <v>87</v>
      </c>
      <c r="C447" t="s">
        <v>68</v>
      </c>
      <c r="D447" t="s">
        <v>74</v>
      </c>
      <c r="E447" t="s">
        <v>15</v>
      </c>
      <c r="F447">
        <v>9</v>
      </c>
      <c r="G447" t="s">
        <v>662</v>
      </c>
      <c r="H447" t="s">
        <v>20</v>
      </c>
      <c r="I447" t="s">
        <v>60</v>
      </c>
      <c r="J447">
        <v>14</v>
      </c>
      <c r="K447" t="s">
        <v>804</v>
      </c>
      <c r="L447" t="s">
        <v>178</v>
      </c>
      <c r="M447" t="s">
        <v>43</v>
      </c>
      <c r="N447">
        <v>2</v>
      </c>
      <c r="O447" t="s">
        <v>368</v>
      </c>
      <c r="P447" t="s">
        <v>479</v>
      </c>
      <c r="Q447" t="s">
        <v>18</v>
      </c>
      <c r="R447">
        <v>135</v>
      </c>
      <c r="S447">
        <v>5460.5</v>
      </c>
    </row>
    <row r="448" spans="1:19" x14ac:dyDescent="0.25">
      <c r="A448" t="s">
        <v>805</v>
      </c>
      <c r="B448" t="s">
        <v>12</v>
      </c>
      <c r="C448" t="s">
        <v>13</v>
      </c>
      <c r="D448" t="s">
        <v>116</v>
      </c>
      <c r="E448" t="s">
        <v>15</v>
      </c>
      <c r="F448">
        <v>6</v>
      </c>
      <c r="G448" t="s">
        <v>120</v>
      </c>
      <c r="H448" t="s">
        <v>95</v>
      </c>
      <c r="I448" t="s">
        <v>43</v>
      </c>
      <c r="J448">
        <v>3</v>
      </c>
      <c r="K448" t="s">
        <v>163</v>
      </c>
      <c r="L448" t="s">
        <v>31</v>
      </c>
      <c r="M448" t="s">
        <v>89</v>
      </c>
      <c r="N448">
        <v>11</v>
      </c>
      <c r="O448" t="s">
        <v>806</v>
      </c>
      <c r="P448" t="s">
        <v>119</v>
      </c>
      <c r="Q448" t="s">
        <v>28</v>
      </c>
      <c r="R448">
        <v>68.5</v>
      </c>
      <c r="S448">
        <v>275.5</v>
      </c>
    </row>
    <row r="449" spans="1:19" x14ac:dyDescent="0.25">
      <c r="A449" t="s">
        <v>805</v>
      </c>
      <c r="B449" t="s">
        <v>25</v>
      </c>
      <c r="C449" t="s">
        <v>34</v>
      </c>
      <c r="D449" t="s">
        <v>116</v>
      </c>
      <c r="E449" t="s">
        <v>15</v>
      </c>
      <c r="F449">
        <v>1</v>
      </c>
      <c r="G449" t="s">
        <v>807</v>
      </c>
      <c r="H449" t="s">
        <v>59</v>
      </c>
      <c r="I449" t="s">
        <v>60</v>
      </c>
      <c r="J449">
        <v>12</v>
      </c>
      <c r="K449" t="s">
        <v>699</v>
      </c>
      <c r="L449" t="s">
        <v>39</v>
      </c>
      <c r="M449" t="s">
        <v>108</v>
      </c>
      <c r="N449">
        <v>9</v>
      </c>
      <c r="O449" t="s">
        <v>400</v>
      </c>
      <c r="P449" t="s">
        <v>178</v>
      </c>
      <c r="Q449" t="s">
        <v>57</v>
      </c>
      <c r="R449">
        <v>166.5</v>
      </c>
      <c r="S449">
        <v>492.5</v>
      </c>
    </row>
    <row r="450" spans="1:19" x14ac:dyDescent="0.25">
      <c r="A450" t="s">
        <v>805</v>
      </c>
      <c r="B450" t="s">
        <v>33</v>
      </c>
      <c r="C450" t="s">
        <v>34</v>
      </c>
      <c r="D450" t="s">
        <v>26</v>
      </c>
      <c r="E450" t="s">
        <v>15</v>
      </c>
      <c r="F450">
        <v>9</v>
      </c>
      <c r="G450" t="s">
        <v>661</v>
      </c>
      <c r="H450" t="s">
        <v>17</v>
      </c>
      <c r="I450" t="s">
        <v>91</v>
      </c>
      <c r="J450">
        <v>12</v>
      </c>
      <c r="K450" t="s">
        <v>522</v>
      </c>
      <c r="L450" t="s">
        <v>39</v>
      </c>
      <c r="M450" t="s">
        <v>60</v>
      </c>
      <c r="N450">
        <v>7</v>
      </c>
      <c r="O450" t="s">
        <v>808</v>
      </c>
      <c r="P450" t="s">
        <v>51</v>
      </c>
      <c r="Q450" t="s">
        <v>32</v>
      </c>
      <c r="R450">
        <v>19.5</v>
      </c>
      <c r="S450">
        <v>78</v>
      </c>
    </row>
    <row r="451" spans="1:19" x14ac:dyDescent="0.25">
      <c r="A451" t="s">
        <v>805</v>
      </c>
      <c r="B451" t="s">
        <v>44</v>
      </c>
      <c r="C451" t="s">
        <v>34</v>
      </c>
      <c r="D451" t="s">
        <v>403</v>
      </c>
      <c r="E451" t="s">
        <v>15</v>
      </c>
      <c r="F451">
        <v>8</v>
      </c>
      <c r="G451" t="s">
        <v>756</v>
      </c>
      <c r="H451" t="s">
        <v>31</v>
      </c>
      <c r="I451" t="s">
        <v>77</v>
      </c>
      <c r="J451">
        <v>9</v>
      </c>
      <c r="K451" t="s">
        <v>317</v>
      </c>
      <c r="L451" t="s">
        <v>36</v>
      </c>
      <c r="M451" t="s">
        <v>37</v>
      </c>
      <c r="N451">
        <v>7</v>
      </c>
      <c r="O451" t="s">
        <v>577</v>
      </c>
      <c r="P451" t="s">
        <v>17</v>
      </c>
      <c r="Q451" t="s">
        <v>18</v>
      </c>
      <c r="R451">
        <v>39</v>
      </c>
      <c r="S451">
        <v>714</v>
      </c>
    </row>
    <row r="452" spans="1:19" x14ac:dyDescent="0.25">
      <c r="A452" t="s">
        <v>805</v>
      </c>
      <c r="B452" t="s">
        <v>53</v>
      </c>
      <c r="C452" t="s">
        <v>34</v>
      </c>
      <c r="D452" t="s">
        <v>26</v>
      </c>
      <c r="E452" t="s">
        <v>15</v>
      </c>
      <c r="F452">
        <v>10</v>
      </c>
      <c r="G452" t="s">
        <v>242</v>
      </c>
      <c r="H452" t="s">
        <v>59</v>
      </c>
      <c r="I452" t="s">
        <v>32</v>
      </c>
      <c r="J452">
        <v>1</v>
      </c>
      <c r="K452" t="s">
        <v>652</v>
      </c>
      <c r="L452" t="s">
        <v>76</v>
      </c>
      <c r="M452" t="s">
        <v>49</v>
      </c>
      <c r="N452">
        <v>2</v>
      </c>
      <c r="O452" t="s">
        <v>757</v>
      </c>
      <c r="P452" t="s">
        <v>31</v>
      </c>
      <c r="Q452" t="s">
        <v>99</v>
      </c>
      <c r="R452">
        <v>68.5</v>
      </c>
      <c r="S452">
        <v>125</v>
      </c>
    </row>
    <row r="453" spans="1:19" x14ac:dyDescent="0.25">
      <c r="A453" t="s">
        <v>805</v>
      </c>
      <c r="B453" t="s">
        <v>61</v>
      </c>
      <c r="C453" t="s">
        <v>34</v>
      </c>
      <c r="D453" t="s">
        <v>26</v>
      </c>
      <c r="E453" t="s">
        <v>15</v>
      </c>
      <c r="F453">
        <v>2</v>
      </c>
      <c r="G453" t="s">
        <v>674</v>
      </c>
      <c r="H453" t="s">
        <v>17</v>
      </c>
      <c r="I453" t="s">
        <v>281</v>
      </c>
      <c r="J453">
        <v>3</v>
      </c>
      <c r="K453" t="s">
        <v>478</v>
      </c>
      <c r="L453" t="s">
        <v>23</v>
      </c>
      <c r="M453" t="s">
        <v>40</v>
      </c>
      <c r="N453">
        <v>10</v>
      </c>
      <c r="O453" t="s">
        <v>809</v>
      </c>
      <c r="P453" t="s">
        <v>178</v>
      </c>
      <c r="Q453" t="s">
        <v>63</v>
      </c>
      <c r="R453">
        <v>33</v>
      </c>
      <c r="S453">
        <v>93.5</v>
      </c>
    </row>
    <row r="454" spans="1:19" x14ac:dyDescent="0.25">
      <c r="A454" t="s">
        <v>805</v>
      </c>
      <c r="B454" t="s">
        <v>67</v>
      </c>
      <c r="C454" t="s">
        <v>68</v>
      </c>
      <c r="D454" t="s">
        <v>54</v>
      </c>
      <c r="E454" t="s">
        <v>15</v>
      </c>
      <c r="F454">
        <v>4</v>
      </c>
      <c r="G454" t="s">
        <v>810</v>
      </c>
      <c r="H454" t="s">
        <v>42</v>
      </c>
      <c r="I454" t="s">
        <v>40</v>
      </c>
      <c r="J454">
        <v>9</v>
      </c>
      <c r="K454" t="s">
        <v>811</v>
      </c>
      <c r="L454" t="s">
        <v>17</v>
      </c>
      <c r="M454" t="s">
        <v>281</v>
      </c>
      <c r="N454">
        <v>7</v>
      </c>
      <c r="O454" t="s">
        <v>584</v>
      </c>
      <c r="P454" t="s">
        <v>76</v>
      </c>
      <c r="Q454" t="s">
        <v>85</v>
      </c>
      <c r="R454">
        <v>250</v>
      </c>
      <c r="S454">
        <v>916.5</v>
      </c>
    </row>
    <row r="455" spans="1:19" x14ac:dyDescent="0.25">
      <c r="A455" t="s">
        <v>805</v>
      </c>
      <c r="B455" t="s">
        <v>73</v>
      </c>
      <c r="C455" t="s">
        <v>68</v>
      </c>
      <c r="D455" t="s">
        <v>116</v>
      </c>
      <c r="E455" t="s">
        <v>15</v>
      </c>
      <c r="F455">
        <v>11</v>
      </c>
      <c r="G455" t="s">
        <v>199</v>
      </c>
      <c r="H455" t="s">
        <v>39</v>
      </c>
      <c r="I455" t="s">
        <v>32</v>
      </c>
      <c r="J455">
        <v>6</v>
      </c>
      <c r="K455" t="s">
        <v>200</v>
      </c>
      <c r="L455" t="s">
        <v>178</v>
      </c>
      <c r="M455" t="s">
        <v>63</v>
      </c>
      <c r="N455">
        <v>8</v>
      </c>
      <c r="O455" t="s">
        <v>350</v>
      </c>
      <c r="P455" t="s">
        <v>119</v>
      </c>
      <c r="Q455" t="s">
        <v>28</v>
      </c>
      <c r="R455">
        <v>42</v>
      </c>
      <c r="S455">
        <v>108.5</v>
      </c>
    </row>
    <row r="456" spans="1:19" x14ac:dyDescent="0.25">
      <c r="A456" t="s">
        <v>805</v>
      </c>
      <c r="B456" t="s">
        <v>80</v>
      </c>
      <c r="C456" t="s">
        <v>68</v>
      </c>
      <c r="D456" t="s">
        <v>26</v>
      </c>
      <c r="E456" t="s">
        <v>15</v>
      </c>
      <c r="F456">
        <v>9</v>
      </c>
      <c r="G456" t="s">
        <v>469</v>
      </c>
      <c r="H456" t="s">
        <v>39</v>
      </c>
      <c r="I456" t="s">
        <v>91</v>
      </c>
      <c r="J456">
        <v>3</v>
      </c>
      <c r="K456" t="s">
        <v>535</v>
      </c>
      <c r="L456" t="s">
        <v>31</v>
      </c>
      <c r="M456" t="s">
        <v>60</v>
      </c>
      <c r="N456">
        <v>1</v>
      </c>
      <c r="O456" t="s">
        <v>628</v>
      </c>
      <c r="P456" t="s">
        <v>23</v>
      </c>
      <c r="Q456" t="s">
        <v>49</v>
      </c>
      <c r="R456">
        <v>16</v>
      </c>
      <c r="S456">
        <v>66.5</v>
      </c>
    </row>
    <row r="457" spans="1:19" x14ac:dyDescent="0.25">
      <c r="A457" t="s">
        <v>812</v>
      </c>
      <c r="B457" t="s">
        <v>12</v>
      </c>
      <c r="C457" t="s">
        <v>13</v>
      </c>
      <c r="D457" t="s">
        <v>116</v>
      </c>
      <c r="E457" t="s">
        <v>128</v>
      </c>
      <c r="F457">
        <v>6</v>
      </c>
      <c r="G457" t="s">
        <v>745</v>
      </c>
      <c r="H457" t="s">
        <v>98</v>
      </c>
      <c r="I457" t="s">
        <v>32</v>
      </c>
      <c r="J457">
        <v>7</v>
      </c>
      <c r="K457" t="s">
        <v>726</v>
      </c>
      <c r="L457" t="s">
        <v>484</v>
      </c>
      <c r="M457" t="s">
        <v>40</v>
      </c>
      <c r="N457">
        <v>13</v>
      </c>
      <c r="O457" t="s">
        <v>635</v>
      </c>
      <c r="P457" t="s">
        <v>59</v>
      </c>
      <c r="Q457" t="s">
        <v>57</v>
      </c>
      <c r="R457">
        <v>131.5</v>
      </c>
      <c r="S457">
        <v>221.5</v>
      </c>
    </row>
    <row r="458" spans="1:19" x14ac:dyDescent="0.25">
      <c r="A458" t="s">
        <v>812</v>
      </c>
      <c r="B458" t="s">
        <v>25</v>
      </c>
      <c r="C458" t="s">
        <v>34</v>
      </c>
      <c r="D458" t="s">
        <v>26</v>
      </c>
      <c r="E458" t="s">
        <v>15</v>
      </c>
      <c r="F458">
        <v>3</v>
      </c>
      <c r="G458" t="s">
        <v>591</v>
      </c>
      <c r="H458" t="s">
        <v>31</v>
      </c>
      <c r="I458" t="s">
        <v>77</v>
      </c>
      <c r="J458">
        <v>6</v>
      </c>
      <c r="K458" t="s">
        <v>749</v>
      </c>
      <c r="L458" t="s">
        <v>76</v>
      </c>
      <c r="M458" t="s">
        <v>281</v>
      </c>
      <c r="N458">
        <v>1</v>
      </c>
      <c r="O458" t="s">
        <v>813</v>
      </c>
      <c r="P458" t="s">
        <v>119</v>
      </c>
      <c r="Q458" t="s">
        <v>28</v>
      </c>
      <c r="R458">
        <v>47</v>
      </c>
      <c r="S458">
        <v>144.5</v>
      </c>
    </row>
    <row r="459" spans="1:19" x14ac:dyDescent="0.25">
      <c r="A459" t="s">
        <v>812</v>
      </c>
      <c r="B459" t="s">
        <v>33</v>
      </c>
      <c r="C459" t="s">
        <v>45</v>
      </c>
      <c r="D459" t="s">
        <v>26</v>
      </c>
      <c r="E459" t="s">
        <v>15</v>
      </c>
      <c r="F459">
        <v>2</v>
      </c>
      <c r="G459" t="s">
        <v>50</v>
      </c>
      <c r="H459" t="s">
        <v>51</v>
      </c>
      <c r="I459" t="s">
        <v>52</v>
      </c>
      <c r="J459">
        <v>1</v>
      </c>
      <c r="K459" t="s">
        <v>814</v>
      </c>
      <c r="L459" t="s">
        <v>484</v>
      </c>
      <c r="M459" t="s">
        <v>91</v>
      </c>
      <c r="N459">
        <v>5</v>
      </c>
      <c r="O459" t="s">
        <v>815</v>
      </c>
      <c r="P459" t="s">
        <v>59</v>
      </c>
      <c r="Q459" t="s">
        <v>32</v>
      </c>
      <c r="R459">
        <v>79</v>
      </c>
      <c r="S459">
        <v>93</v>
      </c>
    </row>
    <row r="460" spans="1:19" x14ac:dyDescent="0.25">
      <c r="A460" t="s">
        <v>812</v>
      </c>
      <c r="B460" t="s">
        <v>44</v>
      </c>
      <c r="C460" t="s">
        <v>13</v>
      </c>
      <c r="D460" t="s">
        <v>26</v>
      </c>
      <c r="E460" t="s">
        <v>15</v>
      </c>
      <c r="F460">
        <v>11</v>
      </c>
      <c r="G460" t="s">
        <v>468</v>
      </c>
      <c r="H460" t="s">
        <v>31</v>
      </c>
      <c r="I460" t="s">
        <v>77</v>
      </c>
      <c r="J460">
        <v>10</v>
      </c>
      <c r="K460" t="s">
        <v>816</v>
      </c>
      <c r="L460" t="s">
        <v>42</v>
      </c>
      <c r="M460" t="s">
        <v>60</v>
      </c>
      <c r="N460">
        <v>2</v>
      </c>
      <c r="O460" t="s">
        <v>817</v>
      </c>
      <c r="P460" t="s">
        <v>36</v>
      </c>
      <c r="Q460" t="s">
        <v>32</v>
      </c>
      <c r="R460">
        <v>115</v>
      </c>
      <c r="S460">
        <v>414</v>
      </c>
    </row>
    <row r="461" spans="1:19" x14ac:dyDescent="0.25">
      <c r="A461" t="s">
        <v>812</v>
      </c>
      <c r="B461" t="s">
        <v>53</v>
      </c>
      <c r="C461" t="s">
        <v>34</v>
      </c>
      <c r="D461" t="s">
        <v>26</v>
      </c>
      <c r="E461" t="s">
        <v>128</v>
      </c>
      <c r="F461">
        <v>9</v>
      </c>
      <c r="G461" t="s">
        <v>379</v>
      </c>
      <c r="H461" t="s">
        <v>59</v>
      </c>
      <c r="I461" t="s">
        <v>32</v>
      </c>
      <c r="J461">
        <v>1</v>
      </c>
      <c r="K461" t="s">
        <v>766</v>
      </c>
      <c r="L461" t="s">
        <v>308</v>
      </c>
      <c r="M461" t="s">
        <v>49</v>
      </c>
      <c r="N461">
        <v>4</v>
      </c>
      <c r="O461" t="s">
        <v>115</v>
      </c>
      <c r="P461" t="s">
        <v>39</v>
      </c>
      <c r="Q461" t="s">
        <v>91</v>
      </c>
      <c r="R461">
        <v>36</v>
      </c>
      <c r="S461">
        <v>244.5</v>
      </c>
    </row>
    <row r="462" spans="1:19" x14ac:dyDescent="0.25">
      <c r="A462" t="s">
        <v>812</v>
      </c>
      <c r="B462" t="s">
        <v>61</v>
      </c>
      <c r="C462" t="s">
        <v>34</v>
      </c>
      <c r="D462" t="s">
        <v>14</v>
      </c>
      <c r="E462" t="s">
        <v>15</v>
      </c>
      <c r="F462">
        <v>5</v>
      </c>
      <c r="G462" t="s">
        <v>746</v>
      </c>
      <c r="H462" t="s">
        <v>39</v>
      </c>
      <c r="I462" t="s">
        <v>77</v>
      </c>
      <c r="J462">
        <v>6</v>
      </c>
      <c r="K462" t="s">
        <v>420</v>
      </c>
      <c r="L462" t="s">
        <v>119</v>
      </c>
      <c r="M462" t="s">
        <v>52</v>
      </c>
      <c r="N462">
        <v>8</v>
      </c>
      <c r="O462" t="s">
        <v>347</v>
      </c>
      <c r="P462" t="s">
        <v>76</v>
      </c>
      <c r="Q462" t="s">
        <v>40</v>
      </c>
      <c r="R462">
        <v>54.5</v>
      </c>
      <c r="S462">
        <v>561.5</v>
      </c>
    </row>
    <row r="463" spans="1:19" x14ac:dyDescent="0.25">
      <c r="A463" t="s">
        <v>812</v>
      </c>
      <c r="B463" t="s">
        <v>67</v>
      </c>
      <c r="C463" t="s">
        <v>45</v>
      </c>
      <c r="D463" t="s">
        <v>116</v>
      </c>
      <c r="E463" t="s">
        <v>128</v>
      </c>
      <c r="F463">
        <v>8</v>
      </c>
      <c r="G463" t="s">
        <v>313</v>
      </c>
      <c r="H463" t="s">
        <v>119</v>
      </c>
      <c r="I463" t="s">
        <v>85</v>
      </c>
      <c r="J463">
        <v>10</v>
      </c>
      <c r="K463" t="s">
        <v>293</v>
      </c>
      <c r="L463" t="s">
        <v>51</v>
      </c>
      <c r="M463" t="s">
        <v>57</v>
      </c>
      <c r="N463">
        <v>6</v>
      </c>
      <c r="O463" t="s">
        <v>384</v>
      </c>
      <c r="P463" t="s">
        <v>31</v>
      </c>
      <c r="Q463" t="s">
        <v>52</v>
      </c>
      <c r="R463">
        <v>272</v>
      </c>
      <c r="S463">
        <v>427.5</v>
      </c>
    </row>
    <row r="464" spans="1:19" x14ac:dyDescent="0.25">
      <c r="A464" t="s">
        <v>812</v>
      </c>
      <c r="B464" t="s">
        <v>73</v>
      </c>
      <c r="C464" t="s">
        <v>81</v>
      </c>
      <c r="D464" t="s">
        <v>170</v>
      </c>
      <c r="E464" t="s">
        <v>15</v>
      </c>
      <c r="F464">
        <v>10</v>
      </c>
      <c r="G464" t="s">
        <v>569</v>
      </c>
      <c r="H464" t="s">
        <v>119</v>
      </c>
      <c r="I464" t="s">
        <v>49</v>
      </c>
      <c r="J464">
        <v>1</v>
      </c>
      <c r="K464" t="s">
        <v>369</v>
      </c>
      <c r="L464" t="s">
        <v>484</v>
      </c>
      <c r="M464" t="s">
        <v>91</v>
      </c>
      <c r="N464">
        <v>5</v>
      </c>
      <c r="O464" t="s">
        <v>785</v>
      </c>
      <c r="P464" t="s">
        <v>51</v>
      </c>
      <c r="Q464" t="s">
        <v>37</v>
      </c>
      <c r="R464">
        <v>44</v>
      </c>
      <c r="S464">
        <v>103</v>
      </c>
    </row>
    <row r="465" spans="1:19" x14ac:dyDescent="0.25">
      <c r="A465" t="s">
        <v>812</v>
      </c>
      <c r="B465" t="s">
        <v>80</v>
      </c>
      <c r="C465" t="s">
        <v>68</v>
      </c>
      <c r="D465" t="s">
        <v>26</v>
      </c>
      <c r="E465" t="s">
        <v>128</v>
      </c>
      <c r="F465">
        <v>11</v>
      </c>
      <c r="G465" t="s">
        <v>706</v>
      </c>
      <c r="H465" t="s">
        <v>39</v>
      </c>
      <c r="I465" t="s">
        <v>77</v>
      </c>
      <c r="J465">
        <v>2</v>
      </c>
      <c r="K465" t="s">
        <v>274</v>
      </c>
      <c r="L465" t="s">
        <v>98</v>
      </c>
      <c r="M465" t="s">
        <v>85</v>
      </c>
      <c r="N465">
        <v>6</v>
      </c>
      <c r="O465" t="s">
        <v>152</v>
      </c>
      <c r="P465" t="s">
        <v>31</v>
      </c>
      <c r="Q465" t="s">
        <v>43</v>
      </c>
      <c r="R465">
        <v>18.5</v>
      </c>
      <c r="S465">
        <v>93.5</v>
      </c>
    </row>
    <row r="466" spans="1:19" x14ac:dyDescent="0.25">
      <c r="A466" t="s">
        <v>812</v>
      </c>
      <c r="B466" t="s">
        <v>87</v>
      </c>
      <c r="C466" t="s">
        <v>68</v>
      </c>
      <c r="D466" t="s">
        <v>14</v>
      </c>
      <c r="E466" t="s">
        <v>15</v>
      </c>
      <c r="F466">
        <v>12</v>
      </c>
      <c r="G466" t="s">
        <v>418</v>
      </c>
      <c r="H466" t="s">
        <v>59</v>
      </c>
      <c r="I466" t="s">
        <v>24</v>
      </c>
      <c r="J466">
        <v>5</v>
      </c>
      <c r="K466" t="s">
        <v>818</v>
      </c>
      <c r="L466" t="s">
        <v>31</v>
      </c>
      <c r="M466" t="s">
        <v>85</v>
      </c>
      <c r="N466">
        <v>3</v>
      </c>
      <c r="O466" t="s">
        <v>819</v>
      </c>
      <c r="P466" t="s">
        <v>95</v>
      </c>
      <c r="Q466" t="s">
        <v>49</v>
      </c>
      <c r="R466">
        <v>26</v>
      </c>
      <c r="S466">
        <v>105</v>
      </c>
    </row>
    <row r="467" spans="1:19" x14ac:dyDescent="0.25">
      <c r="A467" t="s">
        <v>820</v>
      </c>
      <c r="B467" t="s">
        <v>12</v>
      </c>
      <c r="C467" t="s">
        <v>34</v>
      </c>
      <c r="D467" t="s">
        <v>26</v>
      </c>
      <c r="E467" t="s">
        <v>15</v>
      </c>
      <c r="F467">
        <v>10</v>
      </c>
      <c r="G467" t="s">
        <v>626</v>
      </c>
      <c r="H467" t="s">
        <v>51</v>
      </c>
      <c r="I467" t="s">
        <v>57</v>
      </c>
      <c r="J467">
        <v>3</v>
      </c>
      <c r="K467" t="s">
        <v>633</v>
      </c>
      <c r="L467" t="s">
        <v>98</v>
      </c>
      <c r="M467" t="s">
        <v>43</v>
      </c>
      <c r="N467">
        <v>1</v>
      </c>
      <c r="O467" t="s">
        <v>698</v>
      </c>
      <c r="P467" t="s">
        <v>484</v>
      </c>
      <c r="Q467" t="s">
        <v>40</v>
      </c>
      <c r="R467">
        <v>28</v>
      </c>
      <c r="S467">
        <v>137</v>
      </c>
    </row>
    <row r="468" spans="1:19" x14ac:dyDescent="0.25">
      <c r="A468" t="s">
        <v>820</v>
      </c>
      <c r="B468" t="s">
        <v>25</v>
      </c>
      <c r="C468" t="s">
        <v>13</v>
      </c>
      <c r="D468" t="s">
        <v>54</v>
      </c>
      <c r="E468" t="s">
        <v>15</v>
      </c>
      <c r="F468">
        <v>1</v>
      </c>
      <c r="G468" t="s">
        <v>771</v>
      </c>
      <c r="H468" t="s">
        <v>119</v>
      </c>
      <c r="I468" t="s">
        <v>47</v>
      </c>
      <c r="J468">
        <v>9</v>
      </c>
      <c r="K468" t="s">
        <v>109</v>
      </c>
      <c r="L468" t="s">
        <v>98</v>
      </c>
      <c r="M468" t="s">
        <v>91</v>
      </c>
      <c r="N468">
        <v>6</v>
      </c>
      <c r="O468" t="s">
        <v>514</v>
      </c>
      <c r="P468" t="s">
        <v>76</v>
      </c>
      <c r="Q468" t="s">
        <v>281</v>
      </c>
      <c r="R468">
        <v>56.5</v>
      </c>
      <c r="S468">
        <v>190.5</v>
      </c>
    </row>
    <row r="469" spans="1:19" x14ac:dyDescent="0.25">
      <c r="A469" t="s">
        <v>820</v>
      </c>
      <c r="B469" t="s">
        <v>33</v>
      </c>
      <c r="C469" t="s">
        <v>34</v>
      </c>
      <c r="D469" t="s">
        <v>116</v>
      </c>
      <c r="E469" t="s">
        <v>15</v>
      </c>
      <c r="F469">
        <v>8</v>
      </c>
      <c r="G469" t="s">
        <v>417</v>
      </c>
      <c r="H469" t="s">
        <v>119</v>
      </c>
      <c r="I469" t="s">
        <v>28</v>
      </c>
      <c r="J469">
        <v>6</v>
      </c>
      <c r="K469" t="s">
        <v>506</v>
      </c>
      <c r="L469" t="s">
        <v>76</v>
      </c>
      <c r="M469" t="s">
        <v>49</v>
      </c>
      <c r="N469">
        <v>3</v>
      </c>
      <c r="O469" t="s">
        <v>649</v>
      </c>
      <c r="P469" t="s">
        <v>484</v>
      </c>
      <c r="Q469" t="s">
        <v>37</v>
      </c>
      <c r="R469">
        <v>625</v>
      </c>
      <c r="S469">
        <v>1116.5</v>
      </c>
    </row>
    <row r="470" spans="1:19" x14ac:dyDescent="0.25">
      <c r="A470" t="s">
        <v>820</v>
      </c>
      <c r="B470" t="s">
        <v>44</v>
      </c>
      <c r="C470" t="s">
        <v>34</v>
      </c>
      <c r="D470" t="s">
        <v>116</v>
      </c>
      <c r="E470" t="s">
        <v>15</v>
      </c>
      <c r="F470">
        <v>12</v>
      </c>
      <c r="G470" t="s">
        <v>207</v>
      </c>
      <c r="H470" t="s">
        <v>59</v>
      </c>
      <c r="I470" t="s">
        <v>60</v>
      </c>
      <c r="J470">
        <v>3</v>
      </c>
      <c r="K470" t="s">
        <v>466</v>
      </c>
      <c r="L470" t="s">
        <v>95</v>
      </c>
      <c r="M470" t="s">
        <v>18</v>
      </c>
      <c r="N470">
        <v>4</v>
      </c>
      <c r="O470" t="s">
        <v>821</v>
      </c>
      <c r="P470" t="s">
        <v>484</v>
      </c>
      <c r="Q470" t="s">
        <v>47</v>
      </c>
      <c r="R470">
        <v>170.5</v>
      </c>
      <c r="S470">
        <v>734</v>
      </c>
    </row>
    <row r="471" spans="1:19" x14ac:dyDescent="0.25">
      <c r="A471" t="s">
        <v>820</v>
      </c>
      <c r="B471" t="s">
        <v>53</v>
      </c>
      <c r="C471" t="s">
        <v>34</v>
      </c>
      <c r="D471" t="s">
        <v>26</v>
      </c>
      <c r="E471" t="s">
        <v>15</v>
      </c>
      <c r="F471">
        <v>1</v>
      </c>
      <c r="G471" t="s">
        <v>822</v>
      </c>
      <c r="H471" t="s">
        <v>39</v>
      </c>
      <c r="I471" t="s">
        <v>85</v>
      </c>
      <c r="J471">
        <v>7</v>
      </c>
      <c r="K471" t="s">
        <v>823</v>
      </c>
      <c r="L471" t="s">
        <v>484</v>
      </c>
      <c r="M471" t="s">
        <v>47</v>
      </c>
      <c r="N471">
        <v>10</v>
      </c>
      <c r="O471" t="s">
        <v>750</v>
      </c>
      <c r="P471" t="s">
        <v>95</v>
      </c>
      <c r="Q471" t="s">
        <v>18</v>
      </c>
      <c r="R471">
        <v>78</v>
      </c>
      <c r="S471">
        <v>195.5</v>
      </c>
    </row>
    <row r="472" spans="1:19" x14ac:dyDescent="0.25">
      <c r="A472" t="s">
        <v>820</v>
      </c>
      <c r="B472" t="s">
        <v>61</v>
      </c>
      <c r="C472" t="s">
        <v>68</v>
      </c>
      <c r="D472" t="s">
        <v>170</v>
      </c>
      <c r="E472" t="s">
        <v>15</v>
      </c>
      <c r="F472">
        <v>11</v>
      </c>
      <c r="G472" t="s">
        <v>473</v>
      </c>
      <c r="H472" t="s">
        <v>119</v>
      </c>
      <c r="I472" t="s">
        <v>43</v>
      </c>
      <c r="J472">
        <v>10</v>
      </c>
      <c r="K472" t="s">
        <v>669</v>
      </c>
      <c r="L472" t="s">
        <v>36</v>
      </c>
      <c r="M472" t="s">
        <v>32</v>
      </c>
      <c r="N472">
        <v>1</v>
      </c>
      <c r="O472" t="s">
        <v>524</v>
      </c>
      <c r="P472" t="s">
        <v>59</v>
      </c>
      <c r="Q472" t="s">
        <v>28</v>
      </c>
      <c r="R472">
        <v>98.5</v>
      </c>
      <c r="S472">
        <v>474</v>
      </c>
    </row>
    <row r="473" spans="1:19" x14ac:dyDescent="0.25">
      <c r="A473" t="s">
        <v>820</v>
      </c>
      <c r="B473" t="s">
        <v>67</v>
      </c>
      <c r="C473" t="s">
        <v>68</v>
      </c>
      <c r="D473" t="s">
        <v>26</v>
      </c>
      <c r="E473" t="s">
        <v>15</v>
      </c>
      <c r="F473">
        <v>12</v>
      </c>
      <c r="G473" t="s">
        <v>278</v>
      </c>
      <c r="H473" t="s">
        <v>76</v>
      </c>
      <c r="I473" t="s">
        <v>108</v>
      </c>
      <c r="J473">
        <v>7</v>
      </c>
      <c r="K473" t="s">
        <v>824</v>
      </c>
      <c r="L473" t="s">
        <v>51</v>
      </c>
      <c r="M473" t="s">
        <v>57</v>
      </c>
      <c r="N473">
        <v>4</v>
      </c>
      <c r="O473" t="s">
        <v>778</v>
      </c>
      <c r="P473" t="s">
        <v>484</v>
      </c>
      <c r="Q473" t="s">
        <v>18</v>
      </c>
      <c r="R473">
        <v>31</v>
      </c>
      <c r="S473">
        <v>255</v>
      </c>
    </row>
    <row r="474" spans="1:19" x14ac:dyDescent="0.25">
      <c r="A474" t="s">
        <v>820</v>
      </c>
      <c r="B474" t="s">
        <v>73</v>
      </c>
      <c r="C474" t="s">
        <v>68</v>
      </c>
      <c r="D474" t="s">
        <v>26</v>
      </c>
      <c r="E474" t="s">
        <v>15</v>
      </c>
      <c r="F474">
        <v>6</v>
      </c>
      <c r="G474" t="s">
        <v>107</v>
      </c>
      <c r="H474" t="s">
        <v>76</v>
      </c>
      <c r="I474" t="s">
        <v>108</v>
      </c>
      <c r="J474">
        <v>5</v>
      </c>
      <c r="K474" t="s">
        <v>276</v>
      </c>
      <c r="L474" t="s">
        <v>59</v>
      </c>
      <c r="M474" t="s">
        <v>60</v>
      </c>
      <c r="N474">
        <v>3</v>
      </c>
      <c r="O474" t="s">
        <v>100</v>
      </c>
      <c r="P474" t="s">
        <v>484</v>
      </c>
      <c r="Q474" t="s">
        <v>40</v>
      </c>
      <c r="R474">
        <v>65</v>
      </c>
      <c r="S474">
        <v>338.5</v>
      </c>
    </row>
    <row r="475" spans="1:19" x14ac:dyDescent="0.25">
      <c r="A475" t="s">
        <v>820</v>
      </c>
      <c r="B475" t="s">
        <v>80</v>
      </c>
      <c r="C475" t="s">
        <v>81</v>
      </c>
      <c r="D475" t="s">
        <v>54</v>
      </c>
      <c r="E475" t="s">
        <v>15</v>
      </c>
      <c r="F475">
        <v>2</v>
      </c>
      <c r="G475" t="s">
        <v>155</v>
      </c>
      <c r="H475" t="s">
        <v>484</v>
      </c>
      <c r="I475" t="s">
        <v>37</v>
      </c>
      <c r="J475">
        <v>8</v>
      </c>
      <c r="K475" t="s">
        <v>825</v>
      </c>
      <c r="L475" t="s">
        <v>178</v>
      </c>
      <c r="M475" t="s">
        <v>99</v>
      </c>
      <c r="N475">
        <v>10</v>
      </c>
      <c r="O475" t="s">
        <v>439</v>
      </c>
      <c r="P475" t="s">
        <v>76</v>
      </c>
      <c r="Q475" t="s">
        <v>108</v>
      </c>
      <c r="R475">
        <v>86</v>
      </c>
      <c r="S475">
        <v>680</v>
      </c>
    </row>
    <row r="476" spans="1:19" x14ac:dyDescent="0.25">
      <c r="A476" t="s">
        <v>826</v>
      </c>
      <c r="B476" t="s">
        <v>12</v>
      </c>
      <c r="C476" t="s">
        <v>13</v>
      </c>
      <c r="D476" t="s">
        <v>74</v>
      </c>
      <c r="E476" t="s">
        <v>15</v>
      </c>
      <c r="F476">
        <v>1</v>
      </c>
      <c r="G476" t="s">
        <v>684</v>
      </c>
      <c r="H476" t="s">
        <v>484</v>
      </c>
      <c r="I476" t="s">
        <v>18</v>
      </c>
      <c r="J476">
        <v>2</v>
      </c>
      <c r="K476" t="s">
        <v>685</v>
      </c>
      <c r="L476" t="s">
        <v>17</v>
      </c>
      <c r="M476" t="s">
        <v>281</v>
      </c>
      <c r="N476">
        <v>14</v>
      </c>
      <c r="O476" t="s">
        <v>827</v>
      </c>
      <c r="P476" t="s">
        <v>71</v>
      </c>
      <c r="Q476" t="s">
        <v>99</v>
      </c>
      <c r="R476">
        <v>59.5</v>
      </c>
      <c r="S476">
        <v>50</v>
      </c>
    </row>
    <row r="477" spans="1:19" x14ac:dyDescent="0.25">
      <c r="A477" t="s">
        <v>826</v>
      </c>
      <c r="B477" t="s">
        <v>25</v>
      </c>
      <c r="C477" t="s">
        <v>34</v>
      </c>
      <c r="D477" t="s">
        <v>26</v>
      </c>
      <c r="E477" t="s">
        <v>15</v>
      </c>
      <c r="F477">
        <v>7</v>
      </c>
      <c r="G477" t="s">
        <v>828</v>
      </c>
      <c r="H477" t="s">
        <v>484</v>
      </c>
      <c r="I477" t="s">
        <v>85</v>
      </c>
      <c r="J477">
        <v>8</v>
      </c>
      <c r="K477" t="s">
        <v>732</v>
      </c>
      <c r="L477" t="s">
        <v>51</v>
      </c>
      <c r="M477" t="s">
        <v>57</v>
      </c>
      <c r="N477">
        <v>3</v>
      </c>
      <c r="O477" t="s">
        <v>751</v>
      </c>
      <c r="P477" t="s">
        <v>76</v>
      </c>
      <c r="Q477" t="s">
        <v>108</v>
      </c>
      <c r="R477">
        <v>112</v>
      </c>
      <c r="S477">
        <v>431</v>
      </c>
    </row>
    <row r="478" spans="1:19" x14ac:dyDescent="0.25">
      <c r="A478" t="s">
        <v>826</v>
      </c>
      <c r="B478" t="s">
        <v>33</v>
      </c>
      <c r="C478" t="s">
        <v>68</v>
      </c>
      <c r="D478" t="s">
        <v>54</v>
      </c>
      <c r="E478" t="s">
        <v>15</v>
      </c>
      <c r="F478">
        <v>2</v>
      </c>
      <c r="G478" t="s">
        <v>157</v>
      </c>
      <c r="H478" t="s">
        <v>17</v>
      </c>
      <c r="I478" t="s">
        <v>85</v>
      </c>
      <c r="J478">
        <v>3</v>
      </c>
      <c r="K478" t="s">
        <v>829</v>
      </c>
      <c r="L478" t="s">
        <v>484</v>
      </c>
      <c r="M478" t="s">
        <v>40</v>
      </c>
      <c r="N478">
        <v>5</v>
      </c>
      <c r="O478" t="s">
        <v>129</v>
      </c>
      <c r="P478" t="s">
        <v>119</v>
      </c>
      <c r="Q478" t="s">
        <v>49</v>
      </c>
      <c r="R478">
        <v>41.5</v>
      </c>
      <c r="S478">
        <v>200.5</v>
      </c>
    </row>
    <row r="479" spans="1:19" x14ac:dyDescent="0.25">
      <c r="A479" t="s">
        <v>826</v>
      </c>
      <c r="B479" t="s">
        <v>44</v>
      </c>
      <c r="C479" t="s">
        <v>34</v>
      </c>
      <c r="D479" t="s">
        <v>74</v>
      </c>
      <c r="E479" t="s">
        <v>15</v>
      </c>
      <c r="F479">
        <v>14</v>
      </c>
      <c r="G479" t="s">
        <v>830</v>
      </c>
      <c r="H479" t="s">
        <v>39</v>
      </c>
      <c r="I479" t="s">
        <v>32</v>
      </c>
      <c r="J479">
        <v>6</v>
      </c>
      <c r="K479" t="s">
        <v>399</v>
      </c>
      <c r="L479" t="s">
        <v>20</v>
      </c>
      <c r="M479" t="s">
        <v>112</v>
      </c>
      <c r="N479">
        <v>5</v>
      </c>
      <c r="O479" t="s">
        <v>831</v>
      </c>
      <c r="P479" t="s">
        <v>76</v>
      </c>
      <c r="Q479" t="s">
        <v>281</v>
      </c>
      <c r="R479">
        <v>64</v>
      </c>
      <c r="S479">
        <v>1675.5</v>
      </c>
    </row>
    <row r="480" spans="1:19" x14ac:dyDescent="0.25">
      <c r="A480" t="s">
        <v>826</v>
      </c>
      <c r="B480" t="s">
        <v>53</v>
      </c>
      <c r="C480" t="s">
        <v>34</v>
      </c>
      <c r="D480" t="s">
        <v>170</v>
      </c>
      <c r="E480" t="s">
        <v>15</v>
      </c>
      <c r="F480">
        <v>10</v>
      </c>
      <c r="G480" t="s">
        <v>719</v>
      </c>
      <c r="H480" t="s">
        <v>110</v>
      </c>
      <c r="I480" t="s">
        <v>52</v>
      </c>
      <c r="J480">
        <v>12</v>
      </c>
      <c r="K480" t="s">
        <v>718</v>
      </c>
      <c r="L480" t="s">
        <v>39</v>
      </c>
      <c r="M480" t="s">
        <v>47</v>
      </c>
      <c r="N480">
        <v>4</v>
      </c>
      <c r="O480" t="s">
        <v>641</v>
      </c>
      <c r="P480" t="s">
        <v>17</v>
      </c>
      <c r="Q480" t="s">
        <v>18</v>
      </c>
      <c r="R480">
        <v>112</v>
      </c>
      <c r="S480">
        <v>433</v>
      </c>
    </row>
    <row r="481" spans="1:19" x14ac:dyDescent="0.25">
      <c r="A481" t="s">
        <v>826</v>
      </c>
      <c r="B481" t="s">
        <v>61</v>
      </c>
      <c r="C481" t="s">
        <v>34</v>
      </c>
      <c r="D481" t="s">
        <v>54</v>
      </c>
      <c r="E481" t="s">
        <v>15</v>
      </c>
      <c r="F481">
        <v>1</v>
      </c>
      <c r="G481" t="s">
        <v>58</v>
      </c>
      <c r="H481" t="s">
        <v>23</v>
      </c>
      <c r="I481" t="s">
        <v>60</v>
      </c>
      <c r="J481">
        <v>14</v>
      </c>
      <c r="K481" t="s">
        <v>832</v>
      </c>
      <c r="L481" t="s">
        <v>83</v>
      </c>
      <c r="M481" t="s">
        <v>91</v>
      </c>
      <c r="N481">
        <v>6</v>
      </c>
      <c r="O481" t="s">
        <v>782</v>
      </c>
      <c r="P481" t="s">
        <v>484</v>
      </c>
      <c r="Q481" t="s">
        <v>112</v>
      </c>
      <c r="R481">
        <v>55</v>
      </c>
      <c r="S481">
        <v>650</v>
      </c>
    </row>
    <row r="482" spans="1:19" x14ac:dyDescent="0.25">
      <c r="A482" t="s">
        <v>826</v>
      </c>
      <c r="B482" t="s">
        <v>67</v>
      </c>
      <c r="C482" t="s">
        <v>81</v>
      </c>
      <c r="D482" t="s">
        <v>74</v>
      </c>
      <c r="E482" t="s">
        <v>15</v>
      </c>
      <c r="F482">
        <v>3</v>
      </c>
      <c r="G482" t="s">
        <v>366</v>
      </c>
      <c r="H482" t="s">
        <v>17</v>
      </c>
      <c r="I482" t="s">
        <v>49</v>
      </c>
      <c r="J482">
        <v>2</v>
      </c>
      <c r="K482" t="s">
        <v>215</v>
      </c>
      <c r="L482" t="s">
        <v>98</v>
      </c>
      <c r="M482" t="s">
        <v>32</v>
      </c>
      <c r="N482">
        <v>9</v>
      </c>
      <c r="O482" t="s">
        <v>62</v>
      </c>
      <c r="P482" t="s">
        <v>39</v>
      </c>
      <c r="Q482" t="s">
        <v>63</v>
      </c>
      <c r="R482">
        <v>39.5</v>
      </c>
      <c r="S482">
        <v>241</v>
      </c>
    </row>
    <row r="483" spans="1:19" x14ac:dyDescent="0.25">
      <c r="A483" t="s">
        <v>826</v>
      </c>
      <c r="B483" t="s">
        <v>73</v>
      </c>
      <c r="C483" t="s">
        <v>34</v>
      </c>
      <c r="D483" t="s">
        <v>74</v>
      </c>
      <c r="E483" t="s">
        <v>15</v>
      </c>
      <c r="F483">
        <v>6</v>
      </c>
      <c r="G483" t="s">
        <v>618</v>
      </c>
      <c r="H483" t="s">
        <v>98</v>
      </c>
      <c r="I483" t="s">
        <v>85</v>
      </c>
      <c r="J483">
        <v>4</v>
      </c>
      <c r="K483" t="s">
        <v>208</v>
      </c>
      <c r="L483" t="s">
        <v>76</v>
      </c>
      <c r="M483" t="s">
        <v>108</v>
      </c>
      <c r="N483">
        <v>7</v>
      </c>
      <c r="O483" t="s">
        <v>297</v>
      </c>
      <c r="P483" t="s">
        <v>484</v>
      </c>
      <c r="Q483" t="s">
        <v>32</v>
      </c>
      <c r="R483">
        <v>54.5</v>
      </c>
      <c r="S483">
        <v>207.5</v>
      </c>
    </row>
    <row r="484" spans="1:19" x14ac:dyDescent="0.25">
      <c r="A484" t="s">
        <v>826</v>
      </c>
      <c r="B484" t="s">
        <v>80</v>
      </c>
      <c r="C484" t="s">
        <v>68</v>
      </c>
      <c r="D484" t="s">
        <v>74</v>
      </c>
      <c r="E484" t="s">
        <v>15</v>
      </c>
      <c r="F484">
        <v>1</v>
      </c>
      <c r="G484" t="s">
        <v>552</v>
      </c>
      <c r="H484" t="s">
        <v>17</v>
      </c>
      <c r="I484" t="s">
        <v>91</v>
      </c>
      <c r="J484">
        <v>5</v>
      </c>
      <c r="K484" t="s">
        <v>833</v>
      </c>
      <c r="L484" t="s">
        <v>110</v>
      </c>
      <c r="M484" t="s">
        <v>57</v>
      </c>
      <c r="N484">
        <v>2</v>
      </c>
      <c r="O484" t="s">
        <v>597</v>
      </c>
      <c r="P484" t="s">
        <v>76</v>
      </c>
      <c r="Q484" t="s">
        <v>40</v>
      </c>
      <c r="R484">
        <v>24</v>
      </c>
      <c r="S484">
        <v>51</v>
      </c>
    </row>
    <row r="485" spans="1:19" x14ac:dyDescent="0.25">
      <c r="A485" t="s">
        <v>826</v>
      </c>
      <c r="B485" t="s">
        <v>87</v>
      </c>
      <c r="C485" t="s">
        <v>68</v>
      </c>
      <c r="D485" t="s">
        <v>26</v>
      </c>
      <c r="E485" t="s">
        <v>15</v>
      </c>
      <c r="F485">
        <v>6</v>
      </c>
      <c r="G485" t="s">
        <v>485</v>
      </c>
      <c r="H485" t="s">
        <v>17</v>
      </c>
      <c r="I485" t="s">
        <v>91</v>
      </c>
      <c r="J485">
        <v>10</v>
      </c>
      <c r="K485" t="s">
        <v>787</v>
      </c>
      <c r="L485" t="s">
        <v>76</v>
      </c>
      <c r="M485" t="s">
        <v>108</v>
      </c>
      <c r="N485">
        <v>2</v>
      </c>
      <c r="O485" t="s">
        <v>253</v>
      </c>
      <c r="P485" t="s">
        <v>23</v>
      </c>
      <c r="Q485" t="s">
        <v>49</v>
      </c>
      <c r="R485">
        <v>20</v>
      </c>
      <c r="S485">
        <v>111</v>
      </c>
    </row>
    <row r="486" spans="1:19" x14ac:dyDescent="0.25">
      <c r="A486" t="s">
        <v>834</v>
      </c>
      <c r="B486" t="s">
        <v>12</v>
      </c>
      <c r="C486" t="s">
        <v>13</v>
      </c>
      <c r="D486" t="s">
        <v>170</v>
      </c>
      <c r="E486" t="s">
        <v>15</v>
      </c>
      <c r="F486">
        <v>12</v>
      </c>
      <c r="G486" t="s">
        <v>578</v>
      </c>
      <c r="H486" t="s">
        <v>39</v>
      </c>
      <c r="I486" t="s">
        <v>24</v>
      </c>
      <c r="J486">
        <v>2</v>
      </c>
      <c r="K486" t="s">
        <v>642</v>
      </c>
      <c r="L486" t="s">
        <v>17</v>
      </c>
      <c r="M486" t="s">
        <v>57</v>
      </c>
      <c r="N486">
        <v>7</v>
      </c>
      <c r="O486" t="s">
        <v>172</v>
      </c>
      <c r="P486" t="s">
        <v>484</v>
      </c>
      <c r="Q486" t="s">
        <v>40</v>
      </c>
      <c r="R486">
        <v>34.5</v>
      </c>
      <c r="S486">
        <v>185</v>
      </c>
    </row>
    <row r="487" spans="1:19" x14ac:dyDescent="0.25">
      <c r="A487" t="s">
        <v>834</v>
      </c>
      <c r="B487" t="s">
        <v>25</v>
      </c>
      <c r="C487" t="s">
        <v>13</v>
      </c>
      <c r="D487" t="s">
        <v>26</v>
      </c>
      <c r="E487" t="s">
        <v>15</v>
      </c>
      <c r="F487">
        <v>8</v>
      </c>
      <c r="G487" t="s">
        <v>109</v>
      </c>
      <c r="H487" t="s">
        <v>39</v>
      </c>
      <c r="I487" t="s">
        <v>91</v>
      </c>
      <c r="J487">
        <v>5</v>
      </c>
      <c r="K487" t="s">
        <v>835</v>
      </c>
      <c r="L487" t="s">
        <v>23</v>
      </c>
      <c r="M487" t="s">
        <v>49</v>
      </c>
      <c r="N487">
        <v>9</v>
      </c>
      <c r="O487" t="s">
        <v>836</v>
      </c>
      <c r="P487" t="s">
        <v>95</v>
      </c>
      <c r="Q487" t="s">
        <v>60</v>
      </c>
      <c r="R487">
        <v>35.5</v>
      </c>
      <c r="S487">
        <v>423</v>
      </c>
    </row>
    <row r="488" spans="1:19" x14ac:dyDescent="0.25">
      <c r="A488" t="s">
        <v>834</v>
      </c>
      <c r="B488" t="s">
        <v>33</v>
      </c>
      <c r="C488" t="s">
        <v>34</v>
      </c>
      <c r="D488" t="s">
        <v>26</v>
      </c>
      <c r="E488" t="s">
        <v>15</v>
      </c>
      <c r="F488">
        <v>9</v>
      </c>
      <c r="G488" t="s">
        <v>349</v>
      </c>
      <c r="H488" t="s">
        <v>95</v>
      </c>
      <c r="I488" t="s">
        <v>18</v>
      </c>
      <c r="J488">
        <v>8</v>
      </c>
      <c r="K488" t="s">
        <v>401</v>
      </c>
      <c r="L488" t="s">
        <v>98</v>
      </c>
      <c r="M488" t="s">
        <v>40</v>
      </c>
      <c r="N488">
        <v>10</v>
      </c>
      <c r="O488" t="s">
        <v>201</v>
      </c>
      <c r="P488" t="s">
        <v>76</v>
      </c>
      <c r="Q488" t="s">
        <v>108</v>
      </c>
      <c r="R488">
        <v>108</v>
      </c>
      <c r="S488">
        <v>313.5</v>
      </c>
    </row>
    <row r="489" spans="1:19" x14ac:dyDescent="0.25">
      <c r="A489" t="s">
        <v>834</v>
      </c>
      <c r="B489" t="s">
        <v>44</v>
      </c>
      <c r="C489" t="s">
        <v>34</v>
      </c>
      <c r="D489" t="s">
        <v>116</v>
      </c>
      <c r="E489" t="s">
        <v>15</v>
      </c>
      <c r="F489">
        <v>8</v>
      </c>
      <c r="G489" t="s">
        <v>185</v>
      </c>
      <c r="H489" t="s">
        <v>110</v>
      </c>
      <c r="I489" t="s">
        <v>52</v>
      </c>
      <c r="J489">
        <v>5</v>
      </c>
      <c r="K489" t="s">
        <v>482</v>
      </c>
      <c r="L489" t="s">
        <v>42</v>
      </c>
      <c r="M489" t="s">
        <v>77</v>
      </c>
      <c r="N489">
        <v>3</v>
      </c>
      <c r="O489" t="s">
        <v>79</v>
      </c>
      <c r="P489" t="s">
        <v>98</v>
      </c>
      <c r="Q489" t="s">
        <v>43</v>
      </c>
      <c r="R489">
        <v>117.5</v>
      </c>
      <c r="S489">
        <v>318.5</v>
      </c>
    </row>
    <row r="490" spans="1:19" x14ac:dyDescent="0.25">
      <c r="A490" t="s">
        <v>834</v>
      </c>
      <c r="B490" t="s">
        <v>53</v>
      </c>
      <c r="C490" t="s">
        <v>34</v>
      </c>
      <c r="D490" t="s">
        <v>54</v>
      </c>
      <c r="E490" t="s">
        <v>15</v>
      </c>
      <c r="F490">
        <v>7</v>
      </c>
      <c r="G490" t="s">
        <v>378</v>
      </c>
      <c r="H490" t="s">
        <v>76</v>
      </c>
      <c r="I490" t="s">
        <v>37</v>
      </c>
      <c r="J490">
        <v>8</v>
      </c>
      <c r="K490" t="s">
        <v>263</v>
      </c>
      <c r="L490" t="s">
        <v>42</v>
      </c>
      <c r="M490" t="s">
        <v>60</v>
      </c>
      <c r="N490">
        <v>3</v>
      </c>
      <c r="O490" t="s">
        <v>97</v>
      </c>
      <c r="P490" t="s">
        <v>178</v>
      </c>
      <c r="Q490" t="s">
        <v>99</v>
      </c>
      <c r="R490">
        <v>32</v>
      </c>
      <c r="S490">
        <v>231.5</v>
      </c>
    </row>
    <row r="491" spans="1:19" x14ac:dyDescent="0.25">
      <c r="A491" t="s">
        <v>834</v>
      </c>
      <c r="B491" t="s">
        <v>61</v>
      </c>
      <c r="C491" t="s">
        <v>34</v>
      </c>
      <c r="D491" t="s">
        <v>116</v>
      </c>
      <c r="E491" t="s">
        <v>15</v>
      </c>
      <c r="F491">
        <v>2</v>
      </c>
      <c r="G491" t="s">
        <v>254</v>
      </c>
      <c r="H491" t="s">
        <v>484</v>
      </c>
      <c r="I491" t="s">
        <v>77</v>
      </c>
      <c r="J491">
        <v>1</v>
      </c>
      <c r="K491" t="s">
        <v>589</v>
      </c>
      <c r="L491" t="s">
        <v>17</v>
      </c>
      <c r="M491" t="s">
        <v>281</v>
      </c>
      <c r="N491">
        <v>10</v>
      </c>
      <c r="O491" t="s">
        <v>837</v>
      </c>
      <c r="P491" t="s">
        <v>76</v>
      </c>
      <c r="Q491" t="s">
        <v>32</v>
      </c>
      <c r="R491">
        <v>86.5</v>
      </c>
      <c r="S491">
        <v>157</v>
      </c>
    </row>
    <row r="492" spans="1:19" x14ac:dyDescent="0.25">
      <c r="A492" t="s">
        <v>834</v>
      </c>
      <c r="B492" t="s">
        <v>67</v>
      </c>
      <c r="C492" t="s">
        <v>68</v>
      </c>
      <c r="D492" t="s">
        <v>26</v>
      </c>
      <c r="E492" t="s">
        <v>15</v>
      </c>
      <c r="F492">
        <v>2</v>
      </c>
      <c r="G492" t="s">
        <v>469</v>
      </c>
      <c r="H492" t="s">
        <v>39</v>
      </c>
      <c r="I492" t="s">
        <v>91</v>
      </c>
      <c r="J492">
        <v>6</v>
      </c>
      <c r="K492" t="s">
        <v>318</v>
      </c>
      <c r="L492" t="s">
        <v>76</v>
      </c>
      <c r="M492" t="s">
        <v>40</v>
      </c>
      <c r="N492">
        <v>5</v>
      </c>
      <c r="O492" t="s">
        <v>838</v>
      </c>
      <c r="P492" t="s">
        <v>17</v>
      </c>
      <c r="Q492" t="s">
        <v>37</v>
      </c>
      <c r="R492">
        <v>14</v>
      </c>
      <c r="S492">
        <v>55</v>
      </c>
    </row>
    <row r="493" spans="1:19" x14ac:dyDescent="0.25">
      <c r="A493" t="s">
        <v>834</v>
      </c>
      <c r="B493" t="s">
        <v>73</v>
      </c>
      <c r="C493" t="s">
        <v>34</v>
      </c>
      <c r="D493" t="s">
        <v>26</v>
      </c>
      <c r="E493" t="s">
        <v>15</v>
      </c>
      <c r="F493">
        <v>10</v>
      </c>
      <c r="G493" t="s">
        <v>839</v>
      </c>
      <c r="H493" t="s">
        <v>39</v>
      </c>
      <c r="I493" t="s">
        <v>63</v>
      </c>
      <c r="J493">
        <v>1</v>
      </c>
      <c r="K493" t="s">
        <v>442</v>
      </c>
      <c r="L493" t="s">
        <v>20</v>
      </c>
      <c r="M493" t="s">
        <v>43</v>
      </c>
      <c r="N493">
        <v>9</v>
      </c>
      <c r="O493" t="s">
        <v>324</v>
      </c>
      <c r="P493" t="s">
        <v>23</v>
      </c>
      <c r="Q493" t="s">
        <v>77</v>
      </c>
      <c r="R493">
        <v>49.5</v>
      </c>
      <c r="S493">
        <v>148.5</v>
      </c>
    </row>
    <row r="494" spans="1:19" x14ac:dyDescent="0.25">
      <c r="A494" t="s">
        <v>834</v>
      </c>
      <c r="B494" t="s">
        <v>80</v>
      </c>
      <c r="C494" t="s">
        <v>68</v>
      </c>
      <c r="D494" t="s">
        <v>116</v>
      </c>
      <c r="E494" t="s">
        <v>15</v>
      </c>
      <c r="F494">
        <v>2</v>
      </c>
      <c r="G494" t="s">
        <v>271</v>
      </c>
      <c r="H494" t="s">
        <v>484</v>
      </c>
      <c r="I494" t="s">
        <v>77</v>
      </c>
      <c r="J494">
        <v>5</v>
      </c>
      <c r="K494" t="s">
        <v>630</v>
      </c>
      <c r="L494" t="s">
        <v>119</v>
      </c>
      <c r="M494" t="s">
        <v>85</v>
      </c>
      <c r="N494">
        <v>6</v>
      </c>
      <c r="O494" t="s">
        <v>199</v>
      </c>
      <c r="P494" t="s">
        <v>39</v>
      </c>
      <c r="Q494" t="s">
        <v>32</v>
      </c>
      <c r="R494">
        <v>31.5</v>
      </c>
      <c r="S494">
        <v>590</v>
      </c>
    </row>
    <row r="495" spans="1:19" x14ac:dyDescent="0.25">
      <c r="A495" t="s">
        <v>840</v>
      </c>
      <c r="B495" t="s">
        <v>12</v>
      </c>
      <c r="C495" t="s">
        <v>34</v>
      </c>
      <c r="D495" t="s">
        <v>26</v>
      </c>
      <c r="E495" t="s">
        <v>15</v>
      </c>
      <c r="F495">
        <v>10</v>
      </c>
      <c r="G495" t="s">
        <v>841</v>
      </c>
      <c r="H495" t="s">
        <v>119</v>
      </c>
      <c r="I495" t="s">
        <v>108</v>
      </c>
      <c r="J495">
        <v>4</v>
      </c>
      <c r="K495" t="s">
        <v>842</v>
      </c>
      <c r="L495" t="s">
        <v>492</v>
      </c>
      <c r="M495" t="s">
        <v>18</v>
      </c>
      <c r="N495">
        <v>3</v>
      </c>
      <c r="O495" t="s">
        <v>843</v>
      </c>
      <c r="P495" t="s">
        <v>76</v>
      </c>
      <c r="Q495" t="s">
        <v>40</v>
      </c>
      <c r="R495">
        <v>165.5</v>
      </c>
      <c r="S495">
        <v>4895.5</v>
      </c>
    </row>
    <row r="496" spans="1:19" x14ac:dyDescent="0.25">
      <c r="A496" t="s">
        <v>840</v>
      </c>
      <c r="B496" t="s">
        <v>25</v>
      </c>
      <c r="C496" t="s">
        <v>34</v>
      </c>
      <c r="D496" t="s">
        <v>74</v>
      </c>
      <c r="E496" t="s">
        <v>15</v>
      </c>
      <c r="F496">
        <v>3</v>
      </c>
      <c r="G496" t="s">
        <v>653</v>
      </c>
      <c r="H496" t="s">
        <v>23</v>
      </c>
      <c r="I496" t="s">
        <v>21</v>
      </c>
      <c r="J496">
        <v>1</v>
      </c>
      <c r="K496" t="s">
        <v>280</v>
      </c>
      <c r="L496" t="s">
        <v>17</v>
      </c>
      <c r="M496" t="s">
        <v>281</v>
      </c>
      <c r="N496">
        <v>12</v>
      </c>
      <c r="O496" t="s">
        <v>844</v>
      </c>
      <c r="P496" t="s">
        <v>20</v>
      </c>
      <c r="Q496" t="s">
        <v>112</v>
      </c>
      <c r="R496">
        <v>130.5</v>
      </c>
      <c r="S496">
        <v>172.5</v>
      </c>
    </row>
    <row r="497" spans="1:19" x14ac:dyDescent="0.25">
      <c r="A497" t="s">
        <v>840</v>
      </c>
      <c r="B497" t="s">
        <v>33</v>
      </c>
      <c r="C497" t="s">
        <v>34</v>
      </c>
      <c r="D497" t="s">
        <v>26</v>
      </c>
      <c r="E497" t="s">
        <v>15</v>
      </c>
      <c r="F497">
        <v>4</v>
      </c>
      <c r="G497" t="s">
        <v>205</v>
      </c>
      <c r="H497" t="s">
        <v>484</v>
      </c>
      <c r="I497" t="s">
        <v>18</v>
      </c>
      <c r="J497">
        <v>2</v>
      </c>
      <c r="K497" t="s">
        <v>845</v>
      </c>
      <c r="L497" t="s">
        <v>59</v>
      </c>
      <c r="M497" t="s">
        <v>32</v>
      </c>
      <c r="N497">
        <v>8</v>
      </c>
      <c r="O497" t="s">
        <v>800</v>
      </c>
      <c r="P497" t="s">
        <v>39</v>
      </c>
      <c r="Q497" t="s">
        <v>77</v>
      </c>
      <c r="R497">
        <v>106</v>
      </c>
      <c r="S497">
        <v>746</v>
      </c>
    </row>
    <row r="498" spans="1:19" x14ac:dyDescent="0.25">
      <c r="A498" t="s">
        <v>840</v>
      </c>
      <c r="B498" t="s">
        <v>44</v>
      </c>
      <c r="C498" t="s">
        <v>34</v>
      </c>
      <c r="D498" t="s">
        <v>74</v>
      </c>
      <c r="E498" t="s">
        <v>15</v>
      </c>
      <c r="F498">
        <v>4</v>
      </c>
      <c r="G498" t="s">
        <v>499</v>
      </c>
      <c r="H498" t="s">
        <v>76</v>
      </c>
      <c r="I498" t="s">
        <v>108</v>
      </c>
      <c r="J498">
        <v>2</v>
      </c>
      <c r="K498" t="s">
        <v>450</v>
      </c>
      <c r="L498" t="s">
        <v>479</v>
      </c>
      <c r="M498" t="s">
        <v>37</v>
      </c>
      <c r="N498">
        <v>3</v>
      </c>
      <c r="O498" t="s">
        <v>483</v>
      </c>
      <c r="P498" t="s">
        <v>31</v>
      </c>
      <c r="Q498" t="s">
        <v>52</v>
      </c>
      <c r="R498">
        <v>154.5</v>
      </c>
      <c r="S498">
        <v>231.5</v>
      </c>
    </row>
    <row r="499" spans="1:19" x14ac:dyDescent="0.25">
      <c r="A499" t="s">
        <v>840</v>
      </c>
      <c r="B499" t="s">
        <v>53</v>
      </c>
      <c r="C499" t="s">
        <v>81</v>
      </c>
      <c r="D499" t="s">
        <v>26</v>
      </c>
      <c r="E499" t="s">
        <v>15</v>
      </c>
      <c r="F499">
        <v>10</v>
      </c>
      <c r="G499" t="s">
        <v>35</v>
      </c>
      <c r="H499" t="s">
        <v>17</v>
      </c>
      <c r="I499" t="s">
        <v>37</v>
      </c>
      <c r="J499">
        <v>5</v>
      </c>
      <c r="K499" t="s">
        <v>343</v>
      </c>
      <c r="L499" t="s">
        <v>484</v>
      </c>
      <c r="M499" t="s">
        <v>108</v>
      </c>
      <c r="N499">
        <v>7</v>
      </c>
      <c r="O499" t="s">
        <v>598</v>
      </c>
      <c r="P499" t="s">
        <v>119</v>
      </c>
      <c r="Q499" t="s">
        <v>49</v>
      </c>
      <c r="R499">
        <v>15.5</v>
      </c>
      <c r="S499">
        <v>38</v>
      </c>
    </row>
    <row r="500" spans="1:19" x14ac:dyDescent="0.25">
      <c r="A500" t="s">
        <v>840</v>
      </c>
      <c r="B500" t="s">
        <v>61</v>
      </c>
      <c r="C500" t="s">
        <v>68</v>
      </c>
      <c r="D500" t="s">
        <v>330</v>
      </c>
      <c r="E500" t="s">
        <v>15</v>
      </c>
      <c r="F500">
        <v>7</v>
      </c>
      <c r="G500" t="s">
        <v>739</v>
      </c>
      <c r="H500" t="s">
        <v>560</v>
      </c>
      <c r="I500" t="s">
        <v>91</v>
      </c>
      <c r="J500">
        <v>1</v>
      </c>
      <c r="K500" t="s">
        <v>606</v>
      </c>
      <c r="L500" t="s">
        <v>484</v>
      </c>
      <c r="M500" t="s">
        <v>49</v>
      </c>
      <c r="N500">
        <v>8</v>
      </c>
      <c r="O500" t="s">
        <v>769</v>
      </c>
      <c r="P500" t="s">
        <v>76</v>
      </c>
      <c r="Q500" t="s">
        <v>37</v>
      </c>
      <c r="R500">
        <v>112.5</v>
      </c>
      <c r="S500">
        <v>162</v>
      </c>
    </row>
    <row r="501" spans="1:19" x14ac:dyDescent="0.25">
      <c r="A501" t="s">
        <v>840</v>
      </c>
      <c r="B501" t="s">
        <v>67</v>
      </c>
      <c r="C501" t="s">
        <v>557</v>
      </c>
      <c r="D501" t="s">
        <v>74</v>
      </c>
      <c r="E501" t="s">
        <v>15</v>
      </c>
      <c r="F501">
        <v>3</v>
      </c>
      <c r="G501" t="s">
        <v>46</v>
      </c>
      <c r="H501" t="s">
        <v>479</v>
      </c>
      <c r="I501" t="s">
        <v>47</v>
      </c>
      <c r="J501">
        <v>1</v>
      </c>
      <c r="K501" t="s">
        <v>195</v>
      </c>
      <c r="L501" t="s">
        <v>17</v>
      </c>
      <c r="M501" t="s">
        <v>49</v>
      </c>
      <c r="N501">
        <v>2</v>
      </c>
      <c r="O501" t="s">
        <v>370</v>
      </c>
      <c r="P501" t="s">
        <v>542</v>
      </c>
      <c r="Q501" t="s">
        <v>112</v>
      </c>
      <c r="R501">
        <v>26</v>
      </c>
      <c r="S501">
        <v>17</v>
      </c>
    </row>
    <row r="502" spans="1:19" x14ac:dyDescent="0.25">
      <c r="A502" t="s">
        <v>840</v>
      </c>
      <c r="B502" t="s">
        <v>73</v>
      </c>
      <c r="C502" t="s">
        <v>734</v>
      </c>
      <c r="D502" t="s">
        <v>330</v>
      </c>
      <c r="E502" t="s">
        <v>15</v>
      </c>
      <c r="F502">
        <v>4</v>
      </c>
      <c r="G502" t="s">
        <v>460</v>
      </c>
      <c r="H502" t="s">
        <v>110</v>
      </c>
      <c r="I502" t="s">
        <v>77</v>
      </c>
      <c r="J502">
        <v>6</v>
      </c>
      <c r="K502" t="s">
        <v>212</v>
      </c>
      <c r="L502" t="s">
        <v>542</v>
      </c>
      <c r="M502" t="s">
        <v>91</v>
      </c>
      <c r="N502">
        <v>2</v>
      </c>
      <c r="O502" t="s">
        <v>290</v>
      </c>
      <c r="P502" t="s">
        <v>17</v>
      </c>
      <c r="Q502" t="s">
        <v>91</v>
      </c>
      <c r="R502">
        <v>468</v>
      </c>
      <c r="S502">
        <v>1940</v>
      </c>
    </row>
    <row r="503" spans="1:19" x14ac:dyDescent="0.25">
      <c r="A503" t="s">
        <v>840</v>
      </c>
      <c r="B503" t="s">
        <v>80</v>
      </c>
      <c r="C503" t="s">
        <v>68</v>
      </c>
      <c r="D503" t="s">
        <v>26</v>
      </c>
      <c r="E503" t="s">
        <v>15</v>
      </c>
      <c r="F503">
        <v>4</v>
      </c>
      <c r="G503" t="s">
        <v>637</v>
      </c>
      <c r="H503" t="s">
        <v>36</v>
      </c>
      <c r="I503" t="s">
        <v>37</v>
      </c>
      <c r="J503">
        <v>6</v>
      </c>
      <c r="K503" t="s">
        <v>846</v>
      </c>
      <c r="L503" t="s">
        <v>76</v>
      </c>
      <c r="M503" t="s">
        <v>108</v>
      </c>
      <c r="N503">
        <v>2</v>
      </c>
      <c r="O503" t="s">
        <v>124</v>
      </c>
      <c r="P503" t="s">
        <v>23</v>
      </c>
      <c r="Q503" t="s">
        <v>49</v>
      </c>
      <c r="R503">
        <v>21</v>
      </c>
      <c r="S503">
        <v>194.5</v>
      </c>
    </row>
    <row r="504" spans="1:19" x14ac:dyDescent="0.25">
      <c r="A504" t="s">
        <v>840</v>
      </c>
      <c r="B504" t="s">
        <v>87</v>
      </c>
      <c r="C504" t="s">
        <v>68</v>
      </c>
      <c r="D504" t="s">
        <v>74</v>
      </c>
      <c r="E504" t="s">
        <v>15</v>
      </c>
      <c r="F504">
        <v>6</v>
      </c>
      <c r="G504" t="s">
        <v>476</v>
      </c>
      <c r="H504" t="s">
        <v>484</v>
      </c>
      <c r="I504" t="s">
        <v>77</v>
      </c>
      <c r="J504">
        <v>13</v>
      </c>
      <c r="K504" t="s">
        <v>847</v>
      </c>
      <c r="L504" t="s">
        <v>59</v>
      </c>
      <c r="M504" t="s">
        <v>57</v>
      </c>
      <c r="N504">
        <v>14</v>
      </c>
      <c r="O504" t="s">
        <v>733</v>
      </c>
      <c r="P504" t="s">
        <v>17</v>
      </c>
      <c r="Q504" t="s">
        <v>91</v>
      </c>
      <c r="R504">
        <v>25.5</v>
      </c>
      <c r="S504">
        <v>202.5</v>
      </c>
    </row>
    <row r="505" spans="1:19" x14ac:dyDescent="0.25">
      <c r="A505" t="s">
        <v>848</v>
      </c>
      <c r="B505" t="s">
        <v>12</v>
      </c>
      <c r="C505" t="s">
        <v>13</v>
      </c>
      <c r="D505" t="s">
        <v>116</v>
      </c>
      <c r="E505" t="s">
        <v>15</v>
      </c>
      <c r="F505">
        <v>6</v>
      </c>
      <c r="G505" t="s">
        <v>849</v>
      </c>
      <c r="H505" t="s">
        <v>98</v>
      </c>
      <c r="I505" t="s">
        <v>281</v>
      </c>
      <c r="J505">
        <v>7</v>
      </c>
      <c r="K505" t="s">
        <v>579</v>
      </c>
      <c r="L505" t="s">
        <v>31</v>
      </c>
      <c r="M505" t="s">
        <v>99</v>
      </c>
      <c r="N505">
        <v>10</v>
      </c>
      <c r="O505" t="s">
        <v>755</v>
      </c>
      <c r="P505" t="s">
        <v>119</v>
      </c>
      <c r="Q505" t="s">
        <v>28</v>
      </c>
      <c r="R505">
        <v>769.5</v>
      </c>
      <c r="S505">
        <v>2660.5</v>
      </c>
    </row>
    <row r="506" spans="1:19" x14ac:dyDescent="0.25">
      <c r="A506" t="s">
        <v>848</v>
      </c>
      <c r="B506" t="s">
        <v>25</v>
      </c>
      <c r="C506" t="s">
        <v>34</v>
      </c>
      <c r="D506" t="s">
        <v>26</v>
      </c>
      <c r="E506" t="s">
        <v>15</v>
      </c>
      <c r="F506">
        <v>12</v>
      </c>
      <c r="G506" t="s">
        <v>505</v>
      </c>
      <c r="H506" t="s">
        <v>31</v>
      </c>
      <c r="I506" t="s">
        <v>112</v>
      </c>
      <c r="J506">
        <v>3</v>
      </c>
      <c r="K506" t="s">
        <v>323</v>
      </c>
      <c r="L506" t="s">
        <v>17</v>
      </c>
      <c r="M506" t="s">
        <v>37</v>
      </c>
      <c r="N506">
        <v>2</v>
      </c>
      <c r="O506" t="s">
        <v>652</v>
      </c>
      <c r="P506" t="s">
        <v>76</v>
      </c>
      <c r="Q506" t="s">
        <v>49</v>
      </c>
      <c r="R506">
        <v>321.5</v>
      </c>
      <c r="S506">
        <v>554</v>
      </c>
    </row>
    <row r="507" spans="1:19" x14ac:dyDescent="0.25">
      <c r="A507" t="s">
        <v>848</v>
      </c>
      <c r="B507" t="s">
        <v>33</v>
      </c>
      <c r="C507" t="s">
        <v>34</v>
      </c>
      <c r="D507" t="s">
        <v>54</v>
      </c>
      <c r="E507" t="s">
        <v>15</v>
      </c>
      <c r="F507">
        <v>5</v>
      </c>
      <c r="G507" t="s">
        <v>773</v>
      </c>
      <c r="H507" t="s">
        <v>23</v>
      </c>
      <c r="I507" t="s">
        <v>49</v>
      </c>
      <c r="J507">
        <v>9</v>
      </c>
      <c r="K507" t="s">
        <v>230</v>
      </c>
      <c r="L507" t="s">
        <v>98</v>
      </c>
      <c r="M507" t="s">
        <v>43</v>
      </c>
      <c r="N507">
        <v>3</v>
      </c>
      <c r="O507" t="s">
        <v>72</v>
      </c>
      <c r="P507" t="s">
        <v>59</v>
      </c>
      <c r="Q507" t="s">
        <v>60</v>
      </c>
      <c r="R507">
        <v>41</v>
      </c>
      <c r="S507">
        <v>399.5</v>
      </c>
    </row>
    <row r="508" spans="1:19" x14ac:dyDescent="0.25">
      <c r="A508" t="s">
        <v>848</v>
      </c>
      <c r="B508" t="s">
        <v>44</v>
      </c>
      <c r="C508" t="s">
        <v>34</v>
      </c>
      <c r="D508" t="s">
        <v>170</v>
      </c>
      <c r="E508" t="s">
        <v>15</v>
      </c>
      <c r="F508">
        <v>5</v>
      </c>
      <c r="G508" t="s">
        <v>792</v>
      </c>
      <c r="H508" t="s">
        <v>39</v>
      </c>
      <c r="I508" t="s">
        <v>18</v>
      </c>
      <c r="J508">
        <v>10</v>
      </c>
      <c r="K508" t="s">
        <v>498</v>
      </c>
      <c r="L508" t="s">
        <v>110</v>
      </c>
      <c r="M508" t="s">
        <v>52</v>
      </c>
      <c r="N508">
        <v>8</v>
      </c>
      <c r="O508" t="s">
        <v>347</v>
      </c>
      <c r="P508" t="s">
        <v>119</v>
      </c>
      <c r="Q508" t="s">
        <v>40</v>
      </c>
      <c r="R508">
        <v>74</v>
      </c>
      <c r="S508">
        <v>217</v>
      </c>
    </row>
    <row r="509" spans="1:19" x14ac:dyDescent="0.25">
      <c r="A509" t="s">
        <v>848</v>
      </c>
      <c r="B509" t="s">
        <v>53</v>
      </c>
      <c r="C509" t="s">
        <v>34</v>
      </c>
      <c r="D509" t="s">
        <v>26</v>
      </c>
      <c r="E509" t="s">
        <v>15</v>
      </c>
      <c r="F509">
        <v>12</v>
      </c>
      <c r="G509" t="s">
        <v>351</v>
      </c>
      <c r="H509" t="s">
        <v>106</v>
      </c>
      <c r="I509" t="s">
        <v>63</v>
      </c>
      <c r="J509">
        <v>2</v>
      </c>
      <c r="K509" t="s">
        <v>478</v>
      </c>
      <c r="L509" t="s">
        <v>23</v>
      </c>
      <c r="M509" t="s">
        <v>40</v>
      </c>
      <c r="N509">
        <v>3</v>
      </c>
      <c r="O509" t="s">
        <v>775</v>
      </c>
      <c r="P509" t="s">
        <v>484</v>
      </c>
      <c r="Q509" t="s">
        <v>99</v>
      </c>
      <c r="R509">
        <v>133.5</v>
      </c>
      <c r="S509">
        <v>407.5</v>
      </c>
    </row>
    <row r="510" spans="1:19" x14ac:dyDescent="0.25">
      <c r="A510" t="s">
        <v>848</v>
      </c>
      <c r="B510" t="s">
        <v>61</v>
      </c>
      <c r="C510" t="s">
        <v>34</v>
      </c>
      <c r="D510" t="s">
        <v>116</v>
      </c>
      <c r="E510" t="s">
        <v>15</v>
      </c>
      <c r="F510">
        <v>7</v>
      </c>
      <c r="G510" t="s">
        <v>434</v>
      </c>
      <c r="H510" t="s">
        <v>76</v>
      </c>
      <c r="I510" t="s">
        <v>281</v>
      </c>
      <c r="J510">
        <v>1</v>
      </c>
      <c r="K510" t="s">
        <v>680</v>
      </c>
      <c r="L510" t="s">
        <v>17</v>
      </c>
      <c r="M510" t="s">
        <v>63</v>
      </c>
      <c r="N510">
        <v>9</v>
      </c>
      <c r="O510" t="s">
        <v>795</v>
      </c>
      <c r="P510" t="s">
        <v>31</v>
      </c>
      <c r="Q510" t="s">
        <v>47</v>
      </c>
      <c r="R510">
        <v>34.5</v>
      </c>
      <c r="S510">
        <v>117</v>
      </c>
    </row>
    <row r="511" spans="1:19" x14ac:dyDescent="0.25">
      <c r="A511" t="s">
        <v>848</v>
      </c>
      <c r="B511" t="s">
        <v>67</v>
      </c>
      <c r="C511" t="s">
        <v>68</v>
      </c>
      <c r="D511" t="s">
        <v>26</v>
      </c>
      <c r="E511" t="s">
        <v>15</v>
      </c>
      <c r="F511">
        <v>6</v>
      </c>
      <c r="G511" t="s">
        <v>629</v>
      </c>
      <c r="H511" t="s">
        <v>39</v>
      </c>
      <c r="I511" t="s">
        <v>77</v>
      </c>
      <c r="J511">
        <v>4</v>
      </c>
      <c r="K511" t="s">
        <v>535</v>
      </c>
      <c r="L511" t="s">
        <v>17</v>
      </c>
      <c r="M511" t="s">
        <v>60</v>
      </c>
      <c r="N511">
        <v>1</v>
      </c>
      <c r="O511" t="s">
        <v>441</v>
      </c>
      <c r="P511" t="s">
        <v>23</v>
      </c>
      <c r="Q511" t="s">
        <v>108</v>
      </c>
      <c r="R511">
        <v>25.5</v>
      </c>
      <c r="S511">
        <v>64</v>
      </c>
    </row>
    <row r="512" spans="1:19" x14ac:dyDescent="0.25">
      <c r="A512" t="s">
        <v>848</v>
      </c>
      <c r="B512" t="s">
        <v>73</v>
      </c>
      <c r="C512" t="s">
        <v>81</v>
      </c>
      <c r="D512" t="s">
        <v>116</v>
      </c>
      <c r="E512" t="s">
        <v>15</v>
      </c>
      <c r="F512">
        <v>7</v>
      </c>
      <c r="G512" t="s">
        <v>314</v>
      </c>
      <c r="H512" t="s">
        <v>484</v>
      </c>
      <c r="I512" t="s">
        <v>91</v>
      </c>
      <c r="J512">
        <v>8</v>
      </c>
      <c r="K512" t="s">
        <v>761</v>
      </c>
      <c r="L512" t="s">
        <v>51</v>
      </c>
      <c r="M512" t="s">
        <v>37</v>
      </c>
      <c r="N512">
        <v>9</v>
      </c>
      <c r="O512" t="s">
        <v>121</v>
      </c>
      <c r="P512" t="s">
        <v>76</v>
      </c>
      <c r="Q512" t="s">
        <v>40</v>
      </c>
      <c r="R512">
        <v>30</v>
      </c>
      <c r="S512">
        <v>90</v>
      </c>
    </row>
    <row r="513" spans="1:19" x14ac:dyDescent="0.25">
      <c r="A513" t="s">
        <v>848</v>
      </c>
      <c r="B513" t="s">
        <v>80</v>
      </c>
      <c r="C513" t="s">
        <v>68</v>
      </c>
      <c r="D513" t="s">
        <v>26</v>
      </c>
      <c r="E513" t="s">
        <v>15</v>
      </c>
      <c r="F513">
        <v>1</v>
      </c>
      <c r="G513" t="s">
        <v>850</v>
      </c>
      <c r="H513" t="s">
        <v>110</v>
      </c>
      <c r="I513" t="s">
        <v>85</v>
      </c>
      <c r="J513">
        <v>10</v>
      </c>
      <c r="K513" t="s">
        <v>549</v>
      </c>
      <c r="L513" t="s">
        <v>76</v>
      </c>
      <c r="M513" t="s">
        <v>32</v>
      </c>
      <c r="N513">
        <v>11</v>
      </c>
      <c r="O513" t="s">
        <v>581</v>
      </c>
      <c r="P513" t="s">
        <v>39</v>
      </c>
      <c r="Q513" t="s">
        <v>91</v>
      </c>
      <c r="R513">
        <v>60.5</v>
      </c>
      <c r="S513">
        <v>107</v>
      </c>
    </row>
    <row r="514" spans="1:19" x14ac:dyDescent="0.25">
      <c r="A514" t="s">
        <v>851</v>
      </c>
      <c r="B514" t="s">
        <v>12</v>
      </c>
      <c r="C514" t="s">
        <v>34</v>
      </c>
      <c r="D514" t="s">
        <v>26</v>
      </c>
      <c r="E514" t="s">
        <v>15</v>
      </c>
      <c r="F514">
        <v>8</v>
      </c>
      <c r="G514" t="s">
        <v>277</v>
      </c>
      <c r="H514" t="s">
        <v>484</v>
      </c>
      <c r="I514" t="s">
        <v>32</v>
      </c>
      <c r="J514">
        <v>7</v>
      </c>
      <c r="K514" t="s">
        <v>852</v>
      </c>
      <c r="L514" t="s">
        <v>17</v>
      </c>
      <c r="M514" t="s">
        <v>18</v>
      </c>
      <c r="N514">
        <v>9</v>
      </c>
      <c r="O514" t="s">
        <v>683</v>
      </c>
      <c r="P514" t="s">
        <v>110</v>
      </c>
      <c r="Q514" t="s">
        <v>21</v>
      </c>
      <c r="R514">
        <v>53</v>
      </c>
      <c r="S514">
        <v>174.5</v>
      </c>
    </row>
    <row r="515" spans="1:19" x14ac:dyDescent="0.25">
      <c r="A515" t="s">
        <v>851</v>
      </c>
      <c r="B515" t="s">
        <v>25</v>
      </c>
      <c r="C515" t="s">
        <v>13</v>
      </c>
      <c r="D515" t="s">
        <v>14</v>
      </c>
      <c r="E515" t="s">
        <v>15</v>
      </c>
      <c r="F515">
        <v>1</v>
      </c>
      <c r="G515" t="s">
        <v>642</v>
      </c>
      <c r="H515" t="s">
        <v>17</v>
      </c>
      <c r="I515" t="s">
        <v>57</v>
      </c>
      <c r="J515">
        <v>12</v>
      </c>
      <c r="K515" t="s">
        <v>806</v>
      </c>
      <c r="L515" t="s">
        <v>119</v>
      </c>
      <c r="M515" t="s">
        <v>28</v>
      </c>
      <c r="N515">
        <v>3</v>
      </c>
      <c r="O515" t="s">
        <v>853</v>
      </c>
      <c r="P515" t="s">
        <v>484</v>
      </c>
      <c r="Q515" t="s">
        <v>40</v>
      </c>
      <c r="R515">
        <v>38.5</v>
      </c>
      <c r="S515">
        <v>173</v>
      </c>
    </row>
    <row r="516" spans="1:19" x14ac:dyDescent="0.25">
      <c r="A516" t="s">
        <v>851</v>
      </c>
      <c r="B516" t="s">
        <v>33</v>
      </c>
      <c r="C516" t="s">
        <v>34</v>
      </c>
      <c r="D516" t="s">
        <v>26</v>
      </c>
      <c r="E516" t="s">
        <v>15</v>
      </c>
      <c r="F516">
        <v>8</v>
      </c>
      <c r="G516" t="s">
        <v>854</v>
      </c>
      <c r="H516" t="s">
        <v>17</v>
      </c>
      <c r="I516" t="s">
        <v>57</v>
      </c>
      <c r="J516">
        <v>6</v>
      </c>
      <c r="K516" t="s">
        <v>751</v>
      </c>
      <c r="L516" t="s">
        <v>119</v>
      </c>
      <c r="M516" t="s">
        <v>108</v>
      </c>
      <c r="N516">
        <v>9</v>
      </c>
      <c r="O516" t="s">
        <v>660</v>
      </c>
      <c r="P516" t="s">
        <v>110</v>
      </c>
      <c r="Q516" t="s">
        <v>21</v>
      </c>
      <c r="R516">
        <v>44.5</v>
      </c>
      <c r="S516">
        <v>74.5</v>
      </c>
    </row>
    <row r="517" spans="1:19" x14ac:dyDescent="0.25">
      <c r="A517" t="s">
        <v>851</v>
      </c>
      <c r="B517" t="s">
        <v>44</v>
      </c>
      <c r="C517" t="s">
        <v>13</v>
      </c>
      <c r="D517" t="s">
        <v>74</v>
      </c>
      <c r="E517" t="s">
        <v>15</v>
      </c>
      <c r="F517">
        <v>6</v>
      </c>
      <c r="G517" t="s">
        <v>744</v>
      </c>
      <c r="H517" t="s">
        <v>20</v>
      </c>
      <c r="I517" t="s">
        <v>112</v>
      </c>
      <c r="J517">
        <v>1</v>
      </c>
      <c r="K517" t="s">
        <v>132</v>
      </c>
      <c r="L517" t="s">
        <v>484</v>
      </c>
      <c r="M517" t="s">
        <v>77</v>
      </c>
      <c r="N517">
        <v>2</v>
      </c>
      <c r="O517" t="s">
        <v>855</v>
      </c>
      <c r="P517" t="s">
        <v>76</v>
      </c>
      <c r="Q517" t="s">
        <v>32</v>
      </c>
      <c r="R517">
        <v>108.5</v>
      </c>
      <c r="S517">
        <v>250</v>
      </c>
    </row>
    <row r="518" spans="1:19" x14ac:dyDescent="0.25">
      <c r="A518" t="s">
        <v>851</v>
      </c>
      <c r="B518" t="s">
        <v>53</v>
      </c>
      <c r="C518" t="s">
        <v>34</v>
      </c>
      <c r="D518" t="s">
        <v>74</v>
      </c>
      <c r="E518" t="s">
        <v>15</v>
      </c>
      <c r="F518">
        <v>8</v>
      </c>
      <c r="G518" t="s">
        <v>856</v>
      </c>
      <c r="H518" t="s">
        <v>484</v>
      </c>
      <c r="I518" t="s">
        <v>24</v>
      </c>
      <c r="J518">
        <v>1</v>
      </c>
      <c r="K518" t="s">
        <v>717</v>
      </c>
      <c r="L518" t="s">
        <v>17</v>
      </c>
      <c r="M518" t="s">
        <v>32</v>
      </c>
      <c r="N518">
        <v>5</v>
      </c>
      <c r="O518" t="s">
        <v>749</v>
      </c>
      <c r="P518" t="s">
        <v>76</v>
      </c>
      <c r="Q518" t="s">
        <v>281</v>
      </c>
      <c r="R518">
        <v>56</v>
      </c>
      <c r="S518">
        <v>227.5</v>
      </c>
    </row>
    <row r="519" spans="1:19" x14ac:dyDescent="0.25">
      <c r="A519" t="s">
        <v>851</v>
      </c>
      <c r="B519" t="s">
        <v>61</v>
      </c>
      <c r="C519" t="s">
        <v>34</v>
      </c>
      <c r="D519" t="s">
        <v>14</v>
      </c>
      <c r="E519" t="s">
        <v>15</v>
      </c>
      <c r="F519">
        <v>9</v>
      </c>
      <c r="G519" t="s">
        <v>857</v>
      </c>
      <c r="H519" t="s">
        <v>20</v>
      </c>
      <c r="I519" t="s">
        <v>24</v>
      </c>
      <c r="J519">
        <v>2</v>
      </c>
      <c r="K519" t="s">
        <v>521</v>
      </c>
      <c r="L519" t="s">
        <v>17</v>
      </c>
      <c r="M519" t="s">
        <v>28</v>
      </c>
      <c r="N519">
        <v>3</v>
      </c>
      <c r="O519" t="s">
        <v>748</v>
      </c>
      <c r="P519" t="s">
        <v>59</v>
      </c>
      <c r="Q519" t="s">
        <v>32</v>
      </c>
      <c r="R519">
        <v>412.5</v>
      </c>
      <c r="S519">
        <v>344</v>
      </c>
    </row>
    <row r="520" spans="1:19" x14ac:dyDescent="0.25">
      <c r="A520" t="s">
        <v>851</v>
      </c>
      <c r="B520" t="s">
        <v>67</v>
      </c>
      <c r="C520" t="s">
        <v>68</v>
      </c>
      <c r="D520" t="s">
        <v>26</v>
      </c>
      <c r="E520" t="s">
        <v>15</v>
      </c>
      <c r="F520">
        <v>10</v>
      </c>
      <c r="G520" t="s">
        <v>591</v>
      </c>
      <c r="H520" t="s">
        <v>31</v>
      </c>
      <c r="I520" t="s">
        <v>77</v>
      </c>
      <c r="J520">
        <v>6</v>
      </c>
      <c r="K520" t="s">
        <v>602</v>
      </c>
      <c r="L520" t="s">
        <v>110</v>
      </c>
      <c r="M520" t="s">
        <v>52</v>
      </c>
      <c r="N520">
        <v>9</v>
      </c>
      <c r="O520" t="s">
        <v>858</v>
      </c>
      <c r="P520" t="s">
        <v>119</v>
      </c>
      <c r="Q520" t="s">
        <v>85</v>
      </c>
      <c r="R520">
        <v>21.5</v>
      </c>
      <c r="S520">
        <v>57</v>
      </c>
    </row>
    <row r="521" spans="1:19" x14ac:dyDescent="0.25">
      <c r="A521" t="s">
        <v>851</v>
      </c>
      <c r="B521" t="s">
        <v>73</v>
      </c>
      <c r="C521" t="s">
        <v>68</v>
      </c>
      <c r="D521" t="s">
        <v>54</v>
      </c>
      <c r="E521" t="s">
        <v>15</v>
      </c>
      <c r="F521">
        <v>11</v>
      </c>
      <c r="G521" t="s">
        <v>239</v>
      </c>
      <c r="H521" t="s">
        <v>119</v>
      </c>
      <c r="I521" t="s">
        <v>28</v>
      </c>
      <c r="J521">
        <v>9</v>
      </c>
      <c r="K521" t="s">
        <v>58</v>
      </c>
      <c r="L521" t="s">
        <v>23</v>
      </c>
      <c r="M521" t="s">
        <v>60</v>
      </c>
      <c r="N521">
        <v>2</v>
      </c>
      <c r="O521" t="s">
        <v>365</v>
      </c>
      <c r="P521" t="s">
        <v>59</v>
      </c>
      <c r="Q521" t="s">
        <v>32</v>
      </c>
      <c r="R521">
        <v>123.5</v>
      </c>
      <c r="S521">
        <v>248</v>
      </c>
    </row>
    <row r="522" spans="1:19" x14ac:dyDescent="0.25">
      <c r="A522" t="s">
        <v>851</v>
      </c>
      <c r="B522" t="s">
        <v>80</v>
      </c>
      <c r="C522" t="s">
        <v>68</v>
      </c>
      <c r="D522" t="s">
        <v>14</v>
      </c>
      <c r="E522" t="s">
        <v>15</v>
      </c>
      <c r="F522">
        <v>6</v>
      </c>
      <c r="G522" t="s">
        <v>418</v>
      </c>
      <c r="H522" t="s">
        <v>59</v>
      </c>
      <c r="I522" t="s">
        <v>24</v>
      </c>
      <c r="J522">
        <v>11</v>
      </c>
      <c r="K522" t="s">
        <v>859</v>
      </c>
      <c r="L522" t="s">
        <v>83</v>
      </c>
      <c r="M522" t="s">
        <v>99</v>
      </c>
      <c r="N522">
        <v>1</v>
      </c>
      <c r="O522" t="s">
        <v>670</v>
      </c>
      <c r="P522" t="s">
        <v>484</v>
      </c>
      <c r="Q522" t="s">
        <v>281</v>
      </c>
      <c r="R522">
        <v>22.5</v>
      </c>
      <c r="S522">
        <v>2602.5</v>
      </c>
    </row>
    <row r="523" spans="1:19" x14ac:dyDescent="0.25">
      <c r="A523" t="s">
        <v>851</v>
      </c>
      <c r="B523" t="s">
        <v>87</v>
      </c>
      <c r="C523" t="s">
        <v>68</v>
      </c>
      <c r="D523" t="s">
        <v>74</v>
      </c>
      <c r="E523" t="s">
        <v>15</v>
      </c>
      <c r="F523">
        <v>2</v>
      </c>
      <c r="G523" t="s">
        <v>668</v>
      </c>
      <c r="H523" t="s">
        <v>23</v>
      </c>
      <c r="I523" t="s">
        <v>52</v>
      </c>
      <c r="J523">
        <v>3</v>
      </c>
      <c r="K523" t="s">
        <v>778</v>
      </c>
      <c r="L523" t="s">
        <v>484</v>
      </c>
      <c r="M523" t="s">
        <v>18</v>
      </c>
      <c r="N523">
        <v>12</v>
      </c>
      <c r="O523" t="s">
        <v>208</v>
      </c>
      <c r="P523" t="s">
        <v>76</v>
      </c>
      <c r="Q523" t="s">
        <v>108</v>
      </c>
      <c r="R523">
        <v>288.5</v>
      </c>
      <c r="S523">
        <v>655.5</v>
      </c>
    </row>
    <row r="524" spans="1:19" x14ac:dyDescent="0.25">
      <c r="A524" t="s">
        <v>860</v>
      </c>
      <c r="B524" t="s">
        <v>12</v>
      </c>
      <c r="C524" t="s">
        <v>13</v>
      </c>
      <c r="D524" t="s">
        <v>26</v>
      </c>
      <c r="E524" t="s">
        <v>128</v>
      </c>
      <c r="F524">
        <v>11</v>
      </c>
      <c r="G524" t="s">
        <v>413</v>
      </c>
      <c r="H524" t="s">
        <v>31</v>
      </c>
      <c r="I524" t="s">
        <v>37</v>
      </c>
      <c r="J524">
        <v>4</v>
      </c>
      <c r="K524" t="s">
        <v>634</v>
      </c>
      <c r="L524" t="s">
        <v>95</v>
      </c>
      <c r="M524" t="s">
        <v>24</v>
      </c>
      <c r="N524">
        <v>3</v>
      </c>
      <c r="O524" t="s">
        <v>381</v>
      </c>
      <c r="P524" t="s">
        <v>484</v>
      </c>
      <c r="Q524" t="s">
        <v>18</v>
      </c>
      <c r="R524">
        <v>154</v>
      </c>
      <c r="S524">
        <v>359</v>
      </c>
    </row>
    <row r="525" spans="1:19" x14ac:dyDescent="0.25">
      <c r="A525" t="s">
        <v>860</v>
      </c>
      <c r="B525" t="s">
        <v>25</v>
      </c>
      <c r="C525" t="s">
        <v>34</v>
      </c>
      <c r="D525" t="s">
        <v>26</v>
      </c>
      <c r="E525" t="s">
        <v>128</v>
      </c>
      <c r="F525">
        <v>8</v>
      </c>
      <c r="G525" t="s">
        <v>861</v>
      </c>
      <c r="H525" t="s">
        <v>156</v>
      </c>
      <c r="I525" t="s">
        <v>40</v>
      </c>
      <c r="J525">
        <v>9</v>
      </c>
      <c r="K525" t="s">
        <v>862</v>
      </c>
      <c r="L525" t="s">
        <v>110</v>
      </c>
      <c r="M525" t="s">
        <v>52</v>
      </c>
      <c r="N525">
        <v>6</v>
      </c>
      <c r="O525" t="s">
        <v>863</v>
      </c>
      <c r="P525" t="s">
        <v>71</v>
      </c>
      <c r="Q525" t="s">
        <v>63</v>
      </c>
      <c r="R525">
        <v>261</v>
      </c>
      <c r="S525">
        <v>941.5</v>
      </c>
    </row>
    <row r="526" spans="1:19" x14ac:dyDescent="0.25">
      <c r="A526" t="s">
        <v>860</v>
      </c>
      <c r="B526" t="s">
        <v>33</v>
      </c>
      <c r="C526" t="s">
        <v>13</v>
      </c>
      <c r="D526" t="s">
        <v>170</v>
      </c>
      <c r="E526" t="s">
        <v>128</v>
      </c>
      <c r="F526">
        <v>14</v>
      </c>
      <c r="G526" t="s">
        <v>529</v>
      </c>
      <c r="H526" t="s">
        <v>119</v>
      </c>
      <c r="I526" t="s">
        <v>24</v>
      </c>
      <c r="J526">
        <v>4</v>
      </c>
      <c r="K526" t="s">
        <v>658</v>
      </c>
      <c r="L526" t="s">
        <v>175</v>
      </c>
      <c r="M526" t="s">
        <v>112</v>
      </c>
      <c r="N526">
        <v>8</v>
      </c>
      <c r="O526" t="s">
        <v>726</v>
      </c>
      <c r="P526" t="s">
        <v>484</v>
      </c>
      <c r="Q526" t="s">
        <v>40</v>
      </c>
      <c r="R526">
        <v>194.5</v>
      </c>
      <c r="S526">
        <v>362</v>
      </c>
    </row>
    <row r="527" spans="1:19" x14ac:dyDescent="0.25">
      <c r="A527" t="s">
        <v>860</v>
      </c>
      <c r="B527" t="s">
        <v>44</v>
      </c>
      <c r="C527" t="s">
        <v>34</v>
      </c>
      <c r="D527" t="s">
        <v>26</v>
      </c>
      <c r="E527" t="s">
        <v>128</v>
      </c>
      <c r="F527">
        <v>5</v>
      </c>
      <c r="G527" t="s">
        <v>115</v>
      </c>
      <c r="H527" t="s">
        <v>39</v>
      </c>
      <c r="I527" t="s">
        <v>91</v>
      </c>
      <c r="J527">
        <v>11</v>
      </c>
      <c r="K527" t="s">
        <v>286</v>
      </c>
      <c r="L527" t="s">
        <v>31</v>
      </c>
      <c r="M527" t="s">
        <v>47</v>
      </c>
      <c r="N527">
        <v>1</v>
      </c>
      <c r="O527" t="s">
        <v>766</v>
      </c>
      <c r="P527" t="s">
        <v>308</v>
      </c>
      <c r="Q527" t="s">
        <v>49</v>
      </c>
      <c r="R527">
        <v>30.5</v>
      </c>
      <c r="S527">
        <v>65</v>
      </c>
    </row>
    <row r="528" spans="1:19" x14ac:dyDescent="0.25">
      <c r="A528" t="s">
        <v>860</v>
      </c>
      <c r="B528" t="s">
        <v>53</v>
      </c>
      <c r="C528" t="s">
        <v>34</v>
      </c>
      <c r="D528" t="s">
        <v>116</v>
      </c>
      <c r="E528" t="s">
        <v>128</v>
      </c>
      <c r="F528">
        <v>13</v>
      </c>
      <c r="G528" t="s">
        <v>685</v>
      </c>
      <c r="H528" t="s">
        <v>119</v>
      </c>
      <c r="I528" t="s">
        <v>281</v>
      </c>
      <c r="J528">
        <v>4</v>
      </c>
      <c r="K528" t="s">
        <v>728</v>
      </c>
      <c r="L528" t="s">
        <v>20</v>
      </c>
      <c r="M528" t="s">
        <v>91</v>
      </c>
      <c r="N528">
        <v>5</v>
      </c>
      <c r="O528" t="s">
        <v>665</v>
      </c>
      <c r="P528" t="s">
        <v>110</v>
      </c>
      <c r="Q528" t="s">
        <v>37</v>
      </c>
      <c r="R528">
        <v>93</v>
      </c>
      <c r="S528">
        <v>216.5</v>
      </c>
    </row>
    <row r="529" spans="1:19" x14ac:dyDescent="0.25">
      <c r="A529" t="s">
        <v>860</v>
      </c>
      <c r="B529" t="s">
        <v>61</v>
      </c>
      <c r="C529" t="s">
        <v>68</v>
      </c>
      <c r="D529" t="s">
        <v>116</v>
      </c>
      <c r="E529" t="s">
        <v>128</v>
      </c>
      <c r="F529">
        <v>4</v>
      </c>
      <c r="G529" t="s">
        <v>818</v>
      </c>
      <c r="H529" t="s">
        <v>31</v>
      </c>
      <c r="I529" t="s">
        <v>85</v>
      </c>
      <c r="J529">
        <v>7</v>
      </c>
      <c r="K529" t="s">
        <v>681</v>
      </c>
      <c r="L529" t="s">
        <v>110</v>
      </c>
      <c r="M529" t="s">
        <v>18</v>
      </c>
      <c r="N529">
        <v>10</v>
      </c>
      <c r="O529" t="s">
        <v>189</v>
      </c>
      <c r="P529" t="s">
        <v>39</v>
      </c>
      <c r="Q529" t="s">
        <v>57</v>
      </c>
      <c r="R529">
        <v>20.5</v>
      </c>
      <c r="S529">
        <v>223</v>
      </c>
    </row>
    <row r="530" spans="1:19" x14ac:dyDescent="0.25">
      <c r="A530" t="s">
        <v>860</v>
      </c>
      <c r="B530" t="s">
        <v>67</v>
      </c>
      <c r="C530" t="s">
        <v>68</v>
      </c>
      <c r="D530" t="s">
        <v>26</v>
      </c>
      <c r="E530" t="s">
        <v>128</v>
      </c>
      <c r="F530">
        <v>8</v>
      </c>
      <c r="G530" t="s">
        <v>388</v>
      </c>
      <c r="H530" t="s">
        <v>76</v>
      </c>
      <c r="I530" t="s">
        <v>85</v>
      </c>
      <c r="J530">
        <v>6</v>
      </c>
      <c r="K530" t="s">
        <v>824</v>
      </c>
      <c r="L530" t="s">
        <v>119</v>
      </c>
      <c r="M530" t="s">
        <v>57</v>
      </c>
      <c r="N530">
        <v>2</v>
      </c>
      <c r="O530" t="s">
        <v>601</v>
      </c>
      <c r="P530" t="s">
        <v>484</v>
      </c>
      <c r="Q530" t="s">
        <v>37</v>
      </c>
      <c r="R530">
        <v>55</v>
      </c>
      <c r="S530">
        <v>109</v>
      </c>
    </row>
    <row r="531" spans="1:19" x14ac:dyDescent="0.25">
      <c r="A531" t="s">
        <v>860</v>
      </c>
      <c r="B531" t="s">
        <v>73</v>
      </c>
      <c r="C531" t="s">
        <v>81</v>
      </c>
      <c r="D531" t="s">
        <v>26</v>
      </c>
      <c r="E531" t="s">
        <v>128</v>
      </c>
      <c r="F531">
        <v>12</v>
      </c>
      <c r="G531" t="s">
        <v>274</v>
      </c>
      <c r="H531" t="s">
        <v>39</v>
      </c>
      <c r="I531" t="s">
        <v>85</v>
      </c>
      <c r="J531">
        <v>11</v>
      </c>
      <c r="K531" t="s">
        <v>786</v>
      </c>
      <c r="L531" t="s">
        <v>119</v>
      </c>
      <c r="M531" t="s">
        <v>21</v>
      </c>
      <c r="N531">
        <v>1</v>
      </c>
      <c r="O531" t="s">
        <v>864</v>
      </c>
      <c r="P531" t="s">
        <v>484</v>
      </c>
      <c r="Q531" t="s">
        <v>43</v>
      </c>
      <c r="R531">
        <v>42</v>
      </c>
      <c r="S531">
        <v>193</v>
      </c>
    </row>
    <row r="532" spans="1:19" x14ac:dyDescent="0.25">
      <c r="A532" t="s">
        <v>865</v>
      </c>
      <c r="B532" t="s">
        <v>12</v>
      </c>
      <c r="C532" t="s">
        <v>34</v>
      </c>
      <c r="D532" t="s">
        <v>26</v>
      </c>
      <c r="E532" t="s">
        <v>15</v>
      </c>
      <c r="F532">
        <v>13</v>
      </c>
      <c r="G532" t="s">
        <v>732</v>
      </c>
      <c r="H532" t="s">
        <v>51</v>
      </c>
      <c r="I532" t="s">
        <v>57</v>
      </c>
      <c r="J532">
        <v>8</v>
      </c>
      <c r="K532" t="s">
        <v>866</v>
      </c>
      <c r="L532" t="s">
        <v>42</v>
      </c>
      <c r="M532" t="s">
        <v>77</v>
      </c>
      <c r="N532">
        <v>5</v>
      </c>
      <c r="O532" t="s">
        <v>867</v>
      </c>
      <c r="P532" t="s">
        <v>17</v>
      </c>
      <c r="Q532" t="s">
        <v>91</v>
      </c>
      <c r="R532">
        <v>40.5</v>
      </c>
      <c r="S532">
        <v>1568</v>
      </c>
    </row>
    <row r="533" spans="1:19" x14ac:dyDescent="0.25">
      <c r="A533" t="s">
        <v>865</v>
      </c>
      <c r="B533" t="s">
        <v>25</v>
      </c>
      <c r="C533" t="s">
        <v>13</v>
      </c>
      <c r="D533" t="s">
        <v>26</v>
      </c>
      <c r="E533" t="s">
        <v>15</v>
      </c>
      <c r="F533">
        <v>8</v>
      </c>
      <c r="G533" t="s">
        <v>836</v>
      </c>
      <c r="H533" t="s">
        <v>95</v>
      </c>
      <c r="I533" t="s">
        <v>60</v>
      </c>
      <c r="J533">
        <v>9</v>
      </c>
      <c r="K533" t="s">
        <v>772</v>
      </c>
      <c r="L533" t="s">
        <v>39</v>
      </c>
      <c r="M533" t="s">
        <v>57</v>
      </c>
      <c r="N533">
        <v>11</v>
      </c>
      <c r="O533" t="s">
        <v>608</v>
      </c>
      <c r="P533" t="s">
        <v>20</v>
      </c>
      <c r="Q533" t="s">
        <v>21</v>
      </c>
      <c r="R533">
        <v>61.5</v>
      </c>
      <c r="S533">
        <v>424.5</v>
      </c>
    </row>
    <row r="534" spans="1:19" x14ac:dyDescent="0.25">
      <c r="A534" t="s">
        <v>865</v>
      </c>
      <c r="B534" t="s">
        <v>33</v>
      </c>
      <c r="C534" t="s">
        <v>81</v>
      </c>
      <c r="D534" t="s">
        <v>14</v>
      </c>
      <c r="E534" t="s">
        <v>15</v>
      </c>
      <c r="F534">
        <v>7</v>
      </c>
      <c r="G534" t="s">
        <v>502</v>
      </c>
      <c r="H534" t="s">
        <v>110</v>
      </c>
      <c r="I534" t="s">
        <v>77</v>
      </c>
      <c r="J534">
        <v>8</v>
      </c>
      <c r="K534" t="s">
        <v>62</v>
      </c>
      <c r="L534" t="s">
        <v>39</v>
      </c>
      <c r="M534" t="s">
        <v>63</v>
      </c>
      <c r="N534">
        <v>4</v>
      </c>
      <c r="O534" t="s">
        <v>868</v>
      </c>
      <c r="P534" t="s">
        <v>20</v>
      </c>
      <c r="Q534" t="s">
        <v>91</v>
      </c>
      <c r="R534">
        <v>54.5</v>
      </c>
      <c r="S534">
        <v>112</v>
      </c>
    </row>
    <row r="535" spans="1:19" x14ac:dyDescent="0.25">
      <c r="A535" t="s">
        <v>865</v>
      </c>
      <c r="B535" t="s">
        <v>44</v>
      </c>
      <c r="C535" t="s">
        <v>34</v>
      </c>
      <c r="D535" t="s">
        <v>54</v>
      </c>
      <c r="E535" t="s">
        <v>15</v>
      </c>
      <c r="F535">
        <v>9</v>
      </c>
      <c r="G535" t="s">
        <v>636</v>
      </c>
      <c r="H535" t="s">
        <v>76</v>
      </c>
      <c r="I535" t="s">
        <v>21</v>
      </c>
      <c r="J535">
        <v>14</v>
      </c>
      <c r="K535" t="s">
        <v>832</v>
      </c>
      <c r="L535" t="s">
        <v>31</v>
      </c>
      <c r="M535" t="s">
        <v>91</v>
      </c>
      <c r="N535">
        <v>2</v>
      </c>
      <c r="O535" t="s">
        <v>478</v>
      </c>
      <c r="P535" t="s">
        <v>23</v>
      </c>
      <c r="Q535" t="s">
        <v>40</v>
      </c>
      <c r="R535">
        <v>38.5</v>
      </c>
      <c r="S535">
        <v>127</v>
      </c>
    </row>
    <row r="536" spans="1:19" x14ac:dyDescent="0.25">
      <c r="A536" t="s">
        <v>865</v>
      </c>
      <c r="B536" t="s">
        <v>53</v>
      </c>
      <c r="C536" t="s">
        <v>34</v>
      </c>
      <c r="D536" t="s">
        <v>74</v>
      </c>
      <c r="E536" t="s">
        <v>15</v>
      </c>
      <c r="F536">
        <v>13</v>
      </c>
      <c r="G536" t="s">
        <v>337</v>
      </c>
      <c r="H536" t="s">
        <v>110</v>
      </c>
      <c r="I536" t="s">
        <v>89</v>
      </c>
      <c r="J536">
        <v>2</v>
      </c>
      <c r="K536" t="s">
        <v>731</v>
      </c>
      <c r="L536" t="s">
        <v>17</v>
      </c>
      <c r="M536" t="s">
        <v>281</v>
      </c>
      <c r="N536">
        <v>5</v>
      </c>
      <c r="O536" t="s">
        <v>869</v>
      </c>
      <c r="P536" t="s">
        <v>42</v>
      </c>
      <c r="Q536" t="s">
        <v>60</v>
      </c>
      <c r="R536">
        <v>78</v>
      </c>
      <c r="S536">
        <v>117.5</v>
      </c>
    </row>
    <row r="537" spans="1:19" x14ac:dyDescent="0.25">
      <c r="A537" t="s">
        <v>865</v>
      </c>
      <c r="B537" t="s">
        <v>61</v>
      </c>
      <c r="C537" t="s">
        <v>34</v>
      </c>
      <c r="D537" t="s">
        <v>330</v>
      </c>
      <c r="E537" t="s">
        <v>15</v>
      </c>
      <c r="F537">
        <v>10</v>
      </c>
      <c r="G537" t="s">
        <v>518</v>
      </c>
      <c r="H537" t="s">
        <v>42</v>
      </c>
      <c r="I537" t="s">
        <v>60</v>
      </c>
      <c r="J537">
        <v>3</v>
      </c>
      <c r="K537" t="s">
        <v>223</v>
      </c>
      <c r="L537" t="s">
        <v>23</v>
      </c>
      <c r="M537" t="s">
        <v>37</v>
      </c>
      <c r="N537">
        <v>13</v>
      </c>
      <c r="O537" t="s">
        <v>870</v>
      </c>
      <c r="P537" t="s">
        <v>76</v>
      </c>
      <c r="Q537" t="s">
        <v>85</v>
      </c>
      <c r="R537">
        <v>415.5</v>
      </c>
      <c r="S537">
        <v>1206</v>
      </c>
    </row>
    <row r="538" spans="1:19" x14ac:dyDescent="0.25">
      <c r="A538" t="s">
        <v>865</v>
      </c>
      <c r="B538" t="s">
        <v>67</v>
      </c>
      <c r="C538" t="s">
        <v>34</v>
      </c>
      <c r="D538" t="s">
        <v>74</v>
      </c>
      <c r="E538" t="s">
        <v>15</v>
      </c>
      <c r="F538">
        <v>8</v>
      </c>
      <c r="G538" t="s">
        <v>871</v>
      </c>
      <c r="H538" t="s">
        <v>17</v>
      </c>
      <c r="I538" t="s">
        <v>281</v>
      </c>
      <c r="J538">
        <v>3</v>
      </c>
      <c r="K538" t="s">
        <v>688</v>
      </c>
      <c r="L538" t="s">
        <v>119</v>
      </c>
      <c r="M538" t="s">
        <v>49</v>
      </c>
      <c r="N538">
        <v>10</v>
      </c>
      <c r="O538" t="s">
        <v>872</v>
      </c>
      <c r="P538" t="s">
        <v>20</v>
      </c>
      <c r="Q538" t="s">
        <v>24</v>
      </c>
      <c r="R538">
        <v>41</v>
      </c>
      <c r="S538">
        <v>368</v>
      </c>
    </row>
    <row r="539" spans="1:19" x14ac:dyDescent="0.25">
      <c r="A539" t="s">
        <v>865</v>
      </c>
      <c r="B539" t="s">
        <v>73</v>
      </c>
      <c r="C539" t="s">
        <v>68</v>
      </c>
      <c r="D539" t="s">
        <v>74</v>
      </c>
      <c r="E539" t="s">
        <v>15</v>
      </c>
      <c r="F539">
        <v>11</v>
      </c>
      <c r="G539" t="s">
        <v>873</v>
      </c>
      <c r="H539" t="s">
        <v>31</v>
      </c>
      <c r="I539" t="s">
        <v>77</v>
      </c>
      <c r="J539">
        <v>9</v>
      </c>
      <c r="K539" t="s">
        <v>266</v>
      </c>
      <c r="L539" t="s">
        <v>23</v>
      </c>
      <c r="M539" t="s">
        <v>85</v>
      </c>
      <c r="N539">
        <v>4</v>
      </c>
      <c r="O539" t="s">
        <v>833</v>
      </c>
      <c r="P539" t="s">
        <v>17</v>
      </c>
      <c r="Q539" t="s">
        <v>57</v>
      </c>
      <c r="R539">
        <v>69.5</v>
      </c>
      <c r="S539">
        <v>806</v>
      </c>
    </row>
    <row r="540" spans="1:19" x14ac:dyDescent="0.25">
      <c r="A540" t="s">
        <v>865</v>
      </c>
      <c r="B540" t="s">
        <v>80</v>
      </c>
      <c r="C540" t="s">
        <v>68</v>
      </c>
      <c r="D540" t="s">
        <v>26</v>
      </c>
      <c r="E540" t="s">
        <v>15</v>
      </c>
      <c r="F540">
        <v>9</v>
      </c>
      <c r="G540" t="s">
        <v>64</v>
      </c>
      <c r="H540" t="s">
        <v>119</v>
      </c>
      <c r="I540" t="s">
        <v>49</v>
      </c>
      <c r="J540">
        <v>6</v>
      </c>
      <c r="K540" t="s">
        <v>599</v>
      </c>
      <c r="L540" t="s">
        <v>17</v>
      </c>
      <c r="M540" t="s">
        <v>91</v>
      </c>
      <c r="N540">
        <v>2</v>
      </c>
      <c r="O540" t="s">
        <v>206</v>
      </c>
      <c r="P540" t="s">
        <v>95</v>
      </c>
      <c r="Q540" t="s">
        <v>18</v>
      </c>
      <c r="R540">
        <v>84</v>
      </c>
      <c r="S540">
        <v>173.5</v>
      </c>
    </row>
    <row r="541" spans="1:19" x14ac:dyDescent="0.25">
      <c r="A541" t="s">
        <v>865</v>
      </c>
      <c r="B541" t="s">
        <v>87</v>
      </c>
      <c r="C541" t="s">
        <v>68</v>
      </c>
      <c r="D541" t="s">
        <v>170</v>
      </c>
      <c r="E541" t="s">
        <v>15</v>
      </c>
      <c r="F541">
        <v>2</v>
      </c>
      <c r="G541" t="s">
        <v>874</v>
      </c>
      <c r="H541" t="s">
        <v>17</v>
      </c>
      <c r="I541" t="s">
        <v>281</v>
      </c>
      <c r="J541">
        <v>14</v>
      </c>
      <c r="K541" t="s">
        <v>875</v>
      </c>
      <c r="L541" t="s">
        <v>83</v>
      </c>
      <c r="M541" t="s">
        <v>21</v>
      </c>
      <c r="N541">
        <v>9</v>
      </c>
      <c r="O541" t="s">
        <v>595</v>
      </c>
      <c r="P541" t="s">
        <v>76</v>
      </c>
      <c r="Q541" t="s">
        <v>18</v>
      </c>
      <c r="R541">
        <v>32</v>
      </c>
      <c r="S541">
        <v>2430</v>
      </c>
    </row>
    <row r="542" spans="1:19" x14ac:dyDescent="0.25">
      <c r="A542" t="s">
        <v>876</v>
      </c>
      <c r="B542" t="s">
        <v>12</v>
      </c>
      <c r="C542" t="s">
        <v>13</v>
      </c>
      <c r="D542" t="s">
        <v>403</v>
      </c>
      <c r="E542" t="s">
        <v>15</v>
      </c>
      <c r="F542">
        <v>5</v>
      </c>
      <c r="G542" t="s">
        <v>172</v>
      </c>
      <c r="H542" t="s">
        <v>76</v>
      </c>
      <c r="I542" t="s">
        <v>40</v>
      </c>
      <c r="J542">
        <v>1</v>
      </c>
      <c r="K542" t="s">
        <v>877</v>
      </c>
      <c r="L542" t="s">
        <v>95</v>
      </c>
      <c r="M542" t="s">
        <v>43</v>
      </c>
      <c r="N542">
        <v>3</v>
      </c>
      <c r="O542" t="s">
        <v>878</v>
      </c>
      <c r="P542" t="s">
        <v>36</v>
      </c>
      <c r="Q542" t="s">
        <v>18</v>
      </c>
      <c r="R542">
        <v>68.5</v>
      </c>
      <c r="S542">
        <v>400.5</v>
      </c>
    </row>
    <row r="543" spans="1:19" x14ac:dyDescent="0.25">
      <c r="A543" t="s">
        <v>876</v>
      </c>
      <c r="B543" t="s">
        <v>25</v>
      </c>
      <c r="C543" t="s">
        <v>13</v>
      </c>
      <c r="D543" t="s">
        <v>54</v>
      </c>
      <c r="E543" t="s">
        <v>15</v>
      </c>
      <c r="F543">
        <v>6</v>
      </c>
      <c r="G543" t="s">
        <v>27</v>
      </c>
      <c r="H543" t="s">
        <v>95</v>
      </c>
      <c r="I543" t="s">
        <v>28</v>
      </c>
      <c r="J543">
        <v>8</v>
      </c>
      <c r="K543" t="s">
        <v>514</v>
      </c>
      <c r="L543" t="s">
        <v>17</v>
      </c>
      <c r="M543" t="s">
        <v>281</v>
      </c>
      <c r="N543">
        <v>11</v>
      </c>
      <c r="O543" t="s">
        <v>140</v>
      </c>
      <c r="P543" t="s">
        <v>31</v>
      </c>
      <c r="Q543" t="s">
        <v>99</v>
      </c>
      <c r="R543">
        <v>164</v>
      </c>
      <c r="S543">
        <v>330.5</v>
      </c>
    </row>
    <row r="544" spans="1:19" x14ac:dyDescent="0.25">
      <c r="A544" t="s">
        <v>876</v>
      </c>
      <c r="B544" t="s">
        <v>33</v>
      </c>
      <c r="C544" t="s">
        <v>34</v>
      </c>
      <c r="D544" t="s">
        <v>116</v>
      </c>
      <c r="E544" t="s">
        <v>15</v>
      </c>
      <c r="F544">
        <v>3</v>
      </c>
      <c r="G544" t="s">
        <v>185</v>
      </c>
      <c r="H544" t="s">
        <v>110</v>
      </c>
      <c r="I544" t="s">
        <v>52</v>
      </c>
      <c r="J544">
        <v>8</v>
      </c>
      <c r="K544" t="s">
        <v>795</v>
      </c>
      <c r="L544" t="s">
        <v>31</v>
      </c>
      <c r="M544" t="s">
        <v>47</v>
      </c>
      <c r="N544">
        <v>9</v>
      </c>
      <c r="O544" t="s">
        <v>879</v>
      </c>
      <c r="P544" t="s">
        <v>76</v>
      </c>
      <c r="Q544" t="s">
        <v>85</v>
      </c>
      <c r="R544">
        <v>77</v>
      </c>
      <c r="S544">
        <v>155</v>
      </c>
    </row>
    <row r="545" spans="1:19" x14ac:dyDescent="0.25">
      <c r="A545" t="s">
        <v>876</v>
      </c>
      <c r="B545" t="s">
        <v>44</v>
      </c>
      <c r="C545" t="s">
        <v>34</v>
      </c>
      <c r="D545" t="s">
        <v>116</v>
      </c>
      <c r="E545" t="s">
        <v>15</v>
      </c>
      <c r="F545">
        <v>5</v>
      </c>
      <c r="G545" t="s">
        <v>38</v>
      </c>
      <c r="H545" t="s">
        <v>156</v>
      </c>
      <c r="I545" t="s">
        <v>40</v>
      </c>
      <c r="J545">
        <v>12</v>
      </c>
      <c r="K545" t="s">
        <v>880</v>
      </c>
      <c r="L545" t="s">
        <v>36</v>
      </c>
      <c r="M545" t="s">
        <v>47</v>
      </c>
      <c r="N545">
        <v>3</v>
      </c>
      <c r="O545" t="s">
        <v>881</v>
      </c>
      <c r="P545" t="s">
        <v>59</v>
      </c>
      <c r="Q545" t="s">
        <v>60</v>
      </c>
      <c r="R545">
        <v>99.5</v>
      </c>
      <c r="S545">
        <v>773.5</v>
      </c>
    </row>
    <row r="546" spans="1:19" x14ac:dyDescent="0.25">
      <c r="A546" t="s">
        <v>876</v>
      </c>
      <c r="B546" t="s">
        <v>53</v>
      </c>
      <c r="C546" t="s">
        <v>68</v>
      </c>
      <c r="D546" t="s">
        <v>116</v>
      </c>
      <c r="E546" t="s">
        <v>15</v>
      </c>
      <c r="F546">
        <v>5</v>
      </c>
      <c r="G546" t="s">
        <v>406</v>
      </c>
      <c r="H546" t="s">
        <v>17</v>
      </c>
      <c r="I546" t="s">
        <v>91</v>
      </c>
      <c r="J546">
        <v>2</v>
      </c>
      <c r="K546" t="s">
        <v>882</v>
      </c>
      <c r="L546" t="s">
        <v>59</v>
      </c>
      <c r="M546" t="s">
        <v>108</v>
      </c>
      <c r="N546">
        <v>7</v>
      </c>
      <c r="O546" t="s">
        <v>199</v>
      </c>
      <c r="P546" t="s">
        <v>39</v>
      </c>
      <c r="Q546" t="s">
        <v>32</v>
      </c>
      <c r="R546">
        <v>24.5</v>
      </c>
      <c r="S546">
        <v>131</v>
      </c>
    </row>
    <row r="547" spans="1:19" x14ac:dyDescent="0.25">
      <c r="A547" t="s">
        <v>876</v>
      </c>
      <c r="B547" t="s">
        <v>61</v>
      </c>
      <c r="C547" t="s">
        <v>34</v>
      </c>
      <c r="D547" t="s">
        <v>26</v>
      </c>
      <c r="E547" t="s">
        <v>15</v>
      </c>
      <c r="F547">
        <v>1</v>
      </c>
      <c r="G547" t="s">
        <v>698</v>
      </c>
      <c r="H547" t="s">
        <v>110</v>
      </c>
      <c r="I547" t="s">
        <v>40</v>
      </c>
      <c r="J547">
        <v>8</v>
      </c>
      <c r="K547" t="s">
        <v>883</v>
      </c>
      <c r="L547" t="s">
        <v>76</v>
      </c>
      <c r="M547" t="s">
        <v>37</v>
      </c>
      <c r="N547">
        <v>9</v>
      </c>
      <c r="O547" t="s">
        <v>102</v>
      </c>
      <c r="P547" t="s">
        <v>42</v>
      </c>
      <c r="Q547" t="s">
        <v>21</v>
      </c>
      <c r="R547">
        <v>61.5</v>
      </c>
      <c r="S547">
        <v>653.5</v>
      </c>
    </row>
    <row r="548" spans="1:19" x14ac:dyDescent="0.25">
      <c r="A548" t="s">
        <v>876</v>
      </c>
      <c r="B548" t="s">
        <v>67</v>
      </c>
      <c r="C548" t="s">
        <v>68</v>
      </c>
      <c r="D548" t="s">
        <v>116</v>
      </c>
      <c r="E548" t="s">
        <v>15</v>
      </c>
      <c r="F548">
        <v>5</v>
      </c>
      <c r="G548" t="s">
        <v>838</v>
      </c>
      <c r="H548" t="s">
        <v>17</v>
      </c>
      <c r="I548" t="s">
        <v>37</v>
      </c>
      <c r="J548">
        <v>2</v>
      </c>
      <c r="K548" t="s">
        <v>491</v>
      </c>
      <c r="L548" t="s">
        <v>76</v>
      </c>
      <c r="M548" t="s">
        <v>40</v>
      </c>
      <c r="N548">
        <v>8</v>
      </c>
      <c r="O548" t="s">
        <v>473</v>
      </c>
      <c r="P548" t="s">
        <v>119</v>
      </c>
      <c r="Q548" t="s">
        <v>43</v>
      </c>
      <c r="R548">
        <v>46</v>
      </c>
      <c r="S548">
        <v>83.5</v>
      </c>
    </row>
    <row r="549" spans="1:19" x14ac:dyDescent="0.25">
      <c r="A549" t="s">
        <v>876</v>
      </c>
      <c r="B549" t="s">
        <v>73</v>
      </c>
      <c r="C549" t="s">
        <v>34</v>
      </c>
      <c r="D549" t="s">
        <v>26</v>
      </c>
      <c r="E549" t="s">
        <v>15</v>
      </c>
      <c r="F549">
        <v>2</v>
      </c>
      <c r="G549" t="s">
        <v>626</v>
      </c>
      <c r="H549" t="s">
        <v>51</v>
      </c>
      <c r="I549" t="s">
        <v>57</v>
      </c>
      <c r="J549">
        <v>4</v>
      </c>
      <c r="K549" t="s">
        <v>247</v>
      </c>
      <c r="L549" t="s">
        <v>308</v>
      </c>
      <c r="M549" t="s">
        <v>21</v>
      </c>
      <c r="N549">
        <v>8</v>
      </c>
      <c r="O549" t="s">
        <v>242</v>
      </c>
      <c r="P549" t="s">
        <v>59</v>
      </c>
      <c r="Q549" t="s">
        <v>32</v>
      </c>
      <c r="R549">
        <v>26</v>
      </c>
      <c r="S549">
        <v>966</v>
      </c>
    </row>
    <row r="550" spans="1:19" x14ac:dyDescent="0.25">
      <c r="A550" t="s">
        <v>876</v>
      </c>
      <c r="B550" t="s">
        <v>80</v>
      </c>
      <c r="C550" t="s">
        <v>68</v>
      </c>
      <c r="D550" t="s">
        <v>26</v>
      </c>
      <c r="E550" t="s">
        <v>15</v>
      </c>
      <c r="F550">
        <v>5</v>
      </c>
      <c r="G550" t="s">
        <v>100</v>
      </c>
      <c r="H550" t="s">
        <v>95</v>
      </c>
      <c r="I550" t="s">
        <v>40</v>
      </c>
      <c r="J550">
        <v>10</v>
      </c>
      <c r="K550" t="s">
        <v>674</v>
      </c>
      <c r="L550" t="s">
        <v>17</v>
      </c>
      <c r="M550" t="s">
        <v>281</v>
      </c>
      <c r="N550">
        <v>8</v>
      </c>
      <c r="O550" t="s">
        <v>701</v>
      </c>
      <c r="P550" t="s">
        <v>98</v>
      </c>
      <c r="Q550" t="s">
        <v>32</v>
      </c>
      <c r="R550">
        <v>67.5</v>
      </c>
      <c r="S550">
        <v>67</v>
      </c>
    </row>
    <row r="551" spans="1:19" x14ac:dyDescent="0.25">
      <c r="A551" t="s">
        <v>884</v>
      </c>
      <c r="B551" t="s">
        <v>12</v>
      </c>
      <c r="C551" t="s">
        <v>885</v>
      </c>
      <c r="D551" t="s">
        <v>54</v>
      </c>
      <c r="E551" t="s">
        <v>15</v>
      </c>
      <c r="F551">
        <v>5</v>
      </c>
      <c r="G551" t="s">
        <v>886</v>
      </c>
      <c r="H551" t="s">
        <v>76</v>
      </c>
      <c r="I551" t="s">
        <v>40</v>
      </c>
      <c r="J551">
        <v>4</v>
      </c>
      <c r="K551" t="s">
        <v>887</v>
      </c>
      <c r="L551" t="s">
        <v>484</v>
      </c>
      <c r="M551" t="s">
        <v>24</v>
      </c>
      <c r="N551">
        <v>6</v>
      </c>
      <c r="O551" t="s">
        <v>888</v>
      </c>
      <c r="P551" t="s">
        <v>51</v>
      </c>
      <c r="Q551" t="s">
        <v>52</v>
      </c>
      <c r="R551">
        <v>25.5</v>
      </c>
      <c r="S551">
        <v>20</v>
      </c>
    </row>
    <row r="552" spans="1:19" x14ac:dyDescent="0.25">
      <c r="A552" t="s">
        <v>884</v>
      </c>
      <c r="B552" t="s">
        <v>25</v>
      </c>
      <c r="C552" t="s">
        <v>13</v>
      </c>
      <c r="D552" t="s">
        <v>116</v>
      </c>
      <c r="E552" t="s">
        <v>128</v>
      </c>
      <c r="F552">
        <v>4</v>
      </c>
      <c r="G552" t="s">
        <v>726</v>
      </c>
      <c r="H552" t="s">
        <v>484</v>
      </c>
      <c r="I552" t="s">
        <v>40</v>
      </c>
      <c r="J552">
        <v>13</v>
      </c>
      <c r="K552" t="s">
        <v>827</v>
      </c>
      <c r="L552" t="s">
        <v>71</v>
      </c>
      <c r="M552" t="s">
        <v>99</v>
      </c>
      <c r="N552">
        <v>9</v>
      </c>
      <c r="O552" t="s">
        <v>526</v>
      </c>
      <c r="P552" t="s">
        <v>42</v>
      </c>
      <c r="Q552" t="s">
        <v>21</v>
      </c>
      <c r="R552">
        <v>30</v>
      </c>
      <c r="S552">
        <v>288</v>
      </c>
    </row>
    <row r="553" spans="1:19" x14ac:dyDescent="0.25">
      <c r="A553" t="s">
        <v>884</v>
      </c>
      <c r="B553" t="s">
        <v>33</v>
      </c>
      <c r="C553" t="s">
        <v>34</v>
      </c>
      <c r="D553" t="s">
        <v>54</v>
      </c>
      <c r="E553" t="s">
        <v>15</v>
      </c>
      <c r="F553">
        <v>8</v>
      </c>
      <c r="G553" t="s">
        <v>889</v>
      </c>
      <c r="H553" t="s">
        <v>17</v>
      </c>
      <c r="I553" t="s">
        <v>281</v>
      </c>
      <c r="J553">
        <v>7</v>
      </c>
      <c r="K553" t="s">
        <v>890</v>
      </c>
      <c r="L553" t="s">
        <v>39</v>
      </c>
      <c r="M553" t="s">
        <v>32</v>
      </c>
      <c r="N553">
        <v>3</v>
      </c>
      <c r="O553" t="s">
        <v>446</v>
      </c>
      <c r="P553" t="s">
        <v>484</v>
      </c>
      <c r="Q553" t="s">
        <v>77</v>
      </c>
      <c r="R553">
        <v>25</v>
      </c>
      <c r="S553">
        <v>94</v>
      </c>
    </row>
    <row r="554" spans="1:19" x14ac:dyDescent="0.25">
      <c r="A554" t="s">
        <v>884</v>
      </c>
      <c r="B554" t="s">
        <v>44</v>
      </c>
      <c r="C554" t="s">
        <v>34</v>
      </c>
      <c r="D554" t="s">
        <v>170</v>
      </c>
      <c r="E554" t="s">
        <v>128</v>
      </c>
      <c r="F554">
        <v>3</v>
      </c>
      <c r="G554" t="s">
        <v>728</v>
      </c>
      <c r="H554" t="s">
        <v>484</v>
      </c>
      <c r="I554" t="s">
        <v>91</v>
      </c>
      <c r="J554">
        <v>6</v>
      </c>
      <c r="K554" t="s">
        <v>798</v>
      </c>
      <c r="L554" t="s">
        <v>76</v>
      </c>
      <c r="M554" t="s">
        <v>52</v>
      </c>
      <c r="N554">
        <v>12</v>
      </c>
      <c r="O554" t="s">
        <v>658</v>
      </c>
      <c r="P554" t="s">
        <v>110</v>
      </c>
      <c r="Q554" t="s">
        <v>112</v>
      </c>
      <c r="R554">
        <v>24</v>
      </c>
      <c r="S554">
        <v>100.5</v>
      </c>
    </row>
    <row r="555" spans="1:19" x14ac:dyDescent="0.25">
      <c r="A555" t="s">
        <v>884</v>
      </c>
      <c r="B555" t="s">
        <v>53</v>
      </c>
      <c r="C555" t="s">
        <v>34</v>
      </c>
      <c r="D555" t="s">
        <v>14</v>
      </c>
      <c r="E555" t="s">
        <v>15</v>
      </c>
      <c r="F555">
        <v>3</v>
      </c>
      <c r="G555" t="s">
        <v>689</v>
      </c>
      <c r="H555" t="s">
        <v>95</v>
      </c>
      <c r="I555" t="s">
        <v>43</v>
      </c>
      <c r="J555">
        <v>1</v>
      </c>
      <c r="K555" t="s">
        <v>663</v>
      </c>
      <c r="L555" t="s">
        <v>17</v>
      </c>
      <c r="M555" t="s">
        <v>18</v>
      </c>
      <c r="N555">
        <v>12</v>
      </c>
      <c r="O555" t="s">
        <v>329</v>
      </c>
      <c r="P555" t="s">
        <v>31</v>
      </c>
      <c r="Q555" t="s">
        <v>21</v>
      </c>
      <c r="R555">
        <v>41.5</v>
      </c>
      <c r="S555">
        <v>47</v>
      </c>
    </row>
    <row r="556" spans="1:19" x14ac:dyDescent="0.25">
      <c r="A556" t="s">
        <v>884</v>
      </c>
      <c r="B556" t="s">
        <v>61</v>
      </c>
      <c r="C556" t="s">
        <v>68</v>
      </c>
      <c r="D556" t="s">
        <v>54</v>
      </c>
      <c r="E556" t="s">
        <v>15</v>
      </c>
      <c r="F556">
        <v>2</v>
      </c>
      <c r="G556" t="s">
        <v>504</v>
      </c>
      <c r="H556" t="s">
        <v>484</v>
      </c>
      <c r="I556" t="s">
        <v>47</v>
      </c>
      <c r="J556">
        <v>6</v>
      </c>
      <c r="K556" t="s">
        <v>523</v>
      </c>
      <c r="L556" t="s">
        <v>76</v>
      </c>
      <c r="M556" t="s">
        <v>49</v>
      </c>
      <c r="N556">
        <v>8</v>
      </c>
      <c r="O556" t="s">
        <v>365</v>
      </c>
      <c r="P556" t="s">
        <v>59</v>
      </c>
      <c r="Q556" t="s">
        <v>32</v>
      </c>
      <c r="R556">
        <v>20.5</v>
      </c>
      <c r="S556">
        <v>59</v>
      </c>
    </row>
    <row r="557" spans="1:19" x14ac:dyDescent="0.25">
      <c r="A557" t="s">
        <v>884</v>
      </c>
      <c r="B557" t="s">
        <v>67</v>
      </c>
      <c r="C557" t="s">
        <v>34</v>
      </c>
      <c r="D557" t="s">
        <v>26</v>
      </c>
      <c r="E557" t="s">
        <v>15</v>
      </c>
      <c r="F557">
        <v>3</v>
      </c>
      <c r="G557" t="s">
        <v>828</v>
      </c>
      <c r="H557" t="s">
        <v>484</v>
      </c>
      <c r="I557" t="s">
        <v>85</v>
      </c>
      <c r="J557">
        <v>9</v>
      </c>
      <c r="K557" t="s">
        <v>891</v>
      </c>
      <c r="L557" t="s">
        <v>51</v>
      </c>
      <c r="M557" t="s">
        <v>57</v>
      </c>
      <c r="N557">
        <v>1</v>
      </c>
      <c r="O557" t="s">
        <v>841</v>
      </c>
      <c r="P557" t="s">
        <v>119</v>
      </c>
      <c r="Q557" t="s">
        <v>108</v>
      </c>
      <c r="R557">
        <v>27</v>
      </c>
      <c r="S557">
        <v>113.5</v>
      </c>
    </row>
    <row r="558" spans="1:19" x14ac:dyDescent="0.25">
      <c r="A558" t="s">
        <v>884</v>
      </c>
      <c r="B558" t="s">
        <v>73</v>
      </c>
      <c r="C558" t="s">
        <v>338</v>
      </c>
      <c r="D558" t="s">
        <v>26</v>
      </c>
      <c r="E558" t="s">
        <v>15</v>
      </c>
      <c r="F558">
        <v>1</v>
      </c>
      <c r="G558" t="s">
        <v>46</v>
      </c>
      <c r="H558" t="s">
        <v>17</v>
      </c>
      <c r="I558" t="s">
        <v>47</v>
      </c>
      <c r="J558">
        <v>2</v>
      </c>
      <c r="K558" t="s">
        <v>370</v>
      </c>
      <c r="L558" t="s">
        <v>110</v>
      </c>
      <c r="M558" t="s">
        <v>112</v>
      </c>
      <c r="N558">
        <v>5</v>
      </c>
      <c r="O558" t="s">
        <v>892</v>
      </c>
      <c r="P558" t="s">
        <v>98</v>
      </c>
      <c r="Q558" t="s">
        <v>85</v>
      </c>
      <c r="R558">
        <v>12</v>
      </c>
      <c r="S558">
        <v>20.5</v>
      </c>
    </row>
    <row r="559" spans="1:19" x14ac:dyDescent="0.25">
      <c r="A559" t="s">
        <v>884</v>
      </c>
      <c r="B559" t="s">
        <v>80</v>
      </c>
      <c r="C559" t="s">
        <v>338</v>
      </c>
      <c r="D559" t="s">
        <v>14</v>
      </c>
      <c r="E559" t="s">
        <v>15</v>
      </c>
      <c r="F559">
        <v>1</v>
      </c>
      <c r="G559" t="s">
        <v>195</v>
      </c>
      <c r="H559" t="s">
        <v>17</v>
      </c>
      <c r="I559" t="s">
        <v>49</v>
      </c>
      <c r="J559">
        <v>5</v>
      </c>
      <c r="K559" t="s">
        <v>256</v>
      </c>
      <c r="L559" t="s">
        <v>31</v>
      </c>
      <c r="M559" t="s">
        <v>85</v>
      </c>
      <c r="N559">
        <v>4</v>
      </c>
      <c r="O559" t="s">
        <v>422</v>
      </c>
      <c r="P559" t="s">
        <v>119</v>
      </c>
      <c r="Q559" t="s">
        <v>49</v>
      </c>
      <c r="R559">
        <v>12.5</v>
      </c>
      <c r="S559">
        <v>45</v>
      </c>
    </row>
    <row r="560" spans="1:19" x14ac:dyDescent="0.25">
      <c r="A560" t="s">
        <v>884</v>
      </c>
      <c r="B560" t="s">
        <v>87</v>
      </c>
      <c r="C560" t="s">
        <v>81</v>
      </c>
      <c r="D560" t="s">
        <v>74</v>
      </c>
      <c r="E560" t="s">
        <v>15</v>
      </c>
      <c r="F560">
        <v>9</v>
      </c>
      <c r="G560" t="s">
        <v>552</v>
      </c>
      <c r="H560" t="s">
        <v>17</v>
      </c>
      <c r="I560" t="s">
        <v>91</v>
      </c>
      <c r="J560">
        <v>3</v>
      </c>
      <c r="K560" t="s">
        <v>215</v>
      </c>
      <c r="L560" t="s">
        <v>484</v>
      </c>
      <c r="M560" t="s">
        <v>32</v>
      </c>
      <c r="N560">
        <v>11</v>
      </c>
      <c r="O560" t="s">
        <v>893</v>
      </c>
      <c r="P560" t="s">
        <v>39</v>
      </c>
      <c r="Q560" t="s">
        <v>60</v>
      </c>
      <c r="R560">
        <v>17.5</v>
      </c>
      <c r="S560">
        <v>53.5</v>
      </c>
    </row>
    <row r="561" spans="1:19" x14ac:dyDescent="0.25">
      <c r="A561" t="s">
        <v>884</v>
      </c>
      <c r="B561" t="s">
        <v>646</v>
      </c>
      <c r="C561" t="s">
        <v>68</v>
      </c>
      <c r="D561" t="s">
        <v>74</v>
      </c>
      <c r="E561" t="s">
        <v>15</v>
      </c>
      <c r="F561">
        <v>13</v>
      </c>
      <c r="G561" t="s">
        <v>894</v>
      </c>
      <c r="H561" t="s">
        <v>76</v>
      </c>
      <c r="I561" t="s">
        <v>52</v>
      </c>
      <c r="J561">
        <v>4</v>
      </c>
      <c r="K561" t="s">
        <v>778</v>
      </c>
      <c r="L561" t="s">
        <v>484</v>
      </c>
      <c r="M561" t="s">
        <v>18</v>
      </c>
      <c r="N561">
        <v>6</v>
      </c>
      <c r="O561" t="s">
        <v>618</v>
      </c>
      <c r="P561" t="s">
        <v>98</v>
      </c>
      <c r="Q561" t="s">
        <v>85</v>
      </c>
      <c r="R561">
        <v>119.5</v>
      </c>
      <c r="S561">
        <v>300</v>
      </c>
    </row>
    <row r="562" spans="1:19" x14ac:dyDescent="0.25">
      <c r="A562" t="s">
        <v>895</v>
      </c>
      <c r="B562" t="s">
        <v>12</v>
      </c>
      <c r="C562" t="s">
        <v>68</v>
      </c>
      <c r="D562" t="s">
        <v>403</v>
      </c>
      <c r="E562" t="s">
        <v>15</v>
      </c>
      <c r="F562">
        <v>4</v>
      </c>
      <c r="G562" t="s">
        <v>605</v>
      </c>
      <c r="H562" t="s">
        <v>39</v>
      </c>
      <c r="I562" t="s">
        <v>77</v>
      </c>
      <c r="J562">
        <v>3</v>
      </c>
      <c r="K562" t="s">
        <v>234</v>
      </c>
      <c r="L562" t="s">
        <v>110</v>
      </c>
      <c r="M562" t="s">
        <v>89</v>
      </c>
      <c r="N562">
        <v>7</v>
      </c>
      <c r="O562" t="s">
        <v>475</v>
      </c>
      <c r="P562" t="s">
        <v>308</v>
      </c>
      <c r="Q562" t="s">
        <v>18</v>
      </c>
      <c r="R562">
        <v>22.5</v>
      </c>
      <c r="S562">
        <v>57</v>
      </c>
    </row>
    <row r="563" spans="1:19" x14ac:dyDescent="0.25">
      <c r="A563" t="s">
        <v>895</v>
      </c>
      <c r="B563" t="s">
        <v>25</v>
      </c>
      <c r="C563" t="s">
        <v>13</v>
      </c>
      <c r="D563" t="s">
        <v>116</v>
      </c>
      <c r="E563" t="s">
        <v>15</v>
      </c>
      <c r="F563">
        <v>10</v>
      </c>
      <c r="G563" t="s">
        <v>755</v>
      </c>
      <c r="H563" t="s">
        <v>119</v>
      </c>
      <c r="I563" t="s">
        <v>28</v>
      </c>
      <c r="J563">
        <v>1</v>
      </c>
      <c r="K563" t="s">
        <v>699</v>
      </c>
      <c r="L563" t="s">
        <v>39</v>
      </c>
      <c r="M563" t="s">
        <v>108</v>
      </c>
      <c r="N563">
        <v>3</v>
      </c>
      <c r="O563" t="s">
        <v>853</v>
      </c>
      <c r="P563" t="s">
        <v>484</v>
      </c>
      <c r="Q563" t="s">
        <v>40</v>
      </c>
      <c r="R563">
        <v>172.5</v>
      </c>
      <c r="S563">
        <v>739</v>
      </c>
    </row>
    <row r="564" spans="1:19" x14ac:dyDescent="0.25">
      <c r="A564" t="s">
        <v>895</v>
      </c>
      <c r="B564" t="s">
        <v>33</v>
      </c>
      <c r="C564" t="s">
        <v>34</v>
      </c>
      <c r="D564" t="s">
        <v>26</v>
      </c>
      <c r="E564" t="s">
        <v>15</v>
      </c>
      <c r="F564">
        <v>10</v>
      </c>
      <c r="G564" t="s">
        <v>505</v>
      </c>
      <c r="H564" t="s">
        <v>59</v>
      </c>
      <c r="I564" t="s">
        <v>112</v>
      </c>
      <c r="J564">
        <v>5</v>
      </c>
      <c r="K564" t="s">
        <v>839</v>
      </c>
      <c r="L564" t="s">
        <v>39</v>
      </c>
      <c r="M564" t="s">
        <v>63</v>
      </c>
      <c r="N564">
        <v>9</v>
      </c>
      <c r="O564" t="s">
        <v>176</v>
      </c>
      <c r="P564" t="s">
        <v>119</v>
      </c>
      <c r="Q564" t="s">
        <v>47</v>
      </c>
      <c r="R564">
        <v>86</v>
      </c>
      <c r="S564">
        <v>126</v>
      </c>
    </row>
    <row r="565" spans="1:19" x14ac:dyDescent="0.25">
      <c r="A565" t="s">
        <v>895</v>
      </c>
      <c r="B565" t="s">
        <v>44</v>
      </c>
      <c r="C565" t="s">
        <v>68</v>
      </c>
      <c r="D565" t="s">
        <v>116</v>
      </c>
      <c r="E565" t="s">
        <v>15</v>
      </c>
      <c r="F565">
        <v>9</v>
      </c>
      <c r="G565" t="s">
        <v>280</v>
      </c>
      <c r="H565" t="s">
        <v>39</v>
      </c>
      <c r="I565" t="s">
        <v>281</v>
      </c>
      <c r="J565">
        <v>6</v>
      </c>
      <c r="K565" t="s">
        <v>681</v>
      </c>
      <c r="L565" t="s">
        <v>110</v>
      </c>
      <c r="M565" t="s">
        <v>18</v>
      </c>
      <c r="N565">
        <v>4</v>
      </c>
      <c r="O565" t="s">
        <v>630</v>
      </c>
      <c r="P565" t="s">
        <v>119</v>
      </c>
      <c r="Q565" t="s">
        <v>85</v>
      </c>
      <c r="R565">
        <v>49.5</v>
      </c>
      <c r="S565">
        <v>95</v>
      </c>
    </row>
    <row r="566" spans="1:19" x14ac:dyDescent="0.25">
      <c r="A566" t="s">
        <v>895</v>
      </c>
      <c r="B566" t="s">
        <v>53</v>
      </c>
      <c r="C566" t="s">
        <v>34</v>
      </c>
      <c r="D566" t="s">
        <v>54</v>
      </c>
      <c r="E566" t="s">
        <v>15</v>
      </c>
      <c r="F566">
        <v>2</v>
      </c>
      <c r="G566" t="s">
        <v>773</v>
      </c>
      <c r="H566" t="s">
        <v>23</v>
      </c>
      <c r="I566" t="s">
        <v>49</v>
      </c>
      <c r="J566">
        <v>4</v>
      </c>
      <c r="K566" t="s">
        <v>378</v>
      </c>
      <c r="L566" t="s">
        <v>76</v>
      </c>
      <c r="M566" t="s">
        <v>37</v>
      </c>
      <c r="N566">
        <v>10</v>
      </c>
      <c r="O566" t="s">
        <v>896</v>
      </c>
      <c r="P566" t="s">
        <v>17</v>
      </c>
      <c r="Q566" t="s">
        <v>85</v>
      </c>
      <c r="R566">
        <v>60</v>
      </c>
      <c r="S566">
        <v>74</v>
      </c>
    </row>
    <row r="567" spans="1:19" x14ac:dyDescent="0.25">
      <c r="A567" t="s">
        <v>895</v>
      </c>
      <c r="B567" t="s">
        <v>61</v>
      </c>
      <c r="C567" t="s">
        <v>34</v>
      </c>
      <c r="D567" t="s">
        <v>116</v>
      </c>
      <c r="E567" t="s">
        <v>15</v>
      </c>
      <c r="F567">
        <v>3</v>
      </c>
      <c r="G567" t="s">
        <v>649</v>
      </c>
      <c r="H567" t="s">
        <v>76</v>
      </c>
      <c r="I567" t="s">
        <v>37</v>
      </c>
      <c r="J567">
        <v>4</v>
      </c>
      <c r="K567" t="s">
        <v>482</v>
      </c>
      <c r="L567" t="s">
        <v>42</v>
      </c>
      <c r="M567" t="s">
        <v>77</v>
      </c>
      <c r="N567">
        <v>7</v>
      </c>
      <c r="O567" t="s">
        <v>550</v>
      </c>
      <c r="P567" t="s">
        <v>119</v>
      </c>
      <c r="Q567" t="s">
        <v>85</v>
      </c>
      <c r="R567">
        <v>113.5</v>
      </c>
      <c r="S567">
        <v>161.5</v>
      </c>
    </row>
    <row r="568" spans="1:19" x14ac:dyDescent="0.25">
      <c r="A568" t="s">
        <v>895</v>
      </c>
      <c r="B568" t="s">
        <v>67</v>
      </c>
      <c r="C568" t="s">
        <v>34</v>
      </c>
      <c r="D568" t="s">
        <v>26</v>
      </c>
      <c r="E568" t="s">
        <v>15</v>
      </c>
      <c r="F568">
        <v>10</v>
      </c>
      <c r="G568" t="s">
        <v>522</v>
      </c>
      <c r="H568" t="s">
        <v>42</v>
      </c>
      <c r="I568" t="s">
        <v>60</v>
      </c>
      <c r="J568">
        <v>5</v>
      </c>
      <c r="K568" t="s">
        <v>823</v>
      </c>
      <c r="L568" t="s">
        <v>484</v>
      </c>
      <c r="M568" t="s">
        <v>47</v>
      </c>
      <c r="N568">
        <v>11</v>
      </c>
      <c r="O568" t="s">
        <v>809</v>
      </c>
      <c r="P568" t="s">
        <v>39</v>
      </c>
      <c r="Q568" t="s">
        <v>63</v>
      </c>
      <c r="R568">
        <v>95.5</v>
      </c>
      <c r="S568">
        <v>220.5</v>
      </c>
    </row>
    <row r="569" spans="1:19" x14ac:dyDescent="0.25">
      <c r="A569" t="s">
        <v>895</v>
      </c>
      <c r="B569" t="s">
        <v>73</v>
      </c>
      <c r="C569" t="s">
        <v>81</v>
      </c>
      <c r="D569" t="s">
        <v>116</v>
      </c>
      <c r="E569" t="s">
        <v>15</v>
      </c>
      <c r="F569">
        <v>11</v>
      </c>
      <c r="G569" t="s">
        <v>92</v>
      </c>
      <c r="H569" t="s">
        <v>98</v>
      </c>
      <c r="I569" t="s">
        <v>47</v>
      </c>
      <c r="J569">
        <v>8</v>
      </c>
      <c r="K569" t="s">
        <v>761</v>
      </c>
      <c r="L569" t="s">
        <v>51</v>
      </c>
      <c r="M569" t="s">
        <v>37</v>
      </c>
      <c r="N569">
        <v>10</v>
      </c>
      <c r="O569" t="s">
        <v>271</v>
      </c>
      <c r="P569" t="s">
        <v>110</v>
      </c>
      <c r="Q569" t="s">
        <v>77</v>
      </c>
      <c r="R569">
        <v>59</v>
      </c>
      <c r="S569">
        <v>149</v>
      </c>
    </row>
    <row r="570" spans="1:19" x14ac:dyDescent="0.25">
      <c r="A570" t="s">
        <v>895</v>
      </c>
      <c r="B570" t="s">
        <v>80</v>
      </c>
      <c r="C570" t="s">
        <v>68</v>
      </c>
      <c r="D570" t="s">
        <v>26</v>
      </c>
      <c r="E570" t="s">
        <v>15</v>
      </c>
      <c r="F570">
        <v>4</v>
      </c>
      <c r="G570" t="s">
        <v>276</v>
      </c>
      <c r="H570" t="s">
        <v>59</v>
      </c>
      <c r="I570" t="s">
        <v>60</v>
      </c>
      <c r="J570">
        <v>12</v>
      </c>
      <c r="K570" t="s">
        <v>581</v>
      </c>
      <c r="L570" t="s">
        <v>39</v>
      </c>
      <c r="M570" t="s">
        <v>91</v>
      </c>
      <c r="N570">
        <v>8</v>
      </c>
      <c r="O570" t="s">
        <v>711</v>
      </c>
      <c r="P570" t="s">
        <v>17</v>
      </c>
      <c r="Q570" t="s">
        <v>281</v>
      </c>
      <c r="R570">
        <v>60</v>
      </c>
      <c r="S570">
        <v>262.5</v>
      </c>
    </row>
    <row r="571" spans="1:19" x14ac:dyDescent="0.25">
      <c r="A571" t="s">
        <v>897</v>
      </c>
      <c r="B571" t="s">
        <v>12</v>
      </c>
      <c r="C571" t="s">
        <v>13</v>
      </c>
      <c r="D571" t="s">
        <v>74</v>
      </c>
      <c r="E571" t="s">
        <v>15</v>
      </c>
      <c r="F571">
        <v>10</v>
      </c>
      <c r="G571" t="s">
        <v>816</v>
      </c>
      <c r="H571" t="s">
        <v>95</v>
      </c>
      <c r="I571" t="s">
        <v>60</v>
      </c>
      <c r="J571">
        <v>11</v>
      </c>
      <c r="K571" t="s">
        <v>898</v>
      </c>
      <c r="L571" t="s">
        <v>17</v>
      </c>
      <c r="M571" t="s">
        <v>91</v>
      </c>
      <c r="N571">
        <v>6</v>
      </c>
      <c r="O571" t="s">
        <v>817</v>
      </c>
      <c r="P571" t="s">
        <v>59</v>
      </c>
      <c r="Q571" t="s">
        <v>32</v>
      </c>
      <c r="R571">
        <v>62.5</v>
      </c>
      <c r="S571">
        <v>276</v>
      </c>
    </row>
    <row r="572" spans="1:19" x14ac:dyDescent="0.25">
      <c r="A572" t="s">
        <v>897</v>
      </c>
      <c r="B572" t="s">
        <v>25</v>
      </c>
      <c r="C572" t="s">
        <v>34</v>
      </c>
      <c r="D572" t="s">
        <v>26</v>
      </c>
      <c r="E572" t="s">
        <v>15</v>
      </c>
      <c r="F572">
        <v>5</v>
      </c>
      <c r="G572" t="s">
        <v>899</v>
      </c>
      <c r="H572" t="s">
        <v>76</v>
      </c>
      <c r="I572" t="s">
        <v>108</v>
      </c>
      <c r="J572">
        <v>9</v>
      </c>
      <c r="K572" t="s">
        <v>451</v>
      </c>
      <c r="L572" t="s">
        <v>17</v>
      </c>
      <c r="M572" t="s">
        <v>57</v>
      </c>
      <c r="N572">
        <v>7</v>
      </c>
      <c r="O572" t="s">
        <v>900</v>
      </c>
      <c r="P572" t="s">
        <v>39</v>
      </c>
      <c r="Q572" t="s">
        <v>77</v>
      </c>
      <c r="R572">
        <v>212.5</v>
      </c>
      <c r="S572">
        <v>394</v>
      </c>
    </row>
    <row r="573" spans="1:19" x14ac:dyDescent="0.25">
      <c r="A573" t="s">
        <v>897</v>
      </c>
      <c r="B573" t="s">
        <v>33</v>
      </c>
      <c r="C573" t="s">
        <v>13</v>
      </c>
      <c r="D573" t="s">
        <v>74</v>
      </c>
      <c r="E573" t="s">
        <v>15</v>
      </c>
      <c r="F573">
        <v>7</v>
      </c>
      <c r="G573" t="s">
        <v>901</v>
      </c>
      <c r="H573" t="s">
        <v>484</v>
      </c>
      <c r="I573" t="s">
        <v>21</v>
      </c>
      <c r="J573">
        <v>9</v>
      </c>
      <c r="K573" t="s">
        <v>580</v>
      </c>
      <c r="L573" t="s">
        <v>110</v>
      </c>
      <c r="M573" t="s">
        <v>91</v>
      </c>
      <c r="N573">
        <v>4</v>
      </c>
      <c r="O573" t="s">
        <v>634</v>
      </c>
      <c r="P573" t="s">
        <v>20</v>
      </c>
      <c r="Q573" t="s">
        <v>24</v>
      </c>
      <c r="R573">
        <v>35.5</v>
      </c>
      <c r="S573">
        <v>261.5</v>
      </c>
    </row>
    <row r="574" spans="1:19" x14ac:dyDescent="0.25">
      <c r="A574" t="s">
        <v>897</v>
      </c>
      <c r="B574" t="s">
        <v>44</v>
      </c>
      <c r="C574" t="s">
        <v>68</v>
      </c>
      <c r="D574" t="s">
        <v>26</v>
      </c>
      <c r="E574" t="s">
        <v>15</v>
      </c>
      <c r="F574">
        <v>1</v>
      </c>
      <c r="G574" t="s">
        <v>485</v>
      </c>
      <c r="H574" t="s">
        <v>17</v>
      </c>
      <c r="I574" t="s">
        <v>91</v>
      </c>
      <c r="J574">
        <v>12</v>
      </c>
      <c r="K574" t="s">
        <v>612</v>
      </c>
      <c r="L574" t="s">
        <v>106</v>
      </c>
      <c r="M574" t="s">
        <v>77</v>
      </c>
      <c r="N574">
        <v>7</v>
      </c>
      <c r="O574" t="s">
        <v>858</v>
      </c>
      <c r="P574" t="s">
        <v>119</v>
      </c>
      <c r="Q574" t="s">
        <v>85</v>
      </c>
      <c r="R574">
        <v>13.5</v>
      </c>
      <c r="S574">
        <v>385.5</v>
      </c>
    </row>
    <row r="575" spans="1:19" x14ac:dyDescent="0.25">
      <c r="A575" t="s">
        <v>897</v>
      </c>
      <c r="B575" t="s">
        <v>53</v>
      </c>
      <c r="C575" t="s">
        <v>34</v>
      </c>
      <c r="D575" t="s">
        <v>74</v>
      </c>
      <c r="E575" t="s">
        <v>15</v>
      </c>
      <c r="F575">
        <v>11</v>
      </c>
      <c r="G575" t="s">
        <v>902</v>
      </c>
      <c r="H575" t="s">
        <v>308</v>
      </c>
      <c r="I575" t="s">
        <v>47</v>
      </c>
      <c r="J575">
        <v>10</v>
      </c>
      <c r="K575" t="s">
        <v>903</v>
      </c>
      <c r="L575" t="s">
        <v>39</v>
      </c>
      <c r="M575" t="s">
        <v>49</v>
      </c>
      <c r="N575">
        <v>7</v>
      </c>
      <c r="O575" t="s">
        <v>483</v>
      </c>
      <c r="P575" t="s">
        <v>110</v>
      </c>
      <c r="Q575" t="s">
        <v>52</v>
      </c>
      <c r="R575">
        <v>542</v>
      </c>
      <c r="S575">
        <v>1354.5</v>
      </c>
    </row>
    <row r="576" spans="1:19" x14ac:dyDescent="0.25">
      <c r="A576" t="s">
        <v>897</v>
      </c>
      <c r="B576" t="s">
        <v>61</v>
      </c>
      <c r="C576" t="s">
        <v>34</v>
      </c>
      <c r="D576" t="s">
        <v>170</v>
      </c>
      <c r="E576" t="s">
        <v>15</v>
      </c>
      <c r="F576">
        <v>14</v>
      </c>
      <c r="G576" t="s">
        <v>620</v>
      </c>
      <c r="H576" t="s">
        <v>76</v>
      </c>
      <c r="I576" t="s">
        <v>108</v>
      </c>
      <c r="J576">
        <v>5</v>
      </c>
      <c r="K576" t="s">
        <v>747</v>
      </c>
      <c r="L576" t="s">
        <v>484</v>
      </c>
      <c r="M576" t="s">
        <v>89</v>
      </c>
      <c r="N576">
        <v>7</v>
      </c>
      <c r="O576" t="s">
        <v>420</v>
      </c>
      <c r="P576" t="s">
        <v>119</v>
      </c>
      <c r="Q576" t="s">
        <v>52</v>
      </c>
      <c r="R576">
        <v>152</v>
      </c>
      <c r="S576">
        <v>310</v>
      </c>
    </row>
    <row r="577" spans="1:19" x14ac:dyDescent="0.25">
      <c r="A577" t="s">
        <v>897</v>
      </c>
      <c r="B577" t="s">
        <v>67</v>
      </c>
      <c r="C577" t="s">
        <v>34</v>
      </c>
      <c r="D577" t="s">
        <v>74</v>
      </c>
      <c r="E577" t="s">
        <v>15</v>
      </c>
      <c r="F577">
        <v>5</v>
      </c>
      <c r="G577" t="s">
        <v>297</v>
      </c>
      <c r="H577" t="s">
        <v>59</v>
      </c>
      <c r="I577" t="s">
        <v>32</v>
      </c>
      <c r="J577">
        <v>1</v>
      </c>
      <c r="K577" t="s">
        <v>904</v>
      </c>
      <c r="L577" t="s">
        <v>308</v>
      </c>
      <c r="M577" t="s">
        <v>18</v>
      </c>
      <c r="N577">
        <v>3</v>
      </c>
      <c r="O577" t="s">
        <v>450</v>
      </c>
      <c r="P577" t="s">
        <v>17</v>
      </c>
      <c r="Q577" t="s">
        <v>37</v>
      </c>
      <c r="R577">
        <v>84.5</v>
      </c>
      <c r="S577">
        <v>799</v>
      </c>
    </row>
    <row r="578" spans="1:19" x14ac:dyDescent="0.25">
      <c r="A578" t="s">
        <v>897</v>
      </c>
      <c r="B578" t="s">
        <v>73</v>
      </c>
      <c r="C578" t="s">
        <v>68</v>
      </c>
      <c r="D578" t="s">
        <v>74</v>
      </c>
      <c r="E578" t="s">
        <v>15</v>
      </c>
      <c r="F578">
        <v>9</v>
      </c>
      <c r="G578" t="s">
        <v>847</v>
      </c>
      <c r="H578" t="s">
        <v>17</v>
      </c>
      <c r="I578" t="s">
        <v>57</v>
      </c>
      <c r="J578">
        <v>1</v>
      </c>
      <c r="K578" t="s">
        <v>722</v>
      </c>
      <c r="L578" t="s">
        <v>484</v>
      </c>
      <c r="M578" t="s">
        <v>85</v>
      </c>
      <c r="N578">
        <v>2</v>
      </c>
      <c r="O578" t="s">
        <v>740</v>
      </c>
      <c r="P578" t="s">
        <v>98</v>
      </c>
      <c r="Q578" t="s">
        <v>77</v>
      </c>
      <c r="R578">
        <v>21.5</v>
      </c>
      <c r="S578">
        <v>46.5</v>
      </c>
    </row>
    <row r="579" spans="1:19" x14ac:dyDescent="0.25">
      <c r="A579" t="s">
        <v>897</v>
      </c>
      <c r="B579" t="s">
        <v>80</v>
      </c>
      <c r="C579" t="s">
        <v>81</v>
      </c>
      <c r="D579" t="s">
        <v>26</v>
      </c>
      <c r="E579" t="s">
        <v>15</v>
      </c>
      <c r="F579">
        <v>5</v>
      </c>
      <c r="G579" t="s">
        <v>35</v>
      </c>
      <c r="H579" t="s">
        <v>17</v>
      </c>
      <c r="I579" t="s">
        <v>37</v>
      </c>
      <c r="J579">
        <v>11</v>
      </c>
      <c r="K579" t="s">
        <v>469</v>
      </c>
      <c r="L579" t="s">
        <v>39</v>
      </c>
      <c r="M579" t="s">
        <v>91</v>
      </c>
      <c r="N579">
        <v>9</v>
      </c>
      <c r="O579" t="s">
        <v>69</v>
      </c>
      <c r="P579" t="s">
        <v>59</v>
      </c>
      <c r="Q579" t="s">
        <v>32</v>
      </c>
      <c r="R579">
        <v>19.5</v>
      </c>
      <c r="S579">
        <v>48</v>
      </c>
    </row>
    <row r="580" spans="1:19" x14ac:dyDescent="0.25">
      <c r="A580" t="s">
        <v>897</v>
      </c>
      <c r="B580" t="s">
        <v>87</v>
      </c>
      <c r="C580" t="s">
        <v>68</v>
      </c>
      <c r="D580" t="s">
        <v>14</v>
      </c>
      <c r="E580" t="s">
        <v>15</v>
      </c>
      <c r="F580">
        <v>8</v>
      </c>
      <c r="G580" t="s">
        <v>211</v>
      </c>
      <c r="H580" t="s">
        <v>110</v>
      </c>
      <c r="I580" t="s">
        <v>77</v>
      </c>
      <c r="J580">
        <v>4</v>
      </c>
      <c r="K580" t="s">
        <v>691</v>
      </c>
      <c r="L580" t="s">
        <v>17</v>
      </c>
      <c r="M580" t="s">
        <v>112</v>
      </c>
      <c r="N580">
        <v>6</v>
      </c>
      <c r="O580" t="s">
        <v>819</v>
      </c>
      <c r="P580" t="s">
        <v>119</v>
      </c>
      <c r="Q580" t="s">
        <v>49</v>
      </c>
      <c r="R580">
        <v>103</v>
      </c>
      <c r="S580">
        <v>278</v>
      </c>
    </row>
    <row r="581" spans="1:19" x14ac:dyDescent="0.25">
      <c r="A581" t="s">
        <v>905</v>
      </c>
      <c r="B581" t="s">
        <v>12</v>
      </c>
      <c r="C581" t="s">
        <v>13</v>
      </c>
      <c r="D581" t="s">
        <v>170</v>
      </c>
      <c r="E581" t="s">
        <v>15</v>
      </c>
      <c r="F581">
        <v>1</v>
      </c>
      <c r="G581" t="s">
        <v>624</v>
      </c>
      <c r="H581" t="s">
        <v>17</v>
      </c>
      <c r="I581" t="s">
        <v>18</v>
      </c>
      <c r="J581">
        <v>5</v>
      </c>
      <c r="K581" t="s">
        <v>236</v>
      </c>
      <c r="L581" t="s">
        <v>119</v>
      </c>
      <c r="M581" t="s">
        <v>28</v>
      </c>
      <c r="N581">
        <v>7</v>
      </c>
      <c r="O581" t="s">
        <v>520</v>
      </c>
      <c r="P581" t="s">
        <v>76</v>
      </c>
      <c r="Q581" t="s">
        <v>108</v>
      </c>
      <c r="R581">
        <v>37</v>
      </c>
      <c r="S581">
        <v>119.5</v>
      </c>
    </row>
    <row r="582" spans="1:19" x14ac:dyDescent="0.25">
      <c r="A582" t="s">
        <v>905</v>
      </c>
      <c r="B582" t="s">
        <v>25</v>
      </c>
      <c r="C582" t="s">
        <v>13</v>
      </c>
      <c r="D582" t="s">
        <v>26</v>
      </c>
      <c r="E582" t="s">
        <v>15</v>
      </c>
      <c r="F582">
        <v>9</v>
      </c>
      <c r="G582" t="s">
        <v>906</v>
      </c>
      <c r="H582" t="s">
        <v>98</v>
      </c>
      <c r="I582" t="s">
        <v>85</v>
      </c>
      <c r="J582">
        <v>5</v>
      </c>
      <c r="K582" t="s">
        <v>907</v>
      </c>
      <c r="L582" t="s">
        <v>31</v>
      </c>
      <c r="M582" t="s">
        <v>99</v>
      </c>
      <c r="N582">
        <v>10</v>
      </c>
      <c r="O582" t="s">
        <v>836</v>
      </c>
      <c r="P582" t="s">
        <v>95</v>
      </c>
      <c r="Q582" t="s">
        <v>60</v>
      </c>
      <c r="R582">
        <v>69.5</v>
      </c>
      <c r="S582">
        <v>1031</v>
      </c>
    </row>
    <row r="583" spans="1:19" x14ac:dyDescent="0.25">
      <c r="A583" t="s">
        <v>905</v>
      </c>
      <c r="B583" t="s">
        <v>33</v>
      </c>
      <c r="C583" t="s">
        <v>68</v>
      </c>
      <c r="D583" t="s">
        <v>116</v>
      </c>
      <c r="E583" t="s">
        <v>15</v>
      </c>
      <c r="F583">
        <v>8</v>
      </c>
      <c r="G583" t="s">
        <v>392</v>
      </c>
      <c r="H583" t="s">
        <v>119</v>
      </c>
      <c r="I583" t="s">
        <v>47</v>
      </c>
      <c r="J583">
        <v>1</v>
      </c>
      <c r="K583" t="s">
        <v>882</v>
      </c>
      <c r="L583" t="s">
        <v>76</v>
      </c>
      <c r="M583" t="s">
        <v>108</v>
      </c>
      <c r="N583">
        <v>2</v>
      </c>
      <c r="O583" t="s">
        <v>472</v>
      </c>
      <c r="P583" t="s">
        <v>23</v>
      </c>
      <c r="Q583" t="s">
        <v>49</v>
      </c>
      <c r="R583">
        <v>69.5</v>
      </c>
      <c r="S583">
        <v>126.5</v>
      </c>
    </row>
    <row r="584" spans="1:19" x14ac:dyDescent="0.25">
      <c r="A584" t="s">
        <v>905</v>
      </c>
      <c r="B584" t="s">
        <v>44</v>
      </c>
      <c r="C584" t="s">
        <v>34</v>
      </c>
      <c r="D584" t="s">
        <v>26</v>
      </c>
      <c r="E584" t="s">
        <v>15</v>
      </c>
      <c r="F584">
        <v>1</v>
      </c>
      <c r="G584" t="s">
        <v>516</v>
      </c>
      <c r="H584" t="s">
        <v>76</v>
      </c>
      <c r="I584" t="s">
        <v>108</v>
      </c>
      <c r="J584">
        <v>4</v>
      </c>
      <c r="K584" t="s">
        <v>908</v>
      </c>
      <c r="L584" t="s">
        <v>31</v>
      </c>
      <c r="M584" t="s">
        <v>21</v>
      </c>
      <c r="N584">
        <v>10</v>
      </c>
      <c r="O584" t="s">
        <v>623</v>
      </c>
      <c r="P584" t="s">
        <v>175</v>
      </c>
      <c r="Q584" t="s">
        <v>77</v>
      </c>
      <c r="R584">
        <v>69</v>
      </c>
      <c r="S584">
        <v>426.5</v>
      </c>
    </row>
    <row r="585" spans="1:19" x14ac:dyDescent="0.25">
      <c r="A585" t="s">
        <v>905</v>
      </c>
      <c r="B585" t="s">
        <v>53</v>
      </c>
      <c r="C585" t="s">
        <v>34</v>
      </c>
      <c r="D585" t="s">
        <v>26</v>
      </c>
      <c r="E585" t="s">
        <v>15</v>
      </c>
      <c r="F585">
        <v>3</v>
      </c>
      <c r="G585" t="s">
        <v>478</v>
      </c>
      <c r="H585" t="s">
        <v>308</v>
      </c>
      <c r="I585" t="s">
        <v>40</v>
      </c>
      <c r="J585">
        <v>5</v>
      </c>
      <c r="K585" t="s">
        <v>226</v>
      </c>
      <c r="L585" t="s">
        <v>17</v>
      </c>
      <c r="M585" t="s">
        <v>37</v>
      </c>
      <c r="N585">
        <v>4</v>
      </c>
      <c r="O585" t="s">
        <v>277</v>
      </c>
      <c r="P585" t="s">
        <v>484</v>
      </c>
      <c r="Q585" t="s">
        <v>32</v>
      </c>
      <c r="R585">
        <v>64</v>
      </c>
      <c r="S585">
        <v>140</v>
      </c>
    </row>
    <row r="586" spans="1:19" x14ac:dyDescent="0.25">
      <c r="A586" t="s">
        <v>905</v>
      </c>
      <c r="B586" t="s">
        <v>61</v>
      </c>
      <c r="C586" t="s">
        <v>34</v>
      </c>
      <c r="D586" t="s">
        <v>116</v>
      </c>
      <c r="E586" t="s">
        <v>15</v>
      </c>
      <c r="F586">
        <v>10</v>
      </c>
      <c r="G586" t="s">
        <v>315</v>
      </c>
      <c r="H586" t="s">
        <v>51</v>
      </c>
      <c r="I586" t="s">
        <v>108</v>
      </c>
      <c r="J586">
        <v>5</v>
      </c>
      <c r="K586" t="s">
        <v>498</v>
      </c>
      <c r="L586" t="s">
        <v>110</v>
      </c>
      <c r="M586" t="s">
        <v>52</v>
      </c>
      <c r="N586">
        <v>6</v>
      </c>
      <c r="O586" t="s">
        <v>117</v>
      </c>
      <c r="P586" t="s">
        <v>119</v>
      </c>
      <c r="Q586" t="s">
        <v>24</v>
      </c>
      <c r="R586">
        <v>62</v>
      </c>
      <c r="S586">
        <v>172.5</v>
      </c>
    </row>
    <row r="587" spans="1:19" x14ac:dyDescent="0.25">
      <c r="A587" t="s">
        <v>905</v>
      </c>
      <c r="B587" t="s">
        <v>67</v>
      </c>
      <c r="C587" t="s">
        <v>68</v>
      </c>
      <c r="D587" t="s">
        <v>26</v>
      </c>
      <c r="E587" t="s">
        <v>15</v>
      </c>
      <c r="F587">
        <v>7</v>
      </c>
      <c r="G587" t="s">
        <v>711</v>
      </c>
      <c r="H587" t="s">
        <v>17</v>
      </c>
      <c r="I587" t="s">
        <v>281</v>
      </c>
      <c r="J587">
        <v>3</v>
      </c>
      <c r="K587" t="s">
        <v>909</v>
      </c>
      <c r="L587" t="s">
        <v>95</v>
      </c>
      <c r="M587" t="s">
        <v>60</v>
      </c>
      <c r="N587">
        <v>4</v>
      </c>
      <c r="O587" t="s">
        <v>599</v>
      </c>
      <c r="P587" t="s">
        <v>484</v>
      </c>
      <c r="Q587" t="s">
        <v>91</v>
      </c>
      <c r="R587">
        <v>21</v>
      </c>
      <c r="S587">
        <v>169.5</v>
      </c>
    </row>
    <row r="588" spans="1:19" x14ac:dyDescent="0.25">
      <c r="A588" t="s">
        <v>905</v>
      </c>
      <c r="B588" t="s">
        <v>73</v>
      </c>
      <c r="C588" t="s">
        <v>34</v>
      </c>
      <c r="D588" t="s">
        <v>116</v>
      </c>
      <c r="E588" t="s">
        <v>15</v>
      </c>
      <c r="F588">
        <v>1</v>
      </c>
      <c r="G588" t="s">
        <v>434</v>
      </c>
      <c r="H588" t="s">
        <v>76</v>
      </c>
      <c r="I588" t="s">
        <v>281</v>
      </c>
      <c r="J588">
        <v>4</v>
      </c>
      <c r="K588" t="s">
        <v>506</v>
      </c>
      <c r="L588" t="s">
        <v>17</v>
      </c>
      <c r="M588" t="s">
        <v>49</v>
      </c>
      <c r="N588">
        <v>6</v>
      </c>
      <c r="O588" t="s">
        <v>347</v>
      </c>
      <c r="P588" t="s">
        <v>484</v>
      </c>
      <c r="Q588" t="s">
        <v>40</v>
      </c>
      <c r="R588">
        <v>40.5</v>
      </c>
      <c r="S588">
        <v>172.5</v>
      </c>
    </row>
    <row r="589" spans="1:19" x14ac:dyDescent="0.25">
      <c r="A589" t="s">
        <v>905</v>
      </c>
      <c r="B589" t="s">
        <v>80</v>
      </c>
      <c r="C589" t="s">
        <v>68</v>
      </c>
      <c r="D589" t="s">
        <v>26</v>
      </c>
      <c r="E589" t="s">
        <v>15</v>
      </c>
      <c r="F589">
        <v>5</v>
      </c>
      <c r="G589" t="s">
        <v>501</v>
      </c>
      <c r="H589" t="s">
        <v>484</v>
      </c>
      <c r="I589" t="s">
        <v>37</v>
      </c>
      <c r="J589">
        <v>6</v>
      </c>
      <c r="K589" t="s">
        <v>278</v>
      </c>
      <c r="L589" t="s">
        <v>76</v>
      </c>
      <c r="M589" t="s">
        <v>108</v>
      </c>
      <c r="N589">
        <v>3</v>
      </c>
      <c r="O589" t="s">
        <v>629</v>
      </c>
      <c r="P589" t="s">
        <v>39</v>
      </c>
      <c r="Q589" t="s">
        <v>77</v>
      </c>
      <c r="R589">
        <v>76</v>
      </c>
      <c r="S589">
        <v>160.5</v>
      </c>
    </row>
    <row r="590" spans="1:19" x14ac:dyDescent="0.25">
      <c r="A590" t="s">
        <v>910</v>
      </c>
      <c r="B590" t="s">
        <v>12</v>
      </c>
      <c r="C590" t="s">
        <v>68</v>
      </c>
      <c r="D590" t="s">
        <v>116</v>
      </c>
      <c r="E590" t="s">
        <v>128</v>
      </c>
      <c r="F590">
        <v>2</v>
      </c>
      <c r="G590" t="s">
        <v>818</v>
      </c>
      <c r="H590" t="s">
        <v>31</v>
      </c>
      <c r="I590" t="s">
        <v>85</v>
      </c>
      <c r="J590">
        <v>4</v>
      </c>
      <c r="K590" t="s">
        <v>300</v>
      </c>
      <c r="L590" t="s">
        <v>110</v>
      </c>
      <c r="M590" t="s">
        <v>91</v>
      </c>
      <c r="N590">
        <v>7</v>
      </c>
      <c r="O590" t="s">
        <v>189</v>
      </c>
      <c r="P590" t="s">
        <v>39</v>
      </c>
      <c r="Q590" t="s">
        <v>57</v>
      </c>
      <c r="R590">
        <v>18</v>
      </c>
      <c r="S590">
        <v>56.5</v>
      </c>
    </row>
    <row r="591" spans="1:19" x14ac:dyDescent="0.25">
      <c r="A591" t="s">
        <v>910</v>
      </c>
      <c r="B591" t="s">
        <v>25</v>
      </c>
      <c r="C591" t="s">
        <v>34</v>
      </c>
      <c r="D591" t="s">
        <v>116</v>
      </c>
      <c r="E591" t="s">
        <v>128</v>
      </c>
      <c r="F591">
        <v>9</v>
      </c>
      <c r="G591" t="s">
        <v>791</v>
      </c>
      <c r="H591" t="s">
        <v>39</v>
      </c>
      <c r="I591" t="s">
        <v>37</v>
      </c>
      <c r="J591">
        <v>3</v>
      </c>
      <c r="K591" t="s">
        <v>615</v>
      </c>
      <c r="L591" t="s">
        <v>110</v>
      </c>
      <c r="M591" t="s">
        <v>91</v>
      </c>
      <c r="N591">
        <v>1</v>
      </c>
      <c r="O591" t="s">
        <v>728</v>
      </c>
      <c r="P591" t="s">
        <v>484</v>
      </c>
      <c r="Q591" t="s">
        <v>91</v>
      </c>
      <c r="R591">
        <v>276</v>
      </c>
      <c r="S591">
        <v>1835</v>
      </c>
    </row>
    <row r="592" spans="1:19" x14ac:dyDescent="0.25">
      <c r="A592" t="s">
        <v>910</v>
      </c>
      <c r="B592" t="s">
        <v>33</v>
      </c>
      <c r="C592" t="s">
        <v>34</v>
      </c>
      <c r="D592" t="s">
        <v>54</v>
      </c>
      <c r="E592" t="s">
        <v>15</v>
      </c>
      <c r="F592">
        <v>10</v>
      </c>
      <c r="G592" t="s">
        <v>911</v>
      </c>
      <c r="H592" t="s">
        <v>83</v>
      </c>
      <c r="I592" t="s">
        <v>99</v>
      </c>
      <c r="J592">
        <v>6</v>
      </c>
      <c r="K592" t="s">
        <v>912</v>
      </c>
      <c r="L592" t="s">
        <v>51</v>
      </c>
      <c r="M592" t="s">
        <v>52</v>
      </c>
      <c r="N592">
        <v>7</v>
      </c>
      <c r="O592" t="s">
        <v>913</v>
      </c>
      <c r="P592" t="s">
        <v>119</v>
      </c>
      <c r="Q592" t="s">
        <v>43</v>
      </c>
      <c r="R592">
        <v>263.5</v>
      </c>
      <c r="S592">
        <v>2898.5</v>
      </c>
    </row>
    <row r="593" spans="1:19" x14ac:dyDescent="0.25">
      <c r="A593" t="s">
        <v>910</v>
      </c>
      <c r="B593" t="s">
        <v>44</v>
      </c>
      <c r="C593" t="s">
        <v>34</v>
      </c>
      <c r="D593" t="s">
        <v>14</v>
      </c>
      <c r="E593" t="s">
        <v>15</v>
      </c>
      <c r="F593">
        <v>6</v>
      </c>
      <c r="G593" t="s">
        <v>483</v>
      </c>
      <c r="H593" t="s">
        <v>17</v>
      </c>
      <c r="I593" t="s">
        <v>52</v>
      </c>
      <c r="J593">
        <v>1</v>
      </c>
      <c r="K593" t="s">
        <v>746</v>
      </c>
      <c r="L593" t="s">
        <v>31</v>
      </c>
      <c r="M593" t="s">
        <v>77</v>
      </c>
      <c r="N593">
        <v>2</v>
      </c>
      <c r="O593" t="s">
        <v>417</v>
      </c>
      <c r="P593" t="s">
        <v>119</v>
      </c>
      <c r="Q593" t="s">
        <v>28</v>
      </c>
      <c r="R593">
        <v>23</v>
      </c>
      <c r="S593">
        <v>92</v>
      </c>
    </row>
    <row r="594" spans="1:19" x14ac:dyDescent="0.25">
      <c r="A594" t="s">
        <v>910</v>
      </c>
      <c r="B594" t="s">
        <v>53</v>
      </c>
      <c r="C594" t="s">
        <v>34</v>
      </c>
      <c r="D594" t="s">
        <v>26</v>
      </c>
      <c r="E594" t="s">
        <v>128</v>
      </c>
      <c r="F594">
        <v>2</v>
      </c>
      <c r="G594" t="s">
        <v>914</v>
      </c>
      <c r="H594" t="s">
        <v>484</v>
      </c>
      <c r="I594" t="s">
        <v>85</v>
      </c>
      <c r="J594">
        <v>10</v>
      </c>
      <c r="K594" t="s">
        <v>915</v>
      </c>
      <c r="L594" t="s">
        <v>175</v>
      </c>
      <c r="M594" t="s">
        <v>89</v>
      </c>
      <c r="N594">
        <v>4</v>
      </c>
      <c r="O594" t="s">
        <v>863</v>
      </c>
      <c r="P594" t="s">
        <v>71</v>
      </c>
      <c r="Q594" t="s">
        <v>63</v>
      </c>
      <c r="R594">
        <v>72.5</v>
      </c>
      <c r="S594">
        <v>2109.5</v>
      </c>
    </row>
    <row r="595" spans="1:19" x14ac:dyDescent="0.25">
      <c r="A595" t="s">
        <v>910</v>
      </c>
      <c r="B595" t="s">
        <v>61</v>
      </c>
      <c r="C595" t="s">
        <v>68</v>
      </c>
      <c r="D595" t="s">
        <v>26</v>
      </c>
      <c r="E595" t="s">
        <v>128</v>
      </c>
      <c r="F595">
        <v>7</v>
      </c>
      <c r="G595" t="s">
        <v>388</v>
      </c>
      <c r="H595" t="s">
        <v>76</v>
      </c>
      <c r="I595" t="s">
        <v>85</v>
      </c>
      <c r="J595">
        <v>9</v>
      </c>
      <c r="K595" t="s">
        <v>824</v>
      </c>
      <c r="L595" t="s">
        <v>17</v>
      </c>
      <c r="M595" t="s">
        <v>57</v>
      </c>
      <c r="N595">
        <v>8</v>
      </c>
      <c r="O595" t="s">
        <v>706</v>
      </c>
      <c r="P595" t="s">
        <v>39</v>
      </c>
      <c r="Q595" t="s">
        <v>77</v>
      </c>
      <c r="R595">
        <v>47.5</v>
      </c>
      <c r="S595">
        <v>54</v>
      </c>
    </row>
    <row r="596" spans="1:19" x14ac:dyDescent="0.25">
      <c r="A596" t="s">
        <v>910</v>
      </c>
      <c r="B596" t="s">
        <v>67</v>
      </c>
      <c r="C596" t="s">
        <v>34</v>
      </c>
      <c r="D596" t="s">
        <v>74</v>
      </c>
      <c r="E596" t="s">
        <v>15</v>
      </c>
      <c r="F596">
        <v>9</v>
      </c>
      <c r="G596" t="s">
        <v>869</v>
      </c>
      <c r="H596" t="s">
        <v>42</v>
      </c>
      <c r="I596" t="s">
        <v>60</v>
      </c>
      <c r="J596">
        <v>12</v>
      </c>
      <c r="K596" t="s">
        <v>830</v>
      </c>
      <c r="L596" t="s">
        <v>39</v>
      </c>
      <c r="M596" t="s">
        <v>32</v>
      </c>
      <c r="N596">
        <v>6</v>
      </c>
      <c r="O596" t="s">
        <v>688</v>
      </c>
      <c r="P596" t="s">
        <v>23</v>
      </c>
      <c r="Q596" t="s">
        <v>49</v>
      </c>
      <c r="R596">
        <v>78.5</v>
      </c>
      <c r="S596">
        <v>1250.5</v>
      </c>
    </row>
    <row r="597" spans="1:19" x14ac:dyDescent="0.25">
      <c r="A597" t="s">
        <v>910</v>
      </c>
      <c r="B597" t="s">
        <v>73</v>
      </c>
      <c r="C597" t="s">
        <v>68</v>
      </c>
      <c r="D597" t="s">
        <v>26</v>
      </c>
      <c r="E597" t="s">
        <v>15</v>
      </c>
      <c r="F597">
        <v>7</v>
      </c>
      <c r="G597" t="s">
        <v>916</v>
      </c>
      <c r="H597" t="s">
        <v>36</v>
      </c>
      <c r="I597" t="s">
        <v>63</v>
      </c>
      <c r="J597">
        <v>10</v>
      </c>
      <c r="K597" t="s">
        <v>459</v>
      </c>
      <c r="L597" t="s">
        <v>76</v>
      </c>
      <c r="M597" t="s">
        <v>85</v>
      </c>
      <c r="N597">
        <v>6</v>
      </c>
      <c r="O597" t="s">
        <v>70</v>
      </c>
      <c r="P597" t="s">
        <v>51</v>
      </c>
      <c r="Q597" t="s">
        <v>47</v>
      </c>
      <c r="R597">
        <v>287</v>
      </c>
      <c r="S597">
        <v>2670</v>
      </c>
    </row>
    <row r="598" spans="1:19" x14ac:dyDescent="0.25">
      <c r="A598" t="s">
        <v>910</v>
      </c>
      <c r="B598" t="s">
        <v>80</v>
      </c>
      <c r="C598" t="s">
        <v>68</v>
      </c>
      <c r="D598" t="s">
        <v>74</v>
      </c>
      <c r="E598" t="s">
        <v>15</v>
      </c>
      <c r="F598">
        <v>12</v>
      </c>
      <c r="G598" t="s">
        <v>664</v>
      </c>
      <c r="H598" t="s">
        <v>42</v>
      </c>
      <c r="I598" t="s">
        <v>60</v>
      </c>
      <c r="J598">
        <v>5</v>
      </c>
      <c r="K598" t="s">
        <v>917</v>
      </c>
      <c r="L598" t="s">
        <v>17</v>
      </c>
      <c r="M598" t="s">
        <v>91</v>
      </c>
      <c r="N598">
        <v>4</v>
      </c>
      <c r="O598" t="s">
        <v>778</v>
      </c>
      <c r="P598" t="s">
        <v>484</v>
      </c>
      <c r="Q598" t="s">
        <v>18</v>
      </c>
      <c r="R598">
        <v>205</v>
      </c>
      <c r="S598">
        <v>279.5</v>
      </c>
    </row>
    <row r="599" spans="1:19" x14ac:dyDescent="0.25">
      <c r="A599" t="s">
        <v>910</v>
      </c>
      <c r="B599" t="s">
        <v>87</v>
      </c>
      <c r="C599" t="s">
        <v>81</v>
      </c>
      <c r="D599" t="s">
        <v>170</v>
      </c>
      <c r="E599" t="s">
        <v>15</v>
      </c>
      <c r="F599">
        <v>12</v>
      </c>
      <c r="G599" t="s">
        <v>802</v>
      </c>
      <c r="H599" t="s">
        <v>76</v>
      </c>
      <c r="I599" t="s">
        <v>40</v>
      </c>
      <c r="J599">
        <v>7</v>
      </c>
      <c r="K599" t="s">
        <v>666</v>
      </c>
      <c r="L599" t="s">
        <v>484</v>
      </c>
      <c r="M599" t="s">
        <v>85</v>
      </c>
      <c r="N599">
        <v>9</v>
      </c>
      <c r="O599" t="s">
        <v>197</v>
      </c>
      <c r="P599" t="s">
        <v>17</v>
      </c>
      <c r="Q599" t="s">
        <v>91</v>
      </c>
      <c r="R599">
        <v>56</v>
      </c>
      <c r="S599">
        <v>61.5</v>
      </c>
    </row>
    <row r="600" spans="1:19" x14ac:dyDescent="0.25">
      <c r="A600" t="s">
        <v>918</v>
      </c>
      <c r="B600" t="s">
        <v>12</v>
      </c>
      <c r="C600" t="s">
        <v>13</v>
      </c>
      <c r="D600" t="s">
        <v>116</v>
      </c>
      <c r="E600" t="s">
        <v>15</v>
      </c>
      <c r="F600">
        <v>2</v>
      </c>
      <c r="G600" t="s">
        <v>849</v>
      </c>
      <c r="H600" t="s">
        <v>98</v>
      </c>
      <c r="I600" t="s">
        <v>281</v>
      </c>
      <c r="J600">
        <v>10</v>
      </c>
      <c r="K600" t="s">
        <v>806</v>
      </c>
      <c r="L600" t="s">
        <v>119</v>
      </c>
      <c r="M600" t="s">
        <v>28</v>
      </c>
      <c r="N600">
        <v>5</v>
      </c>
      <c r="O600" t="s">
        <v>919</v>
      </c>
      <c r="P600" t="s">
        <v>95</v>
      </c>
      <c r="Q600" t="s">
        <v>18</v>
      </c>
      <c r="R600">
        <v>182.5</v>
      </c>
      <c r="S600">
        <v>454.5</v>
      </c>
    </row>
    <row r="601" spans="1:19" x14ac:dyDescent="0.25">
      <c r="A601" t="s">
        <v>918</v>
      </c>
      <c r="B601" t="s">
        <v>25</v>
      </c>
      <c r="C601" t="s">
        <v>34</v>
      </c>
      <c r="D601" t="s">
        <v>26</v>
      </c>
      <c r="E601" t="s">
        <v>15</v>
      </c>
      <c r="F601">
        <v>9</v>
      </c>
      <c r="G601" t="s">
        <v>242</v>
      </c>
      <c r="H601" t="s">
        <v>59</v>
      </c>
      <c r="I601" t="s">
        <v>32</v>
      </c>
      <c r="J601">
        <v>8</v>
      </c>
      <c r="K601" t="s">
        <v>349</v>
      </c>
      <c r="L601" t="s">
        <v>95</v>
      </c>
      <c r="M601" t="s">
        <v>18</v>
      </c>
      <c r="N601">
        <v>3</v>
      </c>
      <c r="O601" t="s">
        <v>583</v>
      </c>
      <c r="P601" t="s">
        <v>484</v>
      </c>
      <c r="Q601" t="s">
        <v>60</v>
      </c>
      <c r="R601">
        <v>36.5</v>
      </c>
      <c r="S601">
        <v>122.5</v>
      </c>
    </row>
    <row r="602" spans="1:19" x14ac:dyDescent="0.25">
      <c r="A602" t="s">
        <v>918</v>
      </c>
      <c r="B602" t="s">
        <v>33</v>
      </c>
      <c r="C602" t="s">
        <v>34</v>
      </c>
      <c r="D602" t="s">
        <v>26</v>
      </c>
      <c r="E602" t="s">
        <v>15</v>
      </c>
      <c r="F602">
        <v>6</v>
      </c>
      <c r="G602" t="s">
        <v>757</v>
      </c>
      <c r="H602" t="s">
        <v>39</v>
      </c>
      <c r="I602" t="s">
        <v>99</v>
      </c>
      <c r="J602">
        <v>10</v>
      </c>
      <c r="K602" t="s">
        <v>920</v>
      </c>
      <c r="L602" t="s">
        <v>20</v>
      </c>
      <c r="M602" t="s">
        <v>63</v>
      </c>
      <c r="N602">
        <v>1</v>
      </c>
      <c r="O602" t="s">
        <v>921</v>
      </c>
      <c r="P602" t="s">
        <v>175</v>
      </c>
      <c r="Q602" t="s">
        <v>89</v>
      </c>
      <c r="R602">
        <v>47</v>
      </c>
      <c r="S602">
        <v>251</v>
      </c>
    </row>
    <row r="603" spans="1:19" x14ac:dyDescent="0.25">
      <c r="A603" t="s">
        <v>918</v>
      </c>
      <c r="B603" t="s">
        <v>44</v>
      </c>
      <c r="C603" t="s">
        <v>34</v>
      </c>
      <c r="D603" t="s">
        <v>116</v>
      </c>
      <c r="E603" t="s">
        <v>15</v>
      </c>
      <c r="F603">
        <v>2</v>
      </c>
      <c r="G603" t="s">
        <v>922</v>
      </c>
      <c r="H603" t="s">
        <v>484</v>
      </c>
      <c r="I603" t="s">
        <v>40</v>
      </c>
      <c r="J603">
        <v>4</v>
      </c>
      <c r="K603" t="s">
        <v>871</v>
      </c>
      <c r="L603" t="s">
        <v>17</v>
      </c>
      <c r="M603" t="s">
        <v>281</v>
      </c>
      <c r="N603">
        <v>9</v>
      </c>
      <c r="O603" t="s">
        <v>923</v>
      </c>
      <c r="P603" t="s">
        <v>119</v>
      </c>
      <c r="Q603" t="s">
        <v>112</v>
      </c>
      <c r="R603">
        <v>42.5</v>
      </c>
      <c r="S603">
        <v>83.5</v>
      </c>
    </row>
    <row r="604" spans="1:19" x14ac:dyDescent="0.25">
      <c r="A604" t="s">
        <v>918</v>
      </c>
      <c r="B604" t="s">
        <v>53</v>
      </c>
      <c r="C604" t="s">
        <v>34</v>
      </c>
      <c r="D604" t="s">
        <v>54</v>
      </c>
      <c r="E604" t="s">
        <v>15</v>
      </c>
      <c r="F604">
        <v>10</v>
      </c>
      <c r="G604" t="s">
        <v>924</v>
      </c>
      <c r="H604" t="s">
        <v>110</v>
      </c>
      <c r="I604" t="s">
        <v>40</v>
      </c>
      <c r="J604">
        <v>4</v>
      </c>
      <c r="K604" t="s">
        <v>105</v>
      </c>
      <c r="L604" t="s">
        <v>119</v>
      </c>
      <c r="M604" t="s">
        <v>99</v>
      </c>
      <c r="N604">
        <v>9</v>
      </c>
      <c r="O604" t="s">
        <v>402</v>
      </c>
      <c r="P604" t="s">
        <v>95</v>
      </c>
      <c r="Q604" t="s">
        <v>18</v>
      </c>
      <c r="R604">
        <v>59.5</v>
      </c>
      <c r="S604">
        <v>327.5</v>
      </c>
    </row>
    <row r="605" spans="1:19" x14ac:dyDescent="0.25">
      <c r="A605" t="s">
        <v>918</v>
      </c>
      <c r="B605" t="s">
        <v>61</v>
      </c>
      <c r="C605" t="s">
        <v>68</v>
      </c>
      <c r="D605" t="s">
        <v>170</v>
      </c>
      <c r="E605" t="s">
        <v>15</v>
      </c>
      <c r="F605">
        <v>3</v>
      </c>
      <c r="G605" t="s">
        <v>692</v>
      </c>
      <c r="H605" t="s">
        <v>17</v>
      </c>
      <c r="I605" t="s">
        <v>49</v>
      </c>
      <c r="J605">
        <v>6</v>
      </c>
      <c r="K605" t="s">
        <v>180</v>
      </c>
      <c r="L605" t="s">
        <v>76</v>
      </c>
      <c r="M605" t="s">
        <v>49</v>
      </c>
      <c r="N605">
        <v>9</v>
      </c>
      <c r="O605" t="s">
        <v>396</v>
      </c>
      <c r="P605" t="s">
        <v>95</v>
      </c>
      <c r="Q605" t="s">
        <v>43</v>
      </c>
      <c r="R605">
        <v>32</v>
      </c>
      <c r="S605">
        <v>232</v>
      </c>
    </row>
    <row r="606" spans="1:19" x14ac:dyDescent="0.25">
      <c r="A606" t="s">
        <v>918</v>
      </c>
      <c r="B606" t="s">
        <v>67</v>
      </c>
      <c r="C606" t="s">
        <v>68</v>
      </c>
      <c r="D606" t="s">
        <v>26</v>
      </c>
      <c r="E606" t="s">
        <v>15</v>
      </c>
      <c r="F606">
        <v>6</v>
      </c>
      <c r="G606" t="s">
        <v>626</v>
      </c>
      <c r="H606" t="s">
        <v>51</v>
      </c>
      <c r="I606" t="s">
        <v>57</v>
      </c>
      <c r="J606">
        <v>5</v>
      </c>
      <c r="K606" t="s">
        <v>925</v>
      </c>
      <c r="L606" t="s">
        <v>95</v>
      </c>
      <c r="M606" t="s">
        <v>108</v>
      </c>
      <c r="N606">
        <v>11</v>
      </c>
      <c r="O606" t="s">
        <v>609</v>
      </c>
      <c r="P606" t="s">
        <v>39</v>
      </c>
      <c r="Q606" t="s">
        <v>91</v>
      </c>
      <c r="R606">
        <v>20</v>
      </c>
      <c r="S606">
        <v>289.5</v>
      </c>
    </row>
    <row r="607" spans="1:19" x14ac:dyDescent="0.25">
      <c r="A607" t="s">
        <v>918</v>
      </c>
      <c r="B607" t="s">
        <v>73</v>
      </c>
      <c r="C607" t="s">
        <v>68</v>
      </c>
      <c r="D607" t="s">
        <v>54</v>
      </c>
      <c r="E607" t="s">
        <v>15</v>
      </c>
      <c r="F607">
        <v>6</v>
      </c>
      <c r="G607" t="s">
        <v>701</v>
      </c>
      <c r="H607" t="s">
        <v>98</v>
      </c>
      <c r="I607" t="s">
        <v>32</v>
      </c>
      <c r="J607">
        <v>7</v>
      </c>
      <c r="K607" t="s">
        <v>811</v>
      </c>
      <c r="L607" t="s">
        <v>17</v>
      </c>
      <c r="M607" t="s">
        <v>281</v>
      </c>
      <c r="N607">
        <v>5</v>
      </c>
      <c r="O607" t="s">
        <v>926</v>
      </c>
      <c r="P607" t="s">
        <v>59</v>
      </c>
      <c r="Q607" t="s">
        <v>37</v>
      </c>
      <c r="R607">
        <v>56.5</v>
      </c>
      <c r="S607">
        <v>165</v>
      </c>
    </row>
    <row r="608" spans="1:19" x14ac:dyDescent="0.25">
      <c r="A608" t="s">
        <v>918</v>
      </c>
      <c r="B608" t="s">
        <v>80</v>
      </c>
      <c r="C608" t="s">
        <v>81</v>
      </c>
      <c r="D608" t="s">
        <v>26</v>
      </c>
      <c r="E608" t="s">
        <v>15</v>
      </c>
      <c r="F608">
        <v>7</v>
      </c>
      <c r="G608" t="s">
        <v>469</v>
      </c>
      <c r="H608" t="s">
        <v>39</v>
      </c>
      <c r="I608" t="s">
        <v>91</v>
      </c>
      <c r="J608">
        <v>10</v>
      </c>
      <c r="K608" t="s">
        <v>439</v>
      </c>
      <c r="L608" t="s">
        <v>106</v>
      </c>
      <c r="M608" t="s">
        <v>108</v>
      </c>
      <c r="N608">
        <v>11</v>
      </c>
      <c r="O608" t="s">
        <v>810</v>
      </c>
      <c r="P608" t="s">
        <v>42</v>
      </c>
      <c r="Q608" t="s">
        <v>40</v>
      </c>
      <c r="R608">
        <v>17</v>
      </c>
      <c r="S608">
        <v>64.5</v>
      </c>
    </row>
    <row r="609" spans="1:19" x14ac:dyDescent="0.25">
      <c r="A609" t="s">
        <v>927</v>
      </c>
      <c r="B609" t="s">
        <v>12</v>
      </c>
      <c r="C609" t="s">
        <v>34</v>
      </c>
      <c r="D609" t="s">
        <v>330</v>
      </c>
      <c r="E609" t="s">
        <v>15</v>
      </c>
      <c r="F609">
        <v>2</v>
      </c>
      <c r="G609" t="s">
        <v>928</v>
      </c>
      <c r="H609" t="s">
        <v>134</v>
      </c>
      <c r="I609" t="s">
        <v>40</v>
      </c>
      <c r="J609">
        <v>9</v>
      </c>
      <c r="K609" t="s">
        <v>756</v>
      </c>
      <c r="L609" t="s">
        <v>31</v>
      </c>
      <c r="M609" t="s">
        <v>77</v>
      </c>
      <c r="N609">
        <v>10</v>
      </c>
      <c r="O609" t="s">
        <v>718</v>
      </c>
      <c r="P609" t="s">
        <v>98</v>
      </c>
      <c r="Q609" t="s">
        <v>47</v>
      </c>
      <c r="R609">
        <v>90.5</v>
      </c>
      <c r="S609">
        <v>256.5</v>
      </c>
    </row>
    <row r="610" spans="1:19" x14ac:dyDescent="0.25">
      <c r="A610" t="s">
        <v>927</v>
      </c>
      <c r="B610" t="s">
        <v>25</v>
      </c>
      <c r="C610" t="s">
        <v>34</v>
      </c>
      <c r="D610" t="s">
        <v>26</v>
      </c>
      <c r="E610" t="s">
        <v>15</v>
      </c>
      <c r="F610">
        <v>3</v>
      </c>
      <c r="G610" t="s">
        <v>890</v>
      </c>
      <c r="H610" t="s">
        <v>39</v>
      </c>
      <c r="I610" t="s">
        <v>32</v>
      </c>
      <c r="J610">
        <v>8</v>
      </c>
      <c r="K610" t="s">
        <v>929</v>
      </c>
      <c r="L610" t="s">
        <v>551</v>
      </c>
      <c r="M610" t="s">
        <v>77</v>
      </c>
      <c r="N610">
        <v>5</v>
      </c>
      <c r="O610" t="s">
        <v>930</v>
      </c>
      <c r="P610" t="s">
        <v>17</v>
      </c>
      <c r="Q610" t="s">
        <v>85</v>
      </c>
      <c r="R610">
        <v>59.5</v>
      </c>
      <c r="S610">
        <v>251</v>
      </c>
    </row>
    <row r="611" spans="1:19" x14ac:dyDescent="0.25">
      <c r="A611" t="s">
        <v>927</v>
      </c>
      <c r="B611" t="s">
        <v>33</v>
      </c>
      <c r="C611" t="s">
        <v>68</v>
      </c>
      <c r="D611" t="s">
        <v>26</v>
      </c>
      <c r="E611" t="s">
        <v>15</v>
      </c>
      <c r="F611">
        <v>13</v>
      </c>
      <c r="G611" t="s">
        <v>931</v>
      </c>
      <c r="H611" t="s">
        <v>156</v>
      </c>
      <c r="I611" t="s">
        <v>91</v>
      </c>
      <c r="J611">
        <v>7</v>
      </c>
      <c r="K611" t="s">
        <v>708</v>
      </c>
      <c r="L611" t="s">
        <v>17</v>
      </c>
      <c r="M611" t="s">
        <v>18</v>
      </c>
      <c r="N611">
        <v>1</v>
      </c>
      <c r="O611" t="s">
        <v>637</v>
      </c>
      <c r="P611" t="s">
        <v>36</v>
      </c>
      <c r="Q611" t="s">
        <v>37</v>
      </c>
      <c r="R611">
        <v>286</v>
      </c>
      <c r="S611">
        <v>229</v>
      </c>
    </row>
    <row r="612" spans="1:19" x14ac:dyDescent="0.25">
      <c r="A612" t="s">
        <v>927</v>
      </c>
      <c r="B612" t="s">
        <v>44</v>
      </c>
      <c r="C612" t="s">
        <v>34</v>
      </c>
      <c r="D612" t="s">
        <v>74</v>
      </c>
      <c r="E612" t="s">
        <v>15</v>
      </c>
      <c r="F612">
        <v>6</v>
      </c>
      <c r="G612" t="s">
        <v>903</v>
      </c>
      <c r="H612" t="s">
        <v>119</v>
      </c>
      <c r="I612" t="s">
        <v>49</v>
      </c>
      <c r="J612">
        <v>13</v>
      </c>
      <c r="K612" t="s">
        <v>932</v>
      </c>
      <c r="L612" t="s">
        <v>31</v>
      </c>
      <c r="M612" t="s">
        <v>24</v>
      </c>
      <c r="N612">
        <v>2</v>
      </c>
      <c r="O612" t="s">
        <v>272</v>
      </c>
      <c r="P612" t="s">
        <v>134</v>
      </c>
      <c r="Q612" t="s">
        <v>40</v>
      </c>
      <c r="R612">
        <v>30.5</v>
      </c>
      <c r="S612">
        <v>145.5</v>
      </c>
    </row>
    <row r="613" spans="1:19" x14ac:dyDescent="0.25">
      <c r="A613" t="s">
        <v>927</v>
      </c>
      <c r="B613" t="s">
        <v>53</v>
      </c>
      <c r="C613" t="s">
        <v>557</v>
      </c>
      <c r="D613" t="s">
        <v>26</v>
      </c>
      <c r="E613" t="s">
        <v>15</v>
      </c>
      <c r="F613">
        <v>1</v>
      </c>
      <c r="G613" t="s">
        <v>46</v>
      </c>
      <c r="H613" t="s">
        <v>17</v>
      </c>
      <c r="I613" t="s">
        <v>47</v>
      </c>
      <c r="J613">
        <v>4</v>
      </c>
      <c r="K613" t="s">
        <v>814</v>
      </c>
      <c r="L613" t="s">
        <v>484</v>
      </c>
      <c r="M613" t="s">
        <v>91</v>
      </c>
      <c r="N613">
        <v>2</v>
      </c>
      <c r="O613" t="s">
        <v>370</v>
      </c>
      <c r="P613" t="s">
        <v>110</v>
      </c>
      <c r="Q613" t="s">
        <v>112</v>
      </c>
      <c r="R613">
        <v>12</v>
      </c>
      <c r="S613">
        <v>92</v>
      </c>
    </row>
    <row r="614" spans="1:19" x14ac:dyDescent="0.25">
      <c r="A614" t="s">
        <v>927</v>
      </c>
      <c r="B614" t="s">
        <v>61</v>
      </c>
      <c r="C614" t="s">
        <v>68</v>
      </c>
      <c r="D614" t="s">
        <v>14</v>
      </c>
      <c r="E614" t="s">
        <v>15</v>
      </c>
      <c r="F614">
        <v>3</v>
      </c>
      <c r="G614" t="s">
        <v>819</v>
      </c>
      <c r="H614" t="s">
        <v>39</v>
      </c>
      <c r="I614" t="s">
        <v>49</v>
      </c>
      <c r="J614">
        <v>7</v>
      </c>
      <c r="K614" t="s">
        <v>211</v>
      </c>
      <c r="L614" t="s">
        <v>110</v>
      </c>
      <c r="M614" t="s">
        <v>77</v>
      </c>
      <c r="N614">
        <v>2</v>
      </c>
      <c r="O614" t="s">
        <v>418</v>
      </c>
      <c r="P614" t="s">
        <v>59</v>
      </c>
      <c r="Q614" t="s">
        <v>24</v>
      </c>
      <c r="R614">
        <v>65.5</v>
      </c>
      <c r="S614">
        <v>435</v>
      </c>
    </row>
    <row r="615" spans="1:19" x14ac:dyDescent="0.25">
      <c r="A615" t="s">
        <v>927</v>
      </c>
      <c r="B615" t="s">
        <v>67</v>
      </c>
      <c r="C615" t="s">
        <v>557</v>
      </c>
      <c r="D615" t="s">
        <v>14</v>
      </c>
      <c r="E615" t="s">
        <v>15</v>
      </c>
      <c r="F615">
        <v>1</v>
      </c>
      <c r="G615" t="s">
        <v>487</v>
      </c>
      <c r="H615" t="s">
        <v>76</v>
      </c>
      <c r="I615" t="s">
        <v>108</v>
      </c>
      <c r="J615">
        <v>5</v>
      </c>
      <c r="K615" t="s">
        <v>422</v>
      </c>
      <c r="L615" t="s">
        <v>484</v>
      </c>
      <c r="M615" t="s">
        <v>49</v>
      </c>
      <c r="N615">
        <v>2</v>
      </c>
      <c r="O615" t="s">
        <v>195</v>
      </c>
      <c r="P615" t="s">
        <v>17</v>
      </c>
      <c r="Q615" t="s">
        <v>49</v>
      </c>
      <c r="R615">
        <v>14.5</v>
      </c>
      <c r="S615">
        <v>113.5</v>
      </c>
    </row>
    <row r="616" spans="1:19" x14ac:dyDescent="0.25">
      <c r="A616" t="s">
        <v>927</v>
      </c>
      <c r="B616" t="s">
        <v>73</v>
      </c>
      <c r="C616" t="s">
        <v>557</v>
      </c>
      <c r="D616" t="s">
        <v>330</v>
      </c>
      <c r="E616" t="s">
        <v>15</v>
      </c>
      <c r="F616">
        <v>1</v>
      </c>
      <c r="G616" t="s">
        <v>489</v>
      </c>
      <c r="H616" t="s">
        <v>479</v>
      </c>
      <c r="I616" t="s">
        <v>37</v>
      </c>
      <c r="J616">
        <v>6</v>
      </c>
      <c r="K616" t="s">
        <v>933</v>
      </c>
      <c r="L616" t="s">
        <v>17</v>
      </c>
      <c r="M616" t="s">
        <v>934</v>
      </c>
      <c r="N616">
        <v>2</v>
      </c>
      <c r="O616" t="s">
        <v>935</v>
      </c>
      <c r="P616" t="s">
        <v>551</v>
      </c>
      <c r="Q616" t="s">
        <v>936</v>
      </c>
      <c r="R616">
        <v>16.5</v>
      </c>
      <c r="S616">
        <v>46.5</v>
      </c>
    </row>
    <row r="617" spans="1:19" x14ac:dyDescent="0.25">
      <c r="A617" t="s">
        <v>927</v>
      </c>
      <c r="B617" t="s">
        <v>80</v>
      </c>
      <c r="C617" t="s">
        <v>68</v>
      </c>
      <c r="D617" t="s">
        <v>74</v>
      </c>
      <c r="E617" t="s">
        <v>15</v>
      </c>
      <c r="F617">
        <v>4</v>
      </c>
      <c r="G617" t="s">
        <v>693</v>
      </c>
      <c r="H617" t="s">
        <v>59</v>
      </c>
      <c r="I617" t="s">
        <v>28</v>
      </c>
      <c r="J617">
        <v>5</v>
      </c>
      <c r="K617" t="s">
        <v>735</v>
      </c>
      <c r="L617" t="s">
        <v>98</v>
      </c>
      <c r="M617" t="s">
        <v>85</v>
      </c>
      <c r="N617">
        <v>3</v>
      </c>
      <c r="O617" t="s">
        <v>206</v>
      </c>
      <c r="P617" t="s">
        <v>479</v>
      </c>
      <c r="Q617" t="s">
        <v>18</v>
      </c>
      <c r="R617">
        <v>178.5</v>
      </c>
      <c r="S617">
        <v>807</v>
      </c>
    </row>
    <row r="618" spans="1:19" x14ac:dyDescent="0.25">
      <c r="A618" t="s">
        <v>927</v>
      </c>
      <c r="B618" t="s">
        <v>87</v>
      </c>
      <c r="C618" t="s">
        <v>81</v>
      </c>
      <c r="D618" t="s">
        <v>74</v>
      </c>
      <c r="E618" t="s">
        <v>15</v>
      </c>
      <c r="F618">
        <v>4</v>
      </c>
      <c r="G618" t="s">
        <v>290</v>
      </c>
      <c r="H618" t="s">
        <v>17</v>
      </c>
      <c r="I618" t="s">
        <v>91</v>
      </c>
      <c r="J618">
        <v>3</v>
      </c>
      <c r="K618" t="s">
        <v>366</v>
      </c>
      <c r="L618" t="s">
        <v>31</v>
      </c>
      <c r="M618" t="s">
        <v>49</v>
      </c>
      <c r="N618">
        <v>8</v>
      </c>
      <c r="O618" t="s">
        <v>212</v>
      </c>
      <c r="P618" t="s">
        <v>937</v>
      </c>
      <c r="Q618" t="s">
        <v>91</v>
      </c>
      <c r="R618">
        <v>22.5</v>
      </c>
      <c r="S618">
        <v>588.5</v>
      </c>
    </row>
    <row r="619" spans="1:19" x14ac:dyDescent="0.25">
      <c r="A619" t="s">
        <v>938</v>
      </c>
      <c r="B619" t="s">
        <v>12</v>
      </c>
      <c r="C619" t="s">
        <v>13</v>
      </c>
      <c r="D619" t="s">
        <v>170</v>
      </c>
      <c r="E619" t="s">
        <v>15</v>
      </c>
      <c r="F619">
        <v>1</v>
      </c>
      <c r="G619" t="s">
        <v>877</v>
      </c>
      <c r="H619" t="s">
        <v>95</v>
      </c>
      <c r="I619" t="s">
        <v>43</v>
      </c>
      <c r="J619">
        <v>4</v>
      </c>
      <c r="K619" t="s">
        <v>400</v>
      </c>
      <c r="L619" t="s">
        <v>98</v>
      </c>
      <c r="M619" t="s">
        <v>57</v>
      </c>
      <c r="N619">
        <v>11</v>
      </c>
      <c r="O619" t="s">
        <v>939</v>
      </c>
      <c r="P619" t="s">
        <v>51</v>
      </c>
      <c r="Q619" t="s">
        <v>49</v>
      </c>
      <c r="R619">
        <v>128.5</v>
      </c>
      <c r="S619">
        <v>1060</v>
      </c>
    </row>
    <row r="620" spans="1:19" x14ac:dyDescent="0.25">
      <c r="A620" t="s">
        <v>938</v>
      </c>
      <c r="B620" t="s">
        <v>25</v>
      </c>
      <c r="C620" t="s">
        <v>13</v>
      </c>
      <c r="D620" t="s">
        <v>26</v>
      </c>
      <c r="E620" t="s">
        <v>15</v>
      </c>
      <c r="F620">
        <v>6</v>
      </c>
      <c r="G620" t="s">
        <v>835</v>
      </c>
      <c r="H620" t="s">
        <v>484</v>
      </c>
      <c r="I620" t="s">
        <v>49</v>
      </c>
      <c r="J620">
        <v>1</v>
      </c>
      <c r="K620" t="s">
        <v>940</v>
      </c>
      <c r="L620" t="s">
        <v>308</v>
      </c>
      <c r="M620" t="s">
        <v>40</v>
      </c>
      <c r="N620">
        <v>8</v>
      </c>
      <c r="O620" t="s">
        <v>772</v>
      </c>
      <c r="P620" t="s">
        <v>17</v>
      </c>
      <c r="Q620" t="s">
        <v>57</v>
      </c>
      <c r="R620">
        <v>56</v>
      </c>
      <c r="S620">
        <v>407</v>
      </c>
    </row>
    <row r="621" spans="1:19" x14ac:dyDescent="0.25">
      <c r="A621" t="s">
        <v>938</v>
      </c>
      <c r="B621" t="s">
        <v>33</v>
      </c>
      <c r="C621" t="s">
        <v>34</v>
      </c>
      <c r="D621" t="s">
        <v>116</v>
      </c>
      <c r="E621" t="s">
        <v>15</v>
      </c>
      <c r="F621">
        <v>2</v>
      </c>
      <c r="G621" t="s">
        <v>610</v>
      </c>
      <c r="H621" t="s">
        <v>23</v>
      </c>
      <c r="I621" t="s">
        <v>49</v>
      </c>
      <c r="J621">
        <v>1</v>
      </c>
      <c r="K621" t="s">
        <v>431</v>
      </c>
      <c r="L621" t="s">
        <v>484</v>
      </c>
      <c r="M621" t="s">
        <v>40</v>
      </c>
      <c r="N621">
        <v>7</v>
      </c>
      <c r="O621" t="s">
        <v>550</v>
      </c>
      <c r="P621" t="s">
        <v>119</v>
      </c>
      <c r="Q621" t="s">
        <v>85</v>
      </c>
      <c r="R621">
        <v>110</v>
      </c>
      <c r="S621">
        <v>220</v>
      </c>
    </row>
    <row r="622" spans="1:19" x14ac:dyDescent="0.25">
      <c r="A622" t="s">
        <v>938</v>
      </c>
      <c r="B622" t="s">
        <v>44</v>
      </c>
      <c r="C622" t="s">
        <v>34</v>
      </c>
      <c r="D622" t="s">
        <v>26</v>
      </c>
      <c r="E622" t="s">
        <v>15</v>
      </c>
      <c r="F622">
        <v>5</v>
      </c>
      <c r="G622" t="s">
        <v>941</v>
      </c>
      <c r="H622" t="s">
        <v>17</v>
      </c>
      <c r="I622" t="s">
        <v>281</v>
      </c>
      <c r="J622">
        <v>9</v>
      </c>
      <c r="K622" t="s">
        <v>651</v>
      </c>
      <c r="L622" t="s">
        <v>42</v>
      </c>
      <c r="M622" t="s">
        <v>40</v>
      </c>
      <c r="N622">
        <v>10</v>
      </c>
      <c r="O622" t="s">
        <v>324</v>
      </c>
      <c r="P622" t="s">
        <v>942</v>
      </c>
      <c r="Q622" t="s">
        <v>77</v>
      </c>
      <c r="R622">
        <v>32.5</v>
      </c>
      <c r="S622">
        <v>205</v>
      </c>
    </row>
    <row r="623" spans="1:19" x14ac:dyDescent="0.25">
      <c r="A623" t="s">
        <v>938</v>
      </c>
      <c r="B623" t="s">
        <v>53</v>
      </c>
      <c r="C623" t="s">
        <v>34</v>
      </c>
      <c r="D623" t="s">
        <v>116</v>
      </c>
      <c r="E623" t="s">
        <v>15</v>
      </c>
      <c r="F623">
        <v>12</v>
      </c>
      <c r="G623" t="s">
        <v>797</v>
      </c>
      <c r="H623" t="s">
        <v>31</v>
      </c>
      <c r="I623" t="s">
        <v>99</v>
      </c>
      <c r="J623">
        <v>3</v>
      </c>
      <c r="K623" t="s">
        <v>482</v>
      </c>
      <c r="L623" t="s">
        <v>42</v>
      </c>
      <c r="M623" t="s">
        <v>77</v>
      </c>
      <c r="N623">
        <v>6</v>
      </c>
      <c r="O623" t="s">
        <v>540</v>
      </c>
      <c r="P623" t="s">
        <v>156</v>
      </c>
      <c r="Q623" t="s">
        <v>32</v>
      </c>
      <c r="R623">
        <v>471</v>
      </c>
      <c r="S623">
        <v>890.5</v>
      </c>
    </row>
    <row r="624" spans="1:19" x14ac:dyDescent="0.25">
      <c r="A624" t="s">
        <v>938</v>
      </c>
      <c r="B624" t="s">
        <v>61</v>
      </c>
      <c r="C624" t="s">
        <v>34</v>
      </c>
      <c r="D624" t="s">
        <v>26</v>
      </c>
      <c r="E624" t="s">
        <v>15</v>
      </c>
      <c r="F624">
        <v>3</v>
      </c>
      <c r="G624" t="s">
        <v>661</v>
      </c>
      <c r="H624" t="s">
        <v>20</v>
      </c>
      <c r="I624" t="s">
        <v>91</v>
      </c>
      <c r="J624">
        <v>11</v>
      </c>
      <c r="K624" t="s">
        <v>789</v>
      </c>
      <c r="L624" t="s">
        <v>76</v>
      </c>
      <c r="M624" t="s">
        <v>52</v>
      </c>
      <c r="N624">
        <v>8</v>
      </c>
      <c r="O624" t="s">
        <v>522</v>
      </c>
      <c r="P624" t="s">
        <v>42</v>
      </c>
      <c r="Q624" t="s">
        <v>60</v>
      </c>
      <c r="R624">
        <v>70.5</v>
      </c>
      <c r="S624">
        <v>703</v>
      </c>
    </row>
    <row r="625" spans="1:19" x14ac:dyDescent="0.25">
      <c r="A625" t="s">
        <v>938</v>
      </c>
      <c r="B625" t="s">
        <v>67</v>
      </c>
      <c r="C625" t="s">
        <v>68</v>
      </c>
      <c r="D625" t="s">
        <v>26</v>
      </c>
      <c r="E625" t="s">
        <v>15</v>
      </c>
      <c r="F625">
        <v>7</v>
      </c>
      <c r="G625" t="s">
        <v>674</v>
      </c>
      <c r="H625" t="s">
        <v>17</v>
      </c>
      <c r="I625" t="s">
        <v>281</v>
      </c>
      <c r="J625">
        <v>9</v>
      </c>
      <c r="K625" t="s">
        <v>943</v>
      </c>
      <c r="L625" t="s">
        <v>76</v>
      </c>
      <c r="M625" t="s">
        <v>108</v>
      </c>
      <c r="N625">
        <v>4</v>
      </c>
      <c r="O625" t="s">
        <v>944</v>
      </c>
      <c r="P625" t="s">
        <v>42</v>
      </c>
      <c r="Q625" t="s">
        <v>89</v>
      </c>
      <c r="R625">
        <v>16.5</v>
      </c>
      <c r="S625">
        <v>188.5</v>
      </c>
    </row>
    <row r="626" spans="1:19" x14ac:dyDescent="0.25">
      <c r="A626" t="s">
        <v>938</v>
      </c>
      <c r="B626" t="s">
        <v>73</v>
      </c>
      <c r="C626" t="s">
        <v>68</v>
      </c>
      <c r="D626" t="s">
        <v>116</v>
      </c>
      <c r="E626" t="s">
        <v>15</v>
      </c>
      <c r="F626">
        <v>4</v>
      </c>
      <c r="G626" t="s">
        <v>472</v>
      </c>
      <c r="H626" t="s">
        <v>23</v>
      </c>
      <c r="I626" t="s">
        <v>49</v>
      </c>
      <c r="J626">
        <v>5</v>
      </c>
      <c r="K626" t="s">
        <v>838</v>
      </c>
      <c r="L626" t="s">
        <v>17</v>
      </c>
      <c r="M626" t="s">
        <v>37</v>
      </c>
      <c r="N626">
        <v>1</v>
      </c>
      <c r="O626" t="s">
        <v>406</v>
      </c>
      <c r="P626" t="s">
        <v>484</v>
      </c>
      <c r="Q626" t="s">
        <v>91</v>
      </c>
      <c r="R626">
        <v>312.5</v>
      </c>
      <c r="S626">
        <v>342</v>
      </c>
    </row>
    <row r="627" spans="1:19" x14ac:dyDescent="0.25">
      <c r="A627" t="s">
        <v>938</v>
      </c>
      <c r="B627" t="s">
        <v>80</v>
      </c>
      <c r="C627" t="s">
        <v>68</v>
      </c>
      <c r="D627" t="s">
        <v>26</v>
      </c>
      <c r="E627" t="s">
        <v>15</v>
      </c>
      <c r="F627">
        <v>2</v>
      </c>
      <c r="G627" t="s">
        <v>501</v>
      </c>
      <c r="H627" t="s">
        <v>484</v>
      </c>
      <c r="I627" t="s">
        <v>37</v>
      </c>
      <c r="J627">
        <v>5</v>
      </c>
      <c r="K627" t="s">
        <v>628</v>
      </c>
      <c r="L627" t="s">
        <v>110</v>
      </c>
      <c r="M627" t="s">
        <v>49</v>
      </c>
      <c r="N627">
        <v>9</v>
      </c>
      <c r="O627" t="s">
        <v>458</v>
      </c>
      <c r="P627" t="s">
        <v>17</v>
      </c>
      <c r="Q627" t="s">
        <v>21</v>
      </c>
      <c r="R627">
        <v>43</v>
      </c>
      <c r="S627">
        <v>249.5</v>
      </c>
    </row>
    <row r="628" spans="1:19" x14ac:dyDescent="0.25">
      <c r="A628" t="s">
        <v>945</v>
      </c>
      <c r="B628" t="s">
        <v>12</v>
      </c>
      <c r="C628" t="s">
        <v>885</v>
      </c>
      <c r="D628" t="s">
        <v>54</v>
      </c>
      <c r="E628" t="s">
        <v>15</v>
      </c>
      <c r="F628">
        <v>2</v>
      </c>
      <c r="G628" t="s">
        <v>946</v>
      </c>
      <c r="H628" t="s">
        <v>59</v>
      </c>
      <c r="I628" t="s">
        <v>108</v>
      </c>
      <c r="J628">
        <v>8</v>
      </c>
      <c r="K628" t="s">
        <v>947</v>
      </c>
      <c r="L628" t="s">
        <v>39</v>
      </c>
      <c r="M628" t="s">
        <v>89</v>
      </c>
      <c r="N628">
        <v>5</v>
      </c>
      <c r="O628" t="s">
        <v>948</v>
      </c>
      <c r="P628" t="s">
        <v>42</v>
      </c>
      <c r="Q628" t="s">
        <v>108</v>
      </c>
      <c r="R628">
        <v>118.5</v>
      </c>
      <c r="S628">
        <v>839.5</v>
      </c>
    </row>
    <row r="629" spans="1:19" x14ac:dyDescent="0.25">
      <c r="A629" t="s">
        <v>945</v>
      </c>
      <c r="B629" t="s">
        <v>25</v>
      </c>
      <c r="C629" t="s">
        <v>13</v>
      </c>
      <c r="D629" t="s">
        <v>74</v>
      </c>
      <c r="E629" t="s">
        <v>15</v>
      </c>
      <c r="F629">
        <v>4</v>
      </c>
      <c r="G629" t="s">
        <v>855</v>
      </c>
      <c r="H629" t="s">
        <v>76</v>
      </c>
      <c r="I629" t="s">
        <v>32</v>
      </c>
      <c r="J629">
        <v>8</v>
      </c>
      <c r="K629" t="s">
        <v>816</v>
      </c>
      <c r="L629" t="s">
        <v>95</v>
      </c>
      <c r="M629" t="s">
        <v>60</v>
      </c>
      <c r="N629">
        <v>9</v>
      </c>
      <c r="O629" t="s">
        <v>580</v>
      </c>
      <c r="P629" t="s">
        <v>17</v>
      </c>
      <c r="Q629" t="s">
        <v>91</v>
      </c>
      <c r="R629">
        <v>52.5</v>
      </c>
      <c r="S629">
        <v>107</v>
      </c>
    </row>
    <row r="630" spans="1:19" x14ac:dyDescent="0.25">
      <c r="A630" t="s">
        <v>945</v>
      </c>
      <c r="B630" t="s">
        <v>33</v>
      </c>
      <c r="C630" t="s">
        <v>34</v>
      </c>
      <c r="D630" t="s">
        <v>26</v>
      </c>
      <c r="E630" t="s">
        <v>15</v>
      </c>
      <c r="F630">
        <v>4</v>
      </c>
      <c r="G630" t="s">
        <v>867</v>
      </c>
      <c r="H630" t="s">
        <v>17</v>
      </c>
      <c r="I630" t="s">
        <v>91</v>
      </c>
      <c r="J630">
        <v>3</v>
      </c>
      <c r="K630" t="s">
        <v>751</v>
      </c>
      <c r="L630" t="s">
        <v>76</v>
      </c>
      <c r="M630" t="s">
        <v>108</v>
      </c>
      <c r="N630">
        <v>1</v>
      </c>
      <c r="O630" t="s">
        <v>277</v>
      </c>
      <c r="P630" t="s">
        <v>59</v>
      </c>
      <c r="Q630" t="s">
        <v>32</v>
      </c>
      <c r="R630">
        <v>28.5</v>
      </c>
      <c r="S630">
        <v>86</v>
      </c>
    </row>
    <row r="631" spans="1:19" x14ac:dyDescent="0.25">
      <c r="A631" t="s">
        <v>945</v>
      </c>
      <c r="B631" t="s">
        <v>44</v>
      </c>
      <c r="C631" t="s">
        <v>68</v>
      </c>
      <c r="D631" t="s">
        <v>330</v>
      </c>
      <c r="E631" t="s">
        <v>15</v>
      </c>
      <c r="F631">
        <v>9</v>
      </c>
      <c r="G631" t="s">
        <v>928</v>
      </c>
      <c r="H631" t="s">
        <v>42</v>
      </c>
      <c r="I631" t="s">
        <v>40</v>
      </c>
      <c r="J631">
        <v>5</v>
      </c>
      <c r="K631" t="s">
        <v>949</v>
      </c>
      <c r="L631" t="s">
        <v>20</v>
      </c>
      <c r="M631" t="s">
        <v>91</v>
      </c>
      <c r="N631">
        <v>10</v>
      </c>
      <c r="O631" t="s">
        <v>475</v>
      </c>
      <c r="P631" t="s">
        <v>308</v>
      </c>
      <c r="Q631" t="s">
        <v>18</v>
      </c>
      <c r="R631">
        <v>55.5</v>
      </c>
      <c r="S631">
        <v>959.5</v>
      </c>
    </row>
    <row r="632" spans="1:19" x14ac:dyDescent="0.25">
      <c r="A632" t="s">
        <v>945</v>
      </c>
      <c r="B632" t="s">
        <v>53</v>
      </c>
      <c r="C632" t="s">
        <v>34</v>
      </c>
      <c r="D632" t="s">
        <v>14</v>
      </c>
      <c r="E632" t="s">
        <v>15</v>
      </c>
      <c r="F632">
        <v>5</v>
      </c>
      <c r="G632" t="s">
        <v>950</v>
      </c>
      <c r="H632" t="s">
        <v>76</v>
      </c>
      <c r="I632" t="s">
        <v>52</v>
      </c>
      <c r="J632">
        <v>12</v>
      </c>
      <c r="K632" t="s">
        <v>329</v>
      </c>
      <c r="L632" t="s">
        <v>31</v>
      </c>
      <c r="M632" t="s">
        <v>21</v>
      </c>
      <c r="N632">
        <v>13</v>
      </c>
      <c r="O632" t="s">
        <v>245</v>
      </c>
      <c r="P632" t="s">
        <v>39</v>
      </c>
      <c r="Q632" t="s">
        <v>32</v>
      </c>
      <c r="R632">
        <v>102</v>
      </c>
      <c r="S632">
        <v>355.5</v>
      </c>
    </row>
    <row r="633" spans="1:19" x14ac:dyDescent="0.25">
      <c r="A633" t="s">
        <v>945</v>
      </c>
      <c r="B633" t="s">
        <v>61</v>
      </c>
      <c r="C633" t="s">
        <v>34</v>
      </c>
      <c r="D633" t="s">
        <v>26</v>
      </c>
      <c r="E633" t="s">
        <v>15</v>
      </c>
      <c r="F633">
        <v>11</v>
      </c>
      <c r="G633" t="s">
        <v>617</v>
      </c>
      <c r="H633" t="s">
        <v>119</v>
      </c>
      <c r="I633" t="s">
        <v>85</v>
      </c>
      <c r="J633">
        <v>1</v>
      </c>
      <c r="K633" t="s">
        <v>415</v>
      </c>
      <c r="L633" t="s">
        <v>17</v>
      </c>
      <c r="M633" t="s">
        <v>91</v>
      </c>
      <c r="N633">
        <v>3</v>
      </c>
      <c r="O633" t="s">
        <v>214</v>
      </c>
      <c r="P633" t="s">
        <v>98</v>
      </c>
      <c r="Q633" t="s">
        <v>37</v>
      </c>
      <c r="R633">
        <v>114.5</v>
      </c>
      <c r="S633">
        <v>201</v>
      </c>
    </row>
    <row r="634" spans="1:19" x14ac:dyDescent="0.25">
      <c r="A634" t="s">
        <v>945</v>
      </c>
      <c r="B634" t="s">
        <v>67</v>
      </c>
      <c r="C634" t="s">
        <v>81</v>
      </c>
      <c r="D634" t="s">
        <v>26</v>
      </c>
      <c r="E634" t="s">
        <v>15</v>
      </c>
      <c r="F634">
        <v>7</v>
      </c>
      <c r="G634" t="s">
        <v>485</v>
      </c>
      <c r="H634" t="s">
        <v>17</v>
      </c>
      <c r="I634" t="s">
        <v>91</v>
      </c>
      <c r="J634">
        <v>3</v>
      </c>
      <c r="K634" t="s">
        <v>951</v>
      </c>
      <c r="L634" t="s">
        <v>110</v>
      </c>
      <c r="M634" t="s">
        <v>85</v>
      </c>
      <c r="N634">
        <v>1</v>
      </c>
      <c r="O634" t="s">
        <v>815</v>
      </c>
      <c r="P634" t="s">
        <v>59</v>
      </c>
      <c r="Q634" t="s">
        <v>32</v>
      </c>
      <c r="R634">
        <v>14.5</v>
      </c>
      <c r="S634">
        <v>162</v>
      </c>
    </row>
    <row r="635" spans="1:19" x14ac:dyDescent="0.25">
      <c r="A635" t="s">
        <v>945</v>
      </c>
      <c r="B635" t="s">
        <v>73</v>
      </c>
      <c r="C635" t="s">
        <v>34</v>
      </c>
      <c r="D635" t="s">
        <v>74</v>
      </c>
      <c r="E635" t="s">
        <v>15</v>
      </c>
      <c r="F635">
        <v>13</v>
      </c>
      <c r="G635" t="s">
        <v>201</v>
      </c>
      <c r="H635" t="s">
        <v>76</v>
      </c>
      <c r="I635" t="s">
        <v>108</v>
      </c>
      <c r="J635">
        <v>12</v>
      </c>
      <c r="K635" t="s">
        <v>872</v>
      </c>
      <c r="L635" t="s">
        <v>20</v>
      </c>
      <c r="M635" t="s">
        <v>24</v>
      </c>
      <c r="N635">
        <v>10</v>
      </c>
      <c r="O635" t="s">
        <v>765</v>
      </c>
      <c r="P635" t="s">
        <v>31</v>
      </c>
      <c r="Q635" t="s">
        <v>89</v>
      </c>
      <c r="R635">
        <v>174.5</v>
      </c>
      <c r="S635">
        <v>1420</v>
      </c>
    </row>
    <row r="636" spans="1:19" x14ac:dyDescent="0.25">
      <c r="A636" t="s">
        <v>945</v>
      </c>
      <c r="B636" t="s">
        <v>80</v>
      </c>
      <c r="C636" t="s">
        <v>194</v>
      </c>
      <c r="D636" t="s">
        <v>558</v>
      </c>
      <c r="E636" t="s">
        <v>15</v>
      </c>
      <c r="F636">
        <v>8</v>
      </c>
      <c r="G636" t="s">
        <v>802</v>
      </c>
      <c r="H636" t="s">
        <v>76</v>
      </c>
      <c r="I636" t="s">
        <v>40</v>
      </c>
      <c r="J636">
        <v>9</v>
      </c>
      <c r="K636" t="s">
        <v>666</v>
      </c>
      <c r="L636" t="s">
        <v>31</v>
      </c>
      <c r="M636" t="s">
        <v>85</v>
      </c>
      <c r="N636">
        <v>12</v>
      </c>
      <c r="O636" t="s">
        <v>605</v>
      </c>
      <c r="P636" t="s">
        <v>83</v>
      </c>
      <c r="Q636" t="s">
        <v>77</v>
      </c>
      <c r="R636">
        <v>21.5</v>
      </c>
      <c r="S636">
        <v>74</v>
      </c>
    </row>
    <row r="637" spans="1:19" x14ac:dyDescent="0.25">
      <c r="A637" t="s">
        <v>945</v>
      </c>
      <c r="B637" t="s">
        <v>87</v>
      </c>
      <c r="C637" t="s">
        <v>68</v>
      </c>
      <c r="D637" t="s">
        <v>54</v>
      </c>
      <c r="E637" t="s">
        <v>15</v>
      </c>
      <c r="F637">
        <v>8</v>
      </c>
      <c r="G637" t="s">
        <v>239</v>
      </c>
      <c r="H637" t="s">
        <v>119</v>
      </c>
      <c r="I637" t="s">
        <v>28</v>
      </c>
      <c r="J637">
        <v>2</v>
      </c>
      <c r="K637" t="s">
        <v>332</v>
      </c>
      <c r="L637" t="s">
        <v>98</v>
      </c>
      <c r="M637" t="s">
        <v>77</v>
      </c>
      <c r="N637">
        <v>11</v>
      </c>
      <c r="O637" t="s">
        <v>952</v>
      </c>
      <c r="P637" t="s">
        <v>39</v>
      </c>
      <c r="Q637" t="s">
        <v>37</v>
      </c>
      <c r="R637">
        <v>102</v>
      </c>
      <c r="S637">
        <v>509</v>
      </c>
    </row>
    <row r="638" spans="1:19" x14ac:dyDescent="0.25">
      <c r="A638" t="s">
        <v>945</v>
      </c>
      <c r="B638" t="s">
        <v>646</v>
      </c>
      <c r="C638" t="s">
        <v>68</v>
      </c>
      <c r="D638" t="s">
        <v>74</v>
      </c>
      <c r="E638" t="s">
        <v>15</v>
      </c>
      <c r="F638">
        <v>9</v>
      </c>
      <c r="G638" t="s">
        <v>260</v>
      </c>
      <c r="H638" t="s">
        <v>110</v>
      </c>
      <c r="I638" t="s">
        <v>91</v>
      </c>
      <c r="J638">
        <v>2</v>
      </c>
      <c r="K638" t="s">
        <v>62</v>
      </c>
      <c r="L638" t="s">
        <v>39</v>
      </c>
      <c r="M638" t="s">
        <v>63</v>
      </c>
      <c r="N638">
        <v>5</v>
      </c>
      <c r="O638" t="s">
        <v>953</v>
      </c>
      <c r="P638" t="s">
        <v>20</v>
      </c>
      <c r="Q638" t="s">
        <v>91</v>
      </c>
      <c r="R638">
        <v>357.5</v>
      </c>
      <c r="S638">
        <v>1092</v>
      </c>
    </row>
    <row r="639" spans="1:19" x14ac:dyDescent="0.25">
      <c r="A639" t="s">
        <v>954</v>
      </c>
      <c r="B639" t="s">
        <v>12</v>
      </c>
      <c r="C639" t="s">
        <v>13</v>
      </c>
      <c r="D639" t="s">
        <v>26</v>
      </c>
      <c r="E639" t="s">
        <v>128</v>
      </c>
      <c r="F639">
        <v>4</v>
      </c>
      <c r="G639" t="s">
        <v>634</v>
      </c>
      <c r="H639" t="s">
        <v>20</v>
      </c>
      <c r="I639" t="s">
        <v>24</v>
      </c>
      <c r="J639">
        <v>5</v>
      </c>
      <c r="K639" t="s">
        <v>381</v>
      </c>
      <c r="L639" t="s">
        <v>484</v>
      </c>
      <c r="M639" t="s">
        <v>18</v>
      </c>
      <c r="N639">
        <v>2</v>
      </c>
      <c r="O639" t="s">
        <v>955</v>
      </c>
      <c r="P639" t="s">
        <v>17</v>
      </c>
      <c r="Q639" t="s">
        <v>32</v>
      </c>
      <c r="R639">
        <v>52.5</v>
      </c>
      <c r="S639">
        <v>90</v>
      </c>
    </row>
    <row r="640" spans="1:19" x14ac:dyDescent="0.25">
      <c r="A640" t="s">
        <v>954</v>
      </c>
      <c r="B640" t="s">
        <v>25</v>
      </c>
      <c r="C640" t="s">
        <v>34</v>
      </c>
      <c r="D640" t="s">
        <v>26</v>
      </c>
      <c r="E640" t="s">
        <v>128</v>
      </c>
      <c r="F640">
        <v>2</v>
      </c>
      <c r="G640" t="s">
        <v>442</v>
      </c>
      <c r="H640" t="s">
        <v>17</v>
      </c>
      <c r="I640" t="s">
        <v>43</v>
      </c>
      <c r="J640">
        <v>7</v>
      </c>
      <c r="K640" t="s">
        <v>956</v>
      </c>
      <c r="L640" t="s">
        <v>98</v>
      </c>
      <c r="M640" t="s">
        <v>85</v>
      </c>
      <c r="N640">
        <v>10</v>
      </c>
      <c r="O640" t="s">
        <v>387</v>
      </c>
      <c r="P640" t="s">
        <v>23</v>
      </c>
      <c r="Q640" t="s">
        <v>60</v>
      </c>
      <c r="R640">
        <v>74.5</v>
      </c>
      <c r="S640">
        <v>551</v>
      </c>
    </row>
    <row r="641" spans="1:19" x14ac:dyDescent="0.25">
      <c r="A641" t="s">
        <v>954</v>
      </c>
      <c r="B641" t="s">
        <v>33</v>
      </c>
      <c r="C641" t="s">
        <v>13</v>
      </c>
      <c r="D641" t="s">
        <v>116</v>
      </c>
      <c r="E641" t="s">
        <v>128</v>
      </c>
      <c r="F641">
        <v>7</v>
      </c>
      <c r="G641" t="s">
        <v>191</v>
      </c>
      <c r="H641" t="s">
        <v>23</v>
      </c>
      <c r="I641" t="s">
        <v>43</v>
      </c>
      <c r="J641">
        <v>3</v>
      </c>
      <c r="K641" t="s">
        <v>726</v>
      </c>
      <c r="L641" t="s">
        <v>484</v>
      </c>
      <c r="M641" t="s">
        <v>40</v>
      </c>
      <c r="N641">
        <v>9</v>
      </c>
      <c r="O641" t="s">
        <v>957</v>
      </c>
      <c r="P641" t="s">
        <v>942</v>
      </c>
      <c r="Q641" t="s">
        <v>108</v>
      </c>
      <c r="R641">
        <v>76</v>
      </c>
      <c r="S641">
        <v>363.5</v>
      </c>
    </row>
    <row r="642" spans="1:19" x14ac:dyDescent="0.25">
      <c r="A642" t="s">
        <v>954</v>
      </c>
      <c r="B642" t="s">
        <v>44</v>
      </c>
      <c r="C642" t="s">
        <v>34</v>
      </c>
      <c r="D642" t="s">
        <v>170</v>
      </c>
      <c r="E642" t="s">
        <v>128</v>
      </c>
      <c r="F642">
        <v>9</v>
      </c>
      <c r="G642" t="s">
        <v>624</v>
      </c>
      <c r="H642" t="s">
        <v>17</v>
      </c>
      <c r="I642" t="s">
        <v>18</v>
      </c>
      <c r="J642">
        <v>8</v>
      </c>
      <c r="K642" t="s">
        <v>958</v>
      </c>
      <c r="L642" t="s">
        <v>95</v>
      </c>
      <c r="M642" t="s">
        <v>43</v>
      </c>
      <c r="N642">
        <v>1</v>
      </c>
      <c r="O642" t="s">
        <v>728</v>
      </c>
      <c r="P642" t="s">
        <v>484</v>
      </c>
      <c r="Q642" t="s">
        <v>91</v>
      </c>
      <c r="R642">
        <v>65.5</v>
      </c>
      <c r="S642">
        <v>248.5</v>
      </c>
    </row>
    <row r="643" spans="1:19" x14ac:dyDescent="0.25">
      <c r="A643" t="s">
        <v>954</v>
      </c>
      <c r="B643" t="s">
        <v>53</v>
      </c>
      <c r="C643" t="s">
        <v>34</v>
      </c>
      <c r="D643" t="s">
        <v>26</v>
      </c>
      <c r="E643" t="s">
        <v>128</v>
      </c>
      <c r="F643">
        <v>4</v>
      </c>
      <c r="G643" t="s">
        <v>959</v>
      </c>
      <c r="H643" t="s">
        <v>42</v>
      </c>
      <c r="I643" t="s">
        <v>43</v>
      </c>
      <c r="J643">
        <v>3</v>
      </c>
      <c r="K643" t="s">
        <v>279</v>
      </c>
      <c r="L643" t="s">
        <v>175</v>
      </c>
      <c r="M643" t="s">
        <v>77</v>
      </c>
      <c r="N643">
        <v>7</v>
      </c>
      <c r="O643" t="s">
        <v>286</v>
      </c>
      <c r="P643" t="s">
        <v>31</v>
      </c>
      <c r="Q643" t="s">
        <v>47</v>
      </c>
      <c r="R643">
        <v>123.5</v>
      </c>
      <c r="S643">
        <v>1136.5</v>
      </c>
    </row>
    <row r="644" spans="1:19" x14ac:dyDescent="0.25">
      <c r="A644" t="s">
        <v>954</v>
      </c>
      <c r="B644" t="s">
        <v>61</v>
      </c>
      <c r="C644" t="s">
        <v>68</v>
      </c>
      <c r="D644" t="s">
        <v>26</v>
      </c>
      <c r="E644" t="s">
        <v>128</v>
      </c>
      <c r="F644">
        <v>5</v>
      </c>
      <c r="G644" t="s">
        <v>824</v>
      </c>
      <c r="H644" t="s">
        <v>17</v>
      </c>
      <c r="I644" t="s">
        <v>57</v>
      </c>
      <c r="J644">
        <v>3</v>
      </c>
      <c r="K644" t="s">
        <v>602</v>
      </c>
      <c r="L644" t="s">
        <v>960</v>
      </c>
      <c r="M644" t="s">
        <v>52</v>
      </c>
      <c r="N644">
        <v>4</v>
      </c>
      <c r="O644" t="s">
        <v>601</v>
      </c>
      <c r="P644" t="s">
        <v>484</v>
      </c>
      <c r="Q644" t="s">
        <v>37</v>
      </c>
      <c r="R644">
        <v>15.5</v>
      </c>
      <c r="S644">
        <v>111</v>
      </c>
    </row>
    <row r="645" spans="1:19" x14ac:dyDescent="0.25">
      <c r="A645" t="s">
        <v>954</v>
      </c>
      <c r="B645" t="s">
        <v>67</v>
      </c>
      <c r="C645" t="s">
        <v>68</v>
      </c>
      <c r="D645" t="s">
        <v>116</v>
      </c>
      <c r="E645" t="s">
        <v>128</v>
      </c>
      <c r="F645">
        <v>3</v>
      </c>
      <c r="G645" t="s">
        <v>300</v>
      </c>
      <c r="H645" t="s">
        <v>110</v>
      </c>
      <c r="I645" t="s">
        <v>91</v>
      </c>
      <c r="J645">
        <v>4</v>
      </c>
      <c r="K645" t="s">
        <v>706</v>
      </c>
      <c r="L645" t="s">
        <v>39</v>
      </c>
      <c r="M645" t="s">
        <v>77</v>
      </c>
      <c r="N645">
        <v>6</v>
      </c>
      <c r="O645" t="s">
        <v>961</v>
      </c>
      <c r="P645" t="s">
        <v>76</v>
      </c>
      <c r="Q645" t="s">
        <v>37</v>
      </c>
      <c r="R645">
        <v>48.5</v>
      </c>
      <c r="S645">
        <v>119</v>
      </c>
    </row>
    <row r="646" spans="1:19" x14ac:dyDescent="0.25">
      <c r="A646" t="s">
        <v>954</v>
      </c>
      <c r="B646" t="s">
        <v>73</v>
      </c>
      <c r="C646" t="s">
        <v>81</v>
      </c>
      <c r="D646" t="s">
        <v>116</v>
      </c>
      <c r="E646" t="s">
        <v>128</v>
      </c>
      <c r="F646">
        <v>12</v>
      </c>
      <c r="G646" t="s">
        <v>818</v>
      </c>
      <c r="H646" t="s">
        <v>31</v>
      </c>
      <c r="I646" t="s">
        <v>85</v>
      </c>
      <c r="J646">
        <v>9</v>
      </c>
      <c r="K646" t="s">
        <v>293</v>
      </c>
      <c r="L646" t="s">
        <v>51</v>
      </c>
      <c r="M646" t="s">
        <v>57</v>
      </c>
      <c r="N646">
        <v>10</v>
      </c>
      <c r="O646" t="s">
        <v>151</v>
      </c>
      <c r="P646" t="s">
        <v>119</v>
      </c>
      <c r="Q646" t="s">
        <v>28</v>
      </c>
      <c r="R646">
        <v>23</v>
      </c>
      <c r="S646">
        <v>70.5</v>
      </c>
    </row>
    <row r="647" spans="1:19" x14ac:dyDescent="0.25">
      <c r="A647" t="s">
        <v>962</v>
      </c>
      <c r="B647" t="s">
        <v>12</v>
      </c>
      <c r="C647" t="s">
        <v>13</v>
      </c>
      <c r="D647" t="s">
        <v>170</v>
      </c>
      <c r="E647" t="s">
        <v>15</v>
      </c>
      <c r="F647">
        <v>7</v>
      </c>
      <c r="G647" t="s">
        <v>360</v>
      </c>
      <c r="H647" t="s">
        <v>17</v>
      </c>
      <c r="I647" t="s">
        <v>28</v>
      </c>
      <c r="J647">
        <v>1</v>
      </c>
      <c r="K647" t="s">
        <v>880</v>
      </c>
      <c r="L647" t="s">
        <v>98</v>
      </c>
      <c r="M647" t="s">
        <v>47</v>
      </c>
      <c r="N647">
        <v>11</v>
      </c>
      <c r="O647" t="s">
        <v>963</v>
      </c>
      <c r="P647" t="s">
        <v>95</v>
      </c>
      <c r="Q647" t="s">
        <v>43</v>
      </c>
      <c r="R647">
        <v>47.5</v>
      </c>
      <c r="S647">
        <v>279.5</v>
      </c>
    </row>
    <row r="648" spans="1:19" x14ac:dyDescent="0.25">
      <c r="A648" t="s">
        <v>962</v>
      </c>
      <c r="B648" t="s">
        <v>25</v>
      </c>
      <c r="C648" t="s">
        <v>34</v>
      </c>
      <c r="D648" t="s">
        <v>26</v>
      </c>
      <c r="E648" t="s">
        <v>15</v>
      </c>
      <c r="F648">
        <v>6</v>
      </c>
      <c r="G648" t="s">
        <v>617</v>
      </c>
      <c r="H648" t="s">
        <v>119</v>
      </c>
      <c r="I648" t="s">
        <v>85</v>
      </c>
      <c r="J648">
        <v>5</v>
      </c>
      <c r="K648" t="s">
        <v>845</v>
      </c>
      <c r="L648" t="s">
        <v>484</v>
      </c>
      <c r="M648" t="s">
        <v>32</v>
      </c>
      <c r="N648">
        <v>4</v>
      </c>
      <c r="O648" t="s">
        <v>638</v>
      </c>
      <c r="P648" t="s">
        <v>76</v>
      </c>
      <c r="Q648" t="s">
        <v>77</v>
      </c>
      <c r="R648">
        <v>28</v>
      </c>
      <c r="S648">
        <v>82</v>
      </c>
    </row>
    <row r="649" spans="1:19" x14ac:dyDescent="0.25">
      <c r="A649" t="s">
        <v>962</v>
      </c>
      <c r="B649" t="s">
        <v>33</v>
      </c>
      <c r="C649" t="s">
        <v>34</v>
      </c>
      <c r="D649" t="s">
        <v>26</v>
      </c>
      <c r="E649" t="s">
        <v>15</v>
      </c>
      <c r="F649">
        <v>1</v>
      </c>
      <c r="G649" t="s">
        <v>510</v>
      </c>
      <c r="H649" t="s">
        <v>17</v>
      </c>
      <c r="I649" t="s">
        <v>57</v>
      </c>
      <c r="J649">
        <v>11</v>
      </c>
      <c r="K649" t="s">
        <v>531</v>
      </c>
      <c r="L649" t="s">
        <v>39</v>
      </c>
      <c r="M649" t="s">
        <v>47</v>
      </c>
      <c r="N649">
        <v>4</v>
      </c>
      <c r="O649" t="s">
        <v>446</v>
      </c>
      <c r="P649" t="s">
        <v>484</v>
      </c>
      <c r="Q649" t="s">
        <v>77</v>
      </c>
      <c r="R649">
        <v>54.5</v>
      </c>
      <c r="S649">
        <v>658.5</v>
      </c>
    </row>
    <row r="650" spans="1:19" x14ac:dyDescent="0.25">
      <c r="A650" t="s">
        <v>962</v>
      </c>
      <c r="B650" t="s">
        <v>44</v>
      </c>
      <c r="C650" t="s">
        <v>34</v>
      </c>
      <c r="D650" t="s">
        <v>54</v>
      </c>
      <c r="E650" t="s">
        <v>15</v>
      </c>
      <c r="F650">
        <v>9</v>
      </c>
      <c r="G650" t="s">
        <v>964</v>
      </c>
      <c r="H650" t="s">
        <v>20</v>
      </c>
      <c r="I650" t="s">
        <v>21</v>
      </c>
      <c r="J650">
        <v>13</v>
      </c>
      <c r="K650" t="s">
        <v>965</v>
      </c>
      <c r="L650" t="s">
        <v>39</v>
      </c>
      <c r="M650" t="s">
        <v>60</v>
      </c>
      <c r="N650">
        <v>4</v>
      </c>
      <c r="O650" t="s">
        <v>911</v>
      </c>
      <c r="P650" t="s">
        <v>106</v>
      </c>
      <c r="Q650" t="s">
        <v>99</v>
      </c>
      <c r="R650">
        <v>105</v>
      </c>
      <c r="S650">
        <v>1955</v>
      </c>
    </row>
    <row r="651" spans="1:19" x14ac:dyDescent="0.25">
      <c r="A651" t="s">
        <v>962</v>
      </c>
      <c r="B651" t="s">
        <v>53</v>
      </c>
      <c r="C651" t="s">
        <v>34</v>
      </c>
      <c r="D651" t="s">
        <v>74</v>
      </c>
      <c r="E651" t="s">
        <v>15</v>
      </c>
      <c r="F651">
        <v>1</v>
      </c>
      <c r="G651" t="s">
        <v>272</v>
      </c>
      <c r="H651" t="s">
        <v>960</v>
      </c>
      <c r="I651" t="s">
        <v>40</v>
      </c>
      <c r="J651">
        <v>9</v>
      </c>
      <c r="K651" t="s">
        <v>337</v>
      </c>
      <c r="L651" t="s">
        <v>17</v>
      </c>
      <c r="M651" t="s">
        <v>89</v>
      </c>
      <c r="N651">
        <v>5</v>
      </c>
      <c r="O651" t="s">
        <v>966</v>
      </c>
      <c r="P651" t="s">
        <v>484</v>
      </c>
      <c r="Q651" t="s">
        <v>18</v>
      </c>
      <c r="R651">
        <v>86.5</v>
      </c>
      <c r="S651">
        <v>177</v>
      </c>
    </row>
    <row r="652" spans="1:19" x14ac:dyDescent="0.25">
      <c r="A652" t="s">
        <v>962</v>
      </c>
      <c r="B652" t="s">
        <v>61</v>
      </c>
      <c r="C652" t="s">
        <v>34</v>
      </c>
      <c r="D652" t="s">
        <v>74</v>
      </c>
      <c r="E652" t="s">
        <v>15</v>
      </c>
      <c r="F652">
        <v>7</v>
      </c>
      <c r="G652" t="s">
        <v>967</v>
      </c>
      <c r="H652" t="s">
        <v>98</v>
      </c>
      <c r="I652" t="s">
        <v>85</v>
      </c>
      <c r="J652">
        <v>12</v>
      </c>
      <c r="K652" t="s">
        <v>455</v>
      </c>
      <c r="L652" t="s">
        <v>36</v>
      </c>
      <c r="M652" t="s">
        <v>37</v>
      </c>
      <c r="N652">
        <v>4</v>
      </c>
      <c r="O652" t="s">
        <v>678</v>
      </c>
      <c r="P652" t="s">
        <v>484</v>
      </c>
      <c r="Q652" t="s">
        <v>77</v>
      </c>
      <c r="R652">
        <v>99.5</v>
      </c>
      <c r="S652">
        <v>249.5</v>
      </c>
    </row>
    <row r="653" spans="1:19" x14ac:dyDescent="0.25">
      <c r="A653" t="s">
        <v>962</v>
      </c>
      <c r="B653" t="s">
        <v>67</v>
      </c>
      <c r="C653" t="s">
        <v>45</v>
      </c>
      <c r="D653" t="s">
        <v>74</v>
      </c>
      <c r="E653" t="s">
        <v>15</v>
      </c>
      <c r="F653">
        <v>12</v>
      </c>
      <c r="G653" t="s">
        <v>552</v>
      </c>
      <c r="H653" t="s">
        <v>110</v>
      </c>
      <c r="I653" t="s">
        <v>91</v>
      </c>
      <c r="J653">
        <v>2</v>
      </c>
      <c r="K653" t="s">
        <v>290</v>
      </c>
      <c r="L653" t="s">
        <v>17</v>
      </c>
      <c r="M653" t="s">
        <v>91</v>
      </c>
      <c r="N653">
        <v>3</v>
      </c>
      <c r="O653" t="s">
        <v>366</v>
      </c>
      <c r="P653" t="s">
        <v>95</v>
      </c>
      <c r="Q653" t="s">
        <v>49</v>
      </c>
      <c r="R653">
        <v>54</v>
      </c>
      <c r="S653">
        <v>57.5</v>
      </c>
    </row>
    <row r="654" spans="1:19" x14ac:dyDescent="0.25">
      <c r="A654" t="s">
        <v>962</v>
      </c>
      <c r="B654" t="s">
        <v>73</v>
      </c>
      <c r="C654" t="s">
        <v>68</v>
      </c>
      <c r="D654" t="s">
        <v>26</v>
      </c>
      <c r="E654" t="s">
        <v>15</v>
      </c>
      <c r="F654">
        <v>2</v>
      </c>
      <c r="G654" t="s">
        <v>301</v>
      </c>
      <c r="H654" t="s">
        <v>51</v>
      </c>
      <c r="I654" t="s">
        <v>37</v>
      </c>
      <c r="J654">
        <v>4</v>
      </c>
      <c r="K654" t="s">
        <v>591</v>
      </c>
      <c r="L654" t="s">
        <v>76</v>
      </c>
      <c r="M654" t="s">
        <v>77</v>
      </c>
      <c r="N654">
        <v>1</v>
      </c>
      <c r="O654" t="s">
        <v>968</v>
      </c>
      <c r="P654" t="s">
        <v>484</v>
      </c>
      <c r="Q654" t="s">
        <v>18</v>
      </c>
      <c r="R654">
        <v>115</v>
      </c>
      <c r="S654">
        <v>192</v>
      </c>
    </row>
    <row r="655" spans="1:19" x14ac:dyDescent="0.25">
      <c r="A655" t="s">
        <v>962</v>
      </c>
      <c r="B655" t="s">
        <v>80</v>
      </c>
      <c r="C655" t="s">
        <v>68</v>
      </c>
      <c r="D655" t="s">
        <v>74</v>
      </c>
      <c r="E655" t="s">
        <v>15</v>
      </c>
      <c r="F655">
        <v>5</v>
      </c>
      <c r="G655" t="s">
        <v>64</v>
      </c>
      <c r="H655" t="s">
        <v>484</v>
      </c>
      <c r="I655" t="s">
        <v>49</v>
      </c>
      <c r="J655">
        <v>2</v>
      </c>
      <c r="K655" t="s">
        <v>969</v>
      </c>
      <c r="L655" t="s">
        <v>119</v>
      </c>
      <c r="M655" t="s">
        <v>49</v>
      </c>
      <c r="N655">
        <v>13</v>
      </c>
      <c r="O655" t="s">
        <v>970</v>
      </c>
      <c r="P655" t="s">
        <v>942</v>
      </c>
      <c r="Q655" t="s">
        <v>91</v>
      </c>
      <c r="R655">
        <v>134.5</v>
      </c>
      <c r="S655">
        <v>474.5</v>
      </c>
    </row>
    <row r="656" spans="1:19" x14ac:dyDescent="0.25">
      <c r="A656" t="s">
        <v>962</v>
      </c>
      <c r="B656" t="s">
        <v>87</v>
      </c>
      <c r="C656" t="s">
        <v>68</v>
      </c>
      <c r="D656" t="s">
        <v>14</v>
      </c>
      <c r="E656" t="s">
        <v>15</v>
      </c>
      <c r="F656">
        <v>12</v>
      </c>
      <c r="G656" t="s">
        <v>208</v>
      </c>
      <c r="H656" t="s">
        <v>76</v>
      </c>
      <c r="I656" t="s">
        <v>108</v>
      </c>
      <c r="J656">
        <v>1</v>
      </c>
      <c r="K656" t="s">
        <v>819</v>
      </c>
      <c r="L656" t="s">
        <v>484</v>
      </c>
      <c r="M656" t="s">
        <v>49</v>
      </c>
      <c r="N656">
        <v>2</v>
      </c>
      <c r="O656" t="s">
        <v>385</v>
      </c>
      <c r="P656" t="s">
        <v>942</v>
      </c>
      <c r="Q656" t="s">
        <v>24</v>
      </c>
      <c r="R656">
        <v>63.5</v>
      </c>
      <c r="S656">
        <v>221.5</v>
      </c>
    </row>
    <row r="657" spans="1:19" x14ac:dyDescent="0.25">
      <c r="A657" t="s">
        <v>971</v>
      </c>
      <c r="B657" t="s">
        <v>12</v>
      </c>
      <c r="C657" t="s">
        <v>13</v>
      </c>
      <c r="D657" t="s">
        <v>26</v>
      </c>
      <c r="E657" t="s">
        <v>15</v>
      </c>
      <c r="F657">
        <v>10</v>
      </c>
      <c r="G657" t="s">
        <v>604</v>
      </c>
      <c r="H657" t="s">
        <v>42</v>
      </c>
      <c r="I657" t="s">
        <v>43</v>
      </c>
      <c r="J657">
        <v>4</v>
      </c>
      <c r="K657" t="s">
        <v>495</v>
      </c>
      <c r="L657" t="s">
        <v>76</v>
      </c>
      <c r="M657" t="s">
        <v>108</v>
      </c>
      <c r="N657">
        <v>6</v>
      </c>
      <c r="O657" t="s">
        <v>592</v>
      </c>
      <c r="P657" t="s">
        <v>59</v>
      </c>
      <c r="Q657" t="s">
        <v>60</v>
      </c>
      <c r="R657">
        <v>64</v>
      </c>
      <c r="S657">
        <v>120.5</v>
      </c>
    </row>
    <row r="658" spans="1:19" x14ac:dyDescent="0.25">
      <c r="A658" t="s">
        <v>971</v>
      </c>
      <c r="B658" t="s">
        <v>25</v>
      </c>
      <c r="C658" t="s">
        <v>34</v>
      </c>
      <c r="D658" t="s">
        <v>116</v>
      </c>
      <c r="E658" t="s">
        <v>15</v>
      </c>
      <c r="F658">
        <v>1</v>
      </c>
      <c r="G658" t="s">
        <v>871</v>
      </c>
      <c r="H658" t="s">
        <v>17</v>
      </c>
      <c r="I658" t="s">
        <v>281</v>
      </c>
      <c r="J658">
        <v>3</v>
      </c>
      <c r="K658" t="s">
        <v>540</v>
      </c>
      <c r="L658" t="s">
        <v>156</v>
      </c>
      <c r="M658" t="s">
        <v>32</v>
      </c>
      <c r="N658">
        <v>12</v>
      </c>
      <c r="O658" t="s">
        <v>541</v>
      </c>
      <c r="P658" t="s">
        <v>178</v>
      </c>
      <c r="Q658" t="s">
        <v>63</v>
      </c>
      <c r="R658">
        <v>16</v>
      </c>
      <c r="S658">
        <v>84</v>
      </c>
    </row>
    <row r="659" spans="1:19" x14ac:dyDescent="0.25">
      <c r="A659" t="s">
        <v>971</v>
      </c>
      <c r="B659" t="s">
        <v>33</v>
      </c>
      <c r="C659" t="s">
        <v>34</v>
      </c>
      <c r="D659" t="s">
        <v>26</v>
      </c>
      <c r="E659" t="s">
        <v>15</v>
      </c>
      <c r="F659">
        <v>4</v>
      </c>
      <c r="G659" t="s">
        <v>823</v>
      </c>
      <c r="H659" t="s">
        <v>484</v>
      </c>
      <c r="I659" t="s">
        <v>47</v>
      </c>
      <c r="J659">
        <v>11</v>
      </c>
      <c r="K659" t="s">
        <v>651</v>
      </c>
      <c r="L659" t="s">
        <v>42</v>
      </c>
      <c r="M659" t="s">
        <v>40</v>
      </c>
      <c r="N659">
        <v>8</v>
      </c>
      <c r="O659" t="s">
        <v>433</v>
      </c>
      <c r="P659" t="s">
        <v>39</v>
      </c>
      <c r="Q659" t="s">
        <v>37</v>
      </c>
      <c r="R659">
        <v>54.5</v>
      </c>
      <c r="S659">
        <v>176</v>
      </c>
    </row>
    <row r="660" spans="1:19" x14ac:dyDescent="0.25">
      <c r="A660" t="s">
        <v>971</v>
      </c>
      <c r="B660" t="s">
        <v>44</v>
      </c>
      <c r="C660" t="s">
        <v>34</v>
      </c>
      <c r="D660" t="s">
        <v>116</v>
      </c>
      <c r="E660" t="s">
        <v>15</v>
      </c>
      <c r="F660">
        <v>4</v>
      </c>
      <c r="G660" t="s">
        <v>38</v>
      </c>
      <c r="H660" t="s">
        <v>156</v>
      </c>
      <c r="I660" t="s">
        <v>40</v>
      </c>
      <c r="J660">
        <v>8</v>
      </c>
      <c r="K660" t="s">
        <v>665</v>
      </c>
      <c r="L660" t="s">
        <v>51</v>
      </c>
      <c r="M660" t="s">
        <v>37</v>
      </c>
      <c r="N660">
        <v>10</v>
      </c>
      <c r="O660" t="s">
        <v>577</v>
      </c>
      <c r="P660" t="s">
        <v>36</v>
      </c>
      <c r="Q660" t="s">
        <v>18</v>
      </c>
      <c r="R660">
        <v>159</v>
      </c>
      <c r="S660">
        <v>877</v>
      </c>
    </row>
    <row r="661" spans="1:19" x14ac:dyDescent="0.25">
      <c r="A661" t="s">
        <v>971</v>
      </c>
      <c r="B661" t="s">
        <v>53</v>
      </c>
      <c r="C661" t="s">
        <v>34</v>
      </c>
      <c r="D661" t="s">
        <v>54</v>
      </c>
      <c r="E661" t="s">
        <v>15</v>
      </c>
      <c r="F661">
        <v>4</v>
      </c>
      <c r="G661" t="s">
        <v>94</v>
      </c>
      <c r="H661" t="s">
        <v>95</v>
      </c>
      <c r="I661" t="s">
        <v>52</v>
      </c>
      <c r="J661">
        <v>1</v>
      </c>
      <c r="K661" t="s">
        <v>793</v>
      </c>
      <c r="L661" t="s">
        <v>17</v>
      </c>
      <c r="M661" t="s">
        <v>91</v>
      </c>
      <c r="N661">
        <v>3</v>
      </c>
      <c r="O661" t="s">
        <v>105</v>
      </c>
      <c r="P661" t="s">
        <v>119</v>
      </c>
      <c r="Q661" t="s">
        <v>99</v>
      </c>
      <c r="R661">
        <v>80.5</v>
      </c>
      <c r="S661">
        <v>143.5</v>
      </c>
    </row>
    <row r="662" spans="1:19" x14ac:dyDescent="0.25">
      <c r="A662" t="s">
        <v>971</v>
      </c>
      <c r="B662" t="s">
        <v>61</v>
      </c>
      <c r="C662" t="s">
        <v>34</v>
      </c>
      <c r="D662" t="s">
        <v>26</v>
      </c>
      <c r="E662" t="s">
        <v>15</v>
      </c>
      <c r="F662">
        <v>5</v>
      </c>
      <c r="G662" t="s">
        <v>505</v>
      </c>
      <c r="H662" t="s">
        <v>95</v>
      </c>
      <c r="I662" t="s">
        <v>112</v>
      </c>
      <c r="J662">
        <v>11</v>
      </c>
      <c r="K662" t="s">
        <v>940</v>
      </c>
      <c r="L662" t="s">
        <v>42</v>
      </c>
      <c r="M662" t="s">
        <v>40</v>
      </c>
      <c r="N662">
        <v>7</v>
      </c>
      <c r="O662" t="s">
        <v>972</v>
      </c>
      <c r="P662" t="s">
        <v>39</v>
      </c>
      <c r="Q662" t="s">
        <v>85</v>
      </c>
      <c r="R662">
        <v>82.5</v>
      </c>
      <c r="S662">
        <v>296</v>
      </c>
    </row>
    <row r="663" spans="1:19" x14ac:dyDescent="0.25">
      <c r="A663" t="s">
        <v>971</v>
      </c>
      <c r="B663" t="s">
        <v>67</v>
      </c>
      <c r="C663" t="s">
        <v>68</v>
      </c>
      <c r="D663" t="s">
        <v>170</v>
      </c>
      <c r="E663" t="s">
        <v>15</v>
      </c>
      <c r="F663">
        <v>3</v>
      </c>
      <c r="G663" t="s">
        <v>882</v>
      </c>
      <c r="H663" t="s">
        <v>76</v>
      </c>
      <c r="I663" t="s">
        <v>108</v>
      </c>
      <c r="J663">
        <v>2</v>
      </c>
      <c r="K663" t="s">
        <v>491</v>
      </c>
      <c r="L663" t="s">
        <v>308</v>
      </c>
      <c r="M663" t="s">
        <v>40</v>
      </c>
      <c r="N663">
        <v>1</v>
      </c>
      <c r="O663" t="s">
        <v>524</v>
      </c>
      <c r="P663" t="s">
        <v>484</v>
      </c>
      <c r="Q663" t="s">
        <v>28</v>
      </c>
      <c r="R663">
        <v>53</v>
      </c>
      <c r="S663">
        <v>212</v>
      </c>
    </row>
    <row r="664" spans="1:19" x14ac:dyDescent="0.25">
      <c r="A664" t="s">
        <v>971</v>
      </c>
      <c r="B664" t="s">
        <v>73</v>
      </c>
      <c r="C664" t="s">
        <v>81</v>
      </c>
      <c r="D664" t="s">
        <v>26</v>
      </c>
      <c r="E664" t="s">
        <v>15</v>
      </c>
      <c r="F664">
        <v>11</v>
      </c>
      <c r="G664" t="s">
        <v>850</v>
      </c>
      <c r="H664" t="s">
        <v>110</v>
      </c>
      <c r="I664" t="s">
        <v>85</v>
      </c>
      <c r="J664">
        <v>6</v>
      </c>
      <c r="K664" t="s">
        <v>469</v>
      </c>
      <c r="L664" t="s">
        <v>39</v>
      </c>
      <c r="M664" t="s">
        <v>91</v>
      </c>
      <c r="N664">
        <v>12</v>
      </c>
      <c r="O664" t="s">
        <v>825</v>
      </c>
      <c r="P664" t="s">
        <v>59</v>
      </c>
      <c r="Q664" t="s">
        <v>32</v>
      </c>
      <c r="R664">
        <v>179.5</v>
      </c>
      <c r="S664">
        <v>170</v>
      </c>
    </row>
    <row r="665" spans="1:19" x14ac:dyDescent="0.25">
      <c r="A665" t="s">
        <v>971</v>
      </c>
      <c r="B665" t="s">
        <v>80</v>
      </c>
      <c r="C665" t="s">
        <v>68</v>
      </c>
      <c r="D665" t="s">
        <v>26</v>
      </c>
      <c r="E665" t="s">
        <v>15</v>
      </c>
      <c r="F665">
        <v>9</v>
      </c>
      <c r="G665" t="s">
        <v>444</v>
      </c>
      <c r="H665" t="s">
        <v>23</v>
      </c>
      <c r="I665" t="s">
        <v>49</v>
      </c>
      <c r="J665">
        <v>8</v>
      </c>
      <c r="K665" t="s">
        <v>549</v>
      </c>
      <c r="L665" t="s">
        <v>17</v>
      </c>
      <c r="M665" t="s">
        <v>32</v>
      </c>
      <c r="N665">
        <v>3</v>
      </c>
      <c r="O665" t="s">
        <v>232</v>
      </c>
      <c r="P665" t="s">
        <v>119</v>
      </c>
      <c r="Q665" t="s">
        <v>85</v>
      </c>
      <c r="R665">
        <v>59</v>
      </c>
      <c r="S665">
        <v>219</v>
      </c>
    </row>
    <row r="666" spans="1:19" x14ac:dyDescent="0.25">
      <c r="A666" t="s">
        <v>973</v>
      </c>
      <c r="B666" t="s">
        <v>12</v>
      </c>
      <c r="C666" t="s">
        <v>34</v>
      </c>
      <c r="D666" t="s">
        <v>26</v>
      </c>
      <c r="E666" t="s">
        <v>15</v>
      </c>
      <c r="F666">
        <v>12</v>
      </c>
      <c r="G666" t="s">
        <v>832</v>
      </c>
      <c r="H666" t="s">
        <v>36</v>
      </c>
      <c r="I666" t="s">
        <v>91</v>
      </c>
      <c r="J666">
        <v>2</v>
      </c>
      <c r="K666" t="s">
        <v>974</v>
      </c>
      <c r="L666" t="s">
        <v>51</v>
      </c>
      <c r="M666" t="s">
        <v>47</v>
      </c>
      <c r="N666">
        <v>8</v>
      </c>
      <c r="O666" t="s">
        <v>975</v>
      </c>
      <c r="P666" t="s">
        <v>110</v>
      </c>
      <c r="Q666" t="s">
        <v>112</v>
      </c>
      <c r="R666">
        <v>82.5</v>
      </c>
      <c r="S666">
        <v>459.5</v>
      </c>
    </row>
    <row r="667" spans="1:19" x14ac:dyDescent="0.25">
      <c r="A667" t="s">
        <v>973</v>
      </c>
      <c r="B667" t="s">
        <v>25</v>
      </c>
      <c r="C667" t="s">
        <v>34</v>
      </c>
      <c r="D667" t="s">
        <v>54</v>
      </c>
      <c r="E667" t="s">
        <v>15</v>
      </c>
      <c r="F667">
        <v>8</v>
      </c>
      <c r="G667" t="s">
        <v>976</v>
      </c>
      <c r="H667" t="s">
        <v>76</v>
      </c>
      <c r="I667" t="s">
        <v>85</v>
      </c>
      <c r="J667">
        <v>2</v>
      </c>
      <c r="K667" t="s">
        <v>56</v>
      </c>
      <c r="L667" t="s">
        <v>51</v>
      </c>
      <c r="M667" t="s">
        <v>57</v>
      </c>
      <c r="N667">
        <v>5</v>
      </c>
      <c r="O667" t="s">
        <v>783</v>
      </c>
      <c r="P667" t="s">
        <v>23</v>
      </c>
      <c r="Q667" t="s">
        <v>32</v>
      </c>
      <c r="R667">
        <v>36</v>
      </c>
      <c r="S667">
        <v>326.5</v>
      </c>
    </row>
    <row r="668" spans="1:19" x14ac:dyDescent="0.25">
      <c r="A668" t="s">
        <v>973</v>
      </c>
      <c r="B668" t="s">
        <v>33</v>
      </c>
      <c r="C668" t="s">
        <v>13</v>
      </c>
      <c r="D668" t="s">
        <v>14</v>
      </c>
      <c r="E668" t="s">
        <v>15</v>
      </c>
      <c r="F668">
        <v>1</v>
      </c>
      <c r="G668" t="s">
        <v>768</v>
      </c>
      <c r="H668" t="s">
        <v>17</v>
      </c>
      <c r="I668" t="s">
        <v>21</v>
      </c>
      <c r="J668">
        <v>11</v>
      </c>
      <c r="K668" t="s">
        <v>221</v>
      </c>
      <c r="L668" t="s">
        <v>178</v>
      </c>
      <c r="M668" t="s">
        <v>52</v>
      </c>
      <c r="N668">
        <v>6</v>
      </c>
      <c r="O668" t="s">
        <v>328</v>
      </c>
      <c r="P668" t="s">
        <v>110</v>
      </c>
      <c r="Q668" t="s">
        <v>89</v>
      </c>
      <c r="R668">
        <v>46.5</v>
      </c>
      <c r="S668">
        <v>872.5</v>
      </c>
    </row>
    <row r="669" spans="1:19" x14ac:dyDescent="0.25">
      <c r="A669" t="s">
        <v>973</v>
      </c>
      <c r="B669" t="s">
        <v>44</v>
      </c>
      <c r="C669" t="s">
        <v>34</v>
      </c>
      <c r="D669" t="s">
        <v>14</v>
      </c>
      <c r="E669" t="s">
        <v>15</v>
      </c>
      <c r="F669">
        <v>11</v>
      </c>
      <c r="G669" t="s">
        <v>414</v>
      </c>
      <c r="H669" t="s">
        <v>95</v>
      </c>
      <c r="I669" t="s">
        <v>18</v>
      </c>
      <c r="J669">
        <v>4</v>
      </c>
      <c r="K669" t="s">
        <v>950</v>
      </c>
      <c r="L669" t="s">
        <v>76</v>
      </c>
      <c r="M669" t="s">
        <v>52</v>
      </c>
      <c r="N669">
        <v>10</v>
      </c>
      <c r="O669" t="s">
        <v>977</v>
      </c>
      <c r="P669" t="s">
        <v>51</v>
      </c>
      <c r="Q669" t="s">
        <v>57</v>
      </c>
      <c r="R669">
        <v>102.5</v>
      </c>
      <c r="S669">
        <v>173</v>
      </c>
    </row>
    <row r="670" spans="1:19" x14ac:dyDescent="0.25">
      <c r="A670" t="s">
        <v>973</v>
      </c>
      <c r="B670" t="s">
        <v>53</v>
      </c>
      <c r="C670" t="s">
        <v>34</v>
      </c>
      <c r="D670" t="s">
        <v>170</v>
      </c>
      <c r="E670" t="s">
        <v>15</v>
      </c>
      <c r="F670">
        <v>13</v>
      </c>
      <c r="G670" t="s">
        <v>360</v>
      </c>
      <c r="H670" t="s">
        <v>36</v>
      </c>
      <c r="I670" t="s">
        <v>28</v>
      </c>
      <c r="J670">
        <v>2</v>
      </c>
      <c r="K670" t="s">
        <v>978</v>
      </c>
      <c r="L670" t="s">
        <v>17</v>
      </c>
      <c r="M670" t="s">
        <v>18</v>
      </c>
      <c r="N670">
        <v>4</v>
      </c>
      <c r="O670" t="s">
        <v>857</v>
      </c>
      <c r="P670" t="s">
        <v>20</v>
      </c>
      <c r="Q670" t="s">
        <v>24</v>
      </c>
      <c r="R670">
        <v>113</v>
      </c>
      <c r="S670">
        <v>351</v>
      </c>
    </row>
    <row r="671" spans="1:19" x14ac:dyDescent="0.25">
      <c r="A671" t="s">
        <v>973</v>
      </c>
      <c r="B671" t="s">
        <v>61</v>
      </c>
      <c r="C671" t="s">
        <v>34</v>
      </c>
      <c r="D671" t="s">
        <v>74</v>
      </c>
      <c r="E671" t="s">
        <v>15</v>
      </c>
      <c r="F671">
        <v>2</v>
      </c>
      <c r="G671" t="s">
        <v>499</v>
      </c>
      <c r="H671" t="s">
        <v>76</v>
      </c>
      <c r="I671" t="s">
        <v>108</v>
      </c>
      <c r="J671">
        <v>3</v>
      </c>
      <c r="K671" t="s">
        <v>641</v>
      </c>
      <c r="L671" t="s">
        <v>95</v>
      </c>
      <c r="M671" t="s">
        <v>18</v>
      </c>
      <c r="N671">
        <v>5</v>
      </c>
      <c r="O671" t="s">
        <v>247</v>
      </c>
      <c r="P671" t="s">
        <v>17</v>
      </c>
      <c r="Q671" t="s">
        <v>21</v>
      </c>
      <c r="R671">
        <v>108</v>
      </c>
      <c r="S671">
        <v>652</v>
      </c>
    </row>
    <row r="672" spans="1:19" x14ac:dyDescent="0.25">
      <c r="A672" t="s">
        <v>973</v>
      </c>
      <c r="B672" t="s">
        <v>67</v>
      </c>
      <c r="C672" t="s">
        <v>68</v>
      </c>
      <c r="D672" t="s">
        <v>54</v>
      </c>
      <c r="E672" t="s">
        <v>15</v>
      </c>
      <c r="F672">
        <v>8</v>
      </c>
      <c r="G672" t="s">
        <v>55</v>
      </c>
      <c r="H672" t="s">
        <v>36</v>
      </c>
      <c r="I672" t="s">
        <v>37</v>
      </c>
      <c r="J672">
        <v>2</v>
      </c>
      <c r="K672" t="s">
        <v>157</v>
      </c>
      <c r="L672" t="s">
        <v>42</v>
      </c>
      <c r="M672" t="s">
        <v>85</v>
      </c>
      <c r="N672">
        <v>3</v>
      </c>
      <c r="O672" t="s">
        <v>332</v>
      </c>
      <c r="P672" t="s">
        <v>960</v>
      </c>
      <c r="Q672" t="s">
        <v>77</v>
      </c>
      <c r="R672">
        <v>63.5</v>
      </c>
      <c r="S672">
        <v>749.5</v>
      </c>
    </row>
    <row r="673" spans="1:19" x14ac:dyDescent="0.25">
      <c r="A673" t="s">
        <v>973</v>
      </c>
      <c r="B673" t="s">
        <v>73</v>
      </c>
      <c r="C673" t="s">
        <v>68</v>
      </c>
      <c r="D673" t="s">
        <v>26</v>
      </c>
      <c r="E673" t="s">
        <v>15</v>
      </c>
      <c r="F673">
        <v>11</v>
      </c>
      <c r="G673" t="s">
        <v>890</v>
      </c>
      <c r="H673" t="s">
        <v>39</v>
      </c>
      <c r="I673" t="s">
        <v>32</v>
      </c>
      <c r="J673">
        <v>5</v>
      </c>
      <c r="K673" t="s">
        <v>931</v>
      </c>
      <c r="L673" t="s">
        <v>156</v>
      </c>
      <c r="M673" t="s">
        <v>91</v>
      </c>
      <c r="N673">
        <v>9</v>
      </c>
      <c r="O673" t="s">
        <v>979</v>
      </c>
      <c r="P673" t="s">
        <v>119</v>
      </c>
      <c r="Q673" t="s">
        <v>28</v>
      </c>
      <c r="R673">
        <v>22.5</v>
      </c>
      <c r="S673">
        <v>43.5</v>
      </c>
    </row>
    <row r="674" spans="1:19" x14ac:dyDescent="0.25">
      <c r="A674" t="s">
        <v>973</v>
      </c>
      <c r="B674" t="s">
        <v>80</v>
      </c>
      <c r="C674" t="s">
        <v>81</v>
      </c>
      <c r="D674" t="s">
        <v>14</v>
      </c>
      <c r="E674" t="s">
        <v>15</v>
      </c>
      <c r="F674">
        <v>1</v>
      </c>
      <c r="G674" t="s">
        <v>212</v>
      </c>
      <c r="H674" t="s">
        <v>17</v>
      </c>
      <c r="I674" t="s">
        <v>91</v>
      </c>
      <c r="J674">
        <v>10</v>
      </c>
      <c r="K674" t="s">
        <v>893</v>
      </c>
      <c r="L674" t="s">
        <v>59</v>
      </c>
      <c r="M674" t="s">
        <v>60</v>
      </c>
      <c r="N674">
        <v>11</v>
      </c>
      <c r="O674" t="s">
        <v>62</v>
      </c>
      <c r="P674" t="s">
        <v>39</v>
      </c>
      <c r="Q674" t="s">
        <v>63</v>
      </c>
      <c r="R674">
        <v>25.5</v>
      </c>
      <c r="S674">
        <v>166.5</v>
      </c>
    </row>
    <row r="675" spans="1:19" x14ac:dyDescent="0.25">
      <c r="A675" t="s">
        <v>973</v>
      </c>
      <c r="B675" t="s">
        <v>87</v>
      </c>
      <c r="C675" t="s">
        <v>68</v>
      </c>
      <c r="D675" t="s">
        <v>74</v>
      </c>
      <c r="E675" t="s">
        <v>15</v>
      </c>
      <c r="F675">
        <v>6</v>
      </c>
      <c r="G675" t="s">
        <v>980</v>
      </c>
      <c r="H675" t="s">
        <v>178</v>
      </c>
      <c r="I675" t="s">
        <v>47</v>
      </c>
      <c r="J675">
        <v>10</v>
      </c>
      <c r="K675" t="s">
        <v>894</v>
      </c>
      <c r="L675" t="s">
        <v>76</v>
      </c>
      <c r="M675" t="s">
        <v>52</v>
      </c>
      <c r="N675">
        <v>11</v>
      </c>
      <c r="O675" t="s">
        <v>200</v>
      </c>
      <c r="P675" t="s">
        <v>39</v>
      </c>
      <c r="Q675" t="s">
        <v>63</v>
      </c>
      <c r="R675">
        <v>691.5</v>
      </c>
      <c r="S675">
        <v>1086.5</v>
      </c>
    </row>
    <row r="676" spans="1:19" x14ac:dyDescent="0.25">
      <c r="A676" t="s">
        <v>981</v>
      </c>
      <c r="B676" t="s">
        <v>12</v>
      </c>
      <c r="C676" t="s">
        <v>13</v>
      </c>
      <c r="D676" t="s">
        <v>403</v>
      </c>
      <c r="E676" t="s">
        <v>15</v>
      </c>
      <c r="F676">
        <v>11</v>
      </c>
      <c r="G676" t="s">
        <v>622</v>
      </c>
      <c r="H676" t="s">
        <v>119</v>
      </c>
      <c r="I676" t="s">
        <v>99</v>
      </c>
      <c r="J676">
        <v>2</v>
      </c>
      <c r="K676" t="s">
        <v>398</v>
      </c>
      <c r="L676" t="s">
        <v>17</v>
      </c>
      <c r="M676" t="s">
        <v>21</v>
      </c>
      <c r="N676">
        <v>12</v>
      </c>
      <c r="O676" t="s">
        <v>982</v>
      </c>
      <c r="P676" t="s">
        <v>110</v>
      </c>
      <c r="Q676" t="s">
        <v>112</v>
      </c>
      <c r="R676">
        <v>56</v>
      </c>
      <c r="S676">
        <v>72.5</v>
      </c>
    </row>
    <row r="677" spans="1:19" x14ac:dyDescent="0.25">
      <c r="A677" t="s">
        <v>981</v>
      </c>
      <c r="B677" t="s">
        <v>25</v>
      </c>
      <c r="C677" t="s">
        <v>13</v>
      </c>
      <c r="D677" t="s">
        <v>54</v>
      </c>
      <c r="E677" t="s">
        <v>15</v>
      </c>
      <c r="F677">
        <v>5</v>
      </c>
      <c r="G677" t="s">
        <v>955</v>
      </c>
      <c r="H677" t="s">
        <v>983</v>
      </c>
      <c r="I677" t="s">
        <v>32</v>
      </c>
      <c r="J677">
        <v>3</v>
      </c>
      <c r="K677" t="s">
        <v>27</v>
      </c>
      <c r="L677" t="s">
        <v>95</v>
      </c>
      <c r="M677" t="s">
        <v>28</v>
      </c>
      <c r="N677">
        <v>6</v>
      </c>
      <c r="O677" t="s">
        <v>984</v>
      </c>
      <c r="P677" t="s">
        <v>59</v>
      </c>
      <c r="Q677" t="s">
        <v>60</v>
      </c>
      <c r="R677">
        <v>77.5</v>
      </c>
      <c r="S677">
        <v>122</v>
      </c>
    </row>
    <row r="678" spans="1:19" x14ac:dyDescent="0.25">
      <c r="A678" t="s">
        <v>981</v>
      </c>
      <c r="B678" t="s">
        <v>33</v>
      </c>
      <c r="C678" t="s">
        <v>34</v>
      </c>
      <c r="D678" t="s">
        <v>116</v>
      </c>
      <c r="E678" t="s">
        <v>15</v>
      </c>
      <c r="F678">
        <v>2</v>
      </c>
      <c r="G678" t="s">
        <v>985</v>
      </c>
      <c r="H678" t="s">
        <v>42</v>
      </c>
      <c r="I678" t="s">
        <v>40</v>
      </c>
      <c r="J678">
        <v>6</v>
      </c>
      <c r="K678" t="s">
        <v>184</v>
      </c>
      <c r="L678" t="s">
        <v>95</v>
      </c>
      <c r="M678" t="s">
        <v>60</v>
      </c>
      <c r="N678">
        <v>1</v>
      </c>
      <c r="O678" t="s">
        <v>185</v>
      </c>
      <c r="P678" t="s">
        <v>110</v>
      </c>
      <c r="Q678" t="s">
        <v>52</v>
      </c>
      <c r="R678">
        <v>692.5</v>
      </c>
      <c r="S678">
        <v>2369.5</v>
      </c>
    </row>
    <row r="679" spans="1:19" x14ac:dyDescent="0.25">
      <c r="A679" t="s">
        <v>981</v>
      </c>
      <c r="B679" t="s">
        <v>44</v>
      </c>
      <c r="C679" t="s">
        <v>34</v>
      </c>
      <c r="D679" t="s">
        <v>26</v>
      </c>
      <c r="E679" t="s">
        <v>15</v>
      </c>
      <c r="F679">
        <v>10</v>
      </c>
      <c r="G679" t="s">
        <v>777</v>
      </c>
      <c r="H679" t="s">
        <v>119</v>
      </c>
      <c r="I679" t="s">
        <v>85</v>
      </c>
      <c r="J679">
        <v>8</v>
      </c>
      <c r="K679" t="s">
        <v>883</v>
      </c>
      <c r="L679" t="s">
        <v>36</v>
      </c>
      <c r="M679" t="s">
        <v>37</v>
      </c>
      <c r="N679">
        <v>3</v>
      </c>
      <c r="O679" t="s">
        <v>233</v>
      </c>
      <c r="P679" t="s">
        <v>17</v>
      </c>
      <c r="Q679" t="s">
        <v>21</v>
      </c>
      <c r="R679">
        <v>68.5</v>
      </c>
      <c r="S679">
        <v>264.5</v>
      </c>
    </row>
    <row r="680" spans="1:19" x14ac:dyDescent="0.25">
      <c r="A680" t="s">
        <v>981</v>
      </c>
      <c r="B680" t="s">
        <v>53</v>
      </c>
      <c r="C680" t="s">
        <v>34</v>
      </c>
      <c r="D680" t="s">
        <v>116</v>
      </c>
      <c r="E680" t="s">
        <v>15</v>
      </c>
      <c r="F680">
        <v>6</v>
      </c>
      <c r="G680" t="s">
        <v>315</v>
      </c>
      <c r="H680" t="s">
        <v>59</v>
      </c>
      <c r="I680" t="s">
        <v>108</v>
      </c>
      <c r="J680">
        <v>7</v>
      </c>
      <c r="K680" t="s">
        <v>117</v>
      </c>
      <c r="L680" t="s">
        <v>42</v>
      </c>
      <c r="M680" t="s">
        <v>24</v>
      </c>
      <c r="N680">
        <v>11</v>
      </c>
      <c r="O680" t="s">
        <v>986</v>
      </c>
      <c r="P680" t="s">
        <v>983</v>
      </c>
      <c r="Q680" t="s">
        <v>40</v>
      </c>
      <c r="R680">
        <v>65</v>
      </c>
      <c r="S680">
        <v>680</v>
      </c>
    </row>
    <row r="681" spans="1:19" x14ac:dyDescent="0.25">
      <c r="A681" t="s">
        <v>981</v>
      </c>
      <c r="B681" t="s">
        <v>61</v>
      </c>
      <c r="C681" t="s">
        <v>68</v>
      </c>
      <c r="D681" t="s">
        <v>54</v>
      </c>
      <c r="E681" t="s">
        <v>15</v>
      </c>
      <c r="F681">
        <v>6</v>
      </c>
      <c r="G681" t="s">
        <v>811</v>
      </c>
      <c r="H681" t="s">
        <v>17</v>
      </c>
      <c r="I681" t="s">
        <v>281</v>
      </c>
      <c r="J681">
        <v>2</v>
      </c>
      <c r="K681" t="s">
        <v>701</v>
      </c>
      <c r="L681" t="s">
        <v>98</v>
      </c>
      <c r="M681" t="s">
        <v>32</v>
      </c>
      <c r="N681">
        <v>7</v>
      </c>
      <c r="O681" t="s">
        <v>773</v>
      </c>
      <c r="P681" t="s">
        <v>23</v>
      </c>
      <c r="Q681" t="s">
        <v>49</v>
      </c>
      <c r="R681">
        <v>18</v>
      </c>
      <c r="S681">
        <v>62</v>
      </c>
    </row>
    <row r="682" spans="1:19" x14ac:dyDescent="0.25">
      <c r="A682" t="s">
        <v>981</v>
      </c>
      <c r="B682" t="s">
        <v>67</v>
      </c>
      <c r="C682" t="s">
        <v>34</v>
      </c>
      <c r="D682" t="s">
        <v>26</v>
      </c>
      <c r="E682" t="s">
        <v>15</v>
      </c>
      <c r="F682">
        <v>12</v>
      </c>
      <c r="G682" t="s">
        <v>468</v>
      </c>
      <c r="H682" t="s">
        <v>106</v>
      </c>
      <c r="I682" t="s">
        <v>77</v>
      </c>
      <c r="J682">
        <v>2</v>
      </c>
      <c r="K682" t="s">
        <v>277</v>
      </c>
      <c r="L682" t="s">
        <v>983</v>
      </c>
      <c r="M682" t="s">
        <v>32</v>
      </c>
      <c r="N682">
        <v>7</v>
      </c>
      <c r="O682" t="s">
        <v>522</v>
      </c>
      <c r="P682" t="s">
        <v>42</v>
      </c>
      <c r="Q682" t="s">
        <v>60</v>
      </c>
      <c r="R682">
        <v>52.5</v>
      </c>
      <c r="S682">
        <v>506</v>
      </c>
    </row>
    <row r="683" spans="1:19" x14ac:dyDescent="0.25">
      <c r="A683" t="s">
        <v>981</v>
      </c>
      <c r="B683" t="s">
        <v>73</v>
      </c>
      <c r="C683" t="s">
        <v>68</v>
      </c>
      <c r="D683" t="s">
        <v>26</v>
      </c>
      <c r="E683" t="s">
        <v>15</v>
      </c>
      <c r="F683">
        <v>12</v>
      </c>
      <c r="G683" t="s">
        <v>987</v>
      </c>
      <c r="H683" t="s">
        <v>59</v>
      </c>
      <c r="I683" t="s">
        <v>43</v>
      </c>
      <c r="J683">
        <v>7</v>
      </c>
      <c r="K683" t="s">
        <v>787</v>
      </c>
      <c r="L683" t="s">
        <v>119</v>
      </c>
      <c r="M683" t="s">
        <v>108</v>
      </c>
      <c r="N683">
        <v>4</v>
      </c>
      <c r="O683" t="s">
        <v>988</v>
      </c>
      <c r="P683" t="s">
        <v>42</v>
      </c>
      <c r="Q683" t="s">
        <v>85</v>
      </c>
      <c r="R683">
        <v>81</v>
      </c>
      <c r="S683">
        <v>852.5</v>
      </c>
    </row>
    <row r="684" spans="1:19" x14ac:dyDescent="0.25">
      <c r="A684" t="s">
        <v>981</v>
      </c>
      <c r="B684" t="s">
        <v>80</v>
      </c>
      <c r="C684" t="s">
        <v>68</v>
      </c>
      <c r="D684" t="s">
        <v>116</v>
      </c>
      <c r="E684" t="s">
        <v>15</v>
      </c>
      <c r="F684">
        <v>3</v>
      </c>
      <c r="G684" t="s">
        <v>740</v>
      </c>
      <c r="H684" t="s">
        <v>98</v>
      </c>
      <c r="I684" t="s">
        <v>77</v>
      </c>
      <c r="J684">
        <v>7</v>
      </c>
      <c r="K684" t="s">
        <v>392</v>
      </c>
      <c r="L684" t="s">
        <v>110</v>
      </c>
      <c r="M684" t="s">
        <v>47</v>
      </c>
      <c r="N684">
        <v>10</v>
      </c>
      <c r="O684" t="s">
        <v>649</v>
      </c>
      <c r="P684" t="s">
        <v>59</v>
      </c>
      <c r="Q684" t="s">
        <v>37</v>
      </c>
      <c r="R684">
        <v>79</v>
      </c>
      <c r="S684">
        <v>585.5</v>
      </c>
    </row>
    <row r="685" spans="1:19" x14ac:dyDescent="0.25">
      <c r="A685" t="s">
        <v>989</v>
      </c>
      <c r="B685" t="s">
        <v>12</v>
      </c>
      <c r="C685" t="s">
        <v>885</v>
      </c>
      <c r="D685" t="s">
        <v>26</v>
      </c>
      <c r="E685" t="s">
        <v>15</v>
      </c>
      <c r="F685">
        <v>7</v>
      </c>
      <c r="G685" t="s">
        <v>888</v>
      </c>
      <c r="H685" t="s">
        <v>17</v>
      </c>
      <c r="I685" t="s">
        <v>52</v>
      </c>
      <c r="J685">
        <v>5</v>
      </c>
      <c r="K685" t="s">
        <v>948</v>
      </c>
      <c r="L685" t="s">
        <v>42</v>
      </c>
      <c r="M685" t="s">
        <v>108</v>
      </c>
      <c r="N685">
        <v>1</v>
      </c>
      <c r="O685" t="s">
        <v>946</v>
      </c>
      <c r="P685" t="s">
        <v>59</v>
      </c>
      <c r="Q685" t="s">
        <v>108</v>
      </c>
      <c r="R685">
        <v>95.5</v>
      </c>
      <c r="S685">
        <v>491.5</v>
      </c>
    </row>
    <row r="686" spans="1:19" x14ac:dyDescent="0.25">
      <c r="A686" t="s">
        <v>989</v>
      </c>
      <c r="B686" t="s">
        <v>25</v>
      </c>
      <c r="C686" t="s">
        <v>68</v>
      </c>
      <c r="D686" t="s">
        <v>330</v>
      </c>
      <c r="E686" t="s">
        <v>15</v>
      </c>
      <c r="F686">
        <v>2</v>
      </c>
      <c r="G686" t="s">
        <v>928</v>
      </c>
      <c r="H686" t="s">
        <v>42</v>
      </c>
      <c r="I686" t="s">
        <v>40</v>
      </c>
      <c r="J686">
        <v>6</v>
      </c>
      <c r="K686" t="s">
        <v>404</v>
      </c>
      <c r="L686" t="s">
        <v>17</v>
      </c>
      <c r="M686" t="s">
        <v>91</v>
      </c>
      <c r="N686">
        <v>7</v>
      </c>
      <c r="O686" t="s">
        <v>335</v>
      </c>
      <c r="P686" t="s">
        <v>59</v>
      </c>
      <c r="Q686" t="s">
        <v>60</v>
      </c>
      <c r="R686">
        <v>28</v>
      </c>
      <c r="S686">
        <v>81.5</v>
      </c>
    </row>
    <row r="687" spans="1:19" x14ac:dyDescent="0.25">
      <c r="A687" t="s">
        <v>989</v>
      </c>
      <c r="B687" t="s">
        <v>33</v>
      </c>
      <c r="C687" t="s">
        <v>13</v>
      </c>
      <c r="D687" t="s">
        <v>26</v>
      </c>
      <c r="E687" t="s">
        <v>15</v>
      </c>
      <c r="F687">
        <v>7</v>
      </c>
      <c r="G687" t="s">
        <v>836</v>
      </c>
      <c r="H687" t="s">
        <v>95</v>
      </c>
      <c r="I687" t="s">
        <v>60</v>
      </c>
      <c r="J687">
        <v>4</v>
      </c>
      <c r="K687" t="s">
        <v>990</v>
      </c>
      <c r="L687" t="s">
        <v>17</v>
      </c>
      <c r="M687" t="s">
        <v>91</v>
      </c>
      <c r="N687">
        <v>3</v>
      </c>
      <c r="O687" t="s">
        <v>906</v>
      </c>
      <c r="P687" t="s">
        <v>98</v>
      </c>
      <c r="Q687" t="s">
        <v>85</v>
      </c>
      <c r="R687">
        <v>38.5</v>
      </c>
      <c r="S687">
        <v>111.5</v>
      </c>
    </row>
    <row r="688" spans="1:19" x14ac:dyDescent="0.25">
      <c r="A688" t="s">
        <v>989</v>
      </c>
      <c r="B688" t="s">
        <v>44</v>
      </c>
      <c r="C688" t="s">
        <v>81</v>
      </c>
      <c r="D688" t="s">
        <v>54</v>
      </c>
      <c r="E688" t="s">
        <v>15</v>
      </c>
      <c r="F688">
        <v>4</v>
      </c>
      <c r="G688" t="s">
        <v>991</v>
      </c>
      <c r="H688" t="s">
        <v>17</v>
      </c>
      <c r="I688" t="s">
        <v>108</v>
      </c>
      <c r="J688">
        <v>6</v>
      </c>
      <c r="K688" t="s">
        <v>784</v>
      </c>
      <c r="L688" t="s">
        <v>20</v>
      </c>
      <c r="M688" t="s">
        <v>60</v>
      </c>
      <c r="N688">
        <v>7</v>
      </c>
      <c r="O688" t="s">
        <v>157</v>
      </c>
      <c r="P688" t="s">
        <v>42</v>
      </c>
      <c r="Q688" t="s">
        <v>85</v>
      </c>
      <c r="R688">
        <v>74.5</v>
      </c>
      <c r="S688">
        <v>408.5</v>
      </c>
    </row>
    <row r="689" spans="1:19" x14ac:dyDescent="0.25">
      <c r="A689" t="s">
        <v>989</v>
      </c>
      <c r="B689" t="s">
        <v>53</v>
      </c>
      <c r="C689" t="s">
        <v>34</v>
      </c>
      <c r="D689" t="s">
        <v>26</v>
      </c>
      <c r="E689" t="s">
        <v>15</v>
      </c>
      <c r="F689">
        <v>1</v>
      </c>
      <c r="G689" t="s">
        <v>751</v>
      </c>
      <c r="H689" t="s">
        <v>76</v>
      </c>
      <c r="I689" t="s">
        <v>108</v>
      </c>
      <c r="J689">
        <v>14</v>
      </c>
      <c r="K689" t="s">
        <v>992</v>
      </c>
      <c r="L689" t="s">
        <v>110</v>
      </c>
      <c r="M689" t="s">
        <v>47</v>
      </c>
      <c r="N689">
        <v>7</v>
      </c>
      <c r="O689" t="s">
        <v>993</v>
      </c>
      <c r="P689" t="s">
        <v>98</v>
      </c>
      <c r="Q689" t="s">
        <v>77</v>
      </c>
      <c r="R689">
        <v>30</v>
      </c>
      <c r="S689">
        <v>205</v>
      </c>
    </row>
    <row r="690" spans="1:19" x14ac:dyDescent="0.25">
      <c r="A690" t="s">
        <v>989</v>
      </c>
      <c r="B690" t="s">
        <v>61</v>
      </c>
      <c r="C690" t="s">
        <v>34</v>
      </c>
      <c r="D690" t="s">
        <v>74</v>
      </c>
      <c r="E690" t="s">
        <v>15</v>
      </c>
      <c r="F690">
        <v>1</v>
      </c>
      <c r="G690" t="s">
        <v>481</v>
      </c>
      <c r="H690" t="s">
        <v>17</v>
      </c>
      <c r="I690" t="s">
        <v>47</v>
      </c>
      <c r="J690">
        <v>6</v>
      </c>
      <c r="K690" t="s">
        <v>282</v>
      </c>
      <c r="L690" t="s">
        <v>59</v>
      </c>
      <c r="M690" t="s">
        <v>108</v>
      </c>
      <c r="N690">
        <v>14</v>
      </c>
      <c r="O690" t="s">
        <v>794</v>
      </c>
      <c r="P690" t="s">
        <v>39</v>
      </c>
      <c r="Q690" t="s">
        <v>57</v>
      </c>
      <c r="R690">
        <v>50</v>
      </c>
      <c r="S690">
        <v>212</v>
      </c>
    </row>
    <row r="691" spans="1:19" x14ac:dyDescent="0.25">
      <c r="A691" t="s">
        <v>989</v>
      </c>
      <c r="B691" t="s">
        <v>67</v>
      </c>
      <c r="C691" t="s">
        <v>34</v>
      </c>
      <c r="D691" t="s">
        <v>74</v>
      </c>
      <c r="E691" t="s">
        <v>15</v>
      </c>
      <c r="F691">
        <v>2</v>
      </c>
      <c r="G691" t="s">
        <v>148</v>
      </c>
      <c r="H691" t="s">
        <v>59</v>
      </c>
      <c r="I691" t="s">
        <v>32</v>
      </c>
      <c r="J691">
        <v>9</v>
      </c>
      <c r="K691" t="s">
        <v>720</v>
      </c>
      <c r="L691" t="s">
        <v>983</v>
      </c>
      <c r="M691" t="s">
        <v>52</v>
      </c>
      <c r="N691">
        <v>3</v>
      </c>
      <c r="O691" t="s">
        <v>869</v>
      </c>
      <c r="P691" t="s">
        <v>42</v>
      </c>
      <c r="Q691" t="s">
        <v>60</v>
      </c>
      <c r="R691">
        <v>676</v>
      </c>
      <c r="S691">
        <v>3097</v>
      </c>
    </row>
    <row r="692" spans="1:19" x14ac:dyDescent="0.25">
      <c r="A692" t="s">
        <v>989</v>
      </c>
      <c r="B692" t="s">
        <v>73</v>
      </c>
      <c r="C692" t="s">
        <v>557</v>
      </c>
      <c r="D692" t="s">
        <v>558</v>
      </c>
      <c r="E692" t="s">
        <v>15</v>
      </c>
      <c r="F692">
        <v>2</v>
      </c>
      <c r="G692" t="s">
        <v>994</v>
      </c>
      <c r="H692" t="s">
        <v>484</v>
      </c>
      <c r="I692" t="s">
        <v>60</v>
      </c>
      <c r="J692">
        <v>1</v>
      </c>
      <c r="K692" t="s">
        <v>489</v>
      </c>
      <c r="L692" t="s">
        <v>17</v>
      </c>
      <c r="M692" t="s">
        <v>37</v>
      </c>
      <c r="N692">
        <v>9</v>
      </c>
      <c r="O692" t="s">
        <v>606</v>
      </c>
      <c r="P692" t="s">
        <v>110</v>
      </c>
      <c r="Q692" t="s">
        <v>49</v>
      </c>
      <c r="R692">
        <v>93.5</v>
      </c>
      <c r="S692">
        <v>39.5</v>
      </c>
    </row>
    <row r="693" spans="1:19" x14ac:dyDescent="0.25">
      <c r="A693" t="s">
        <v>989</v>
      </c>
      <c r="B693" t="s">
        <v>80</v>
      </c>
      <c r="C693" t="s">
        <v>81</v>
      </c>
      <c r="D693" t="s">
        <v>74</v>
      </c>
      <c r="E693" t="s">
        <v>15</v>
      </c>
      <c r="F693">
        <v>1</v>
      </c>
      <c r="G693" t="s">
        <v>552</v>
      </c>
      <c r="H693" t="s">
        <v>17</v>
      </c>
      <c r="I693" t="s">
        <v>91</v>
      </c>
      <c r="J693">
        <v>8</v>
      </c>
      <c r="K693" t="s">
        <v>300</v>
      </c>
      <c r="L693" t="s">
        <v>110</v>
      </c>
      <c r="M693" t="s">
        <v>91</v>
      </c>
      <c r="N693">
        <v>5</v>
      </c>
      <c r="O693" t="s">
        <v>374</v>
      </c>
      <c r="P693" t="s">
        <v>39</v>
      </c>
      <c r="Q693" t="s">
        <v>40</v>
      </c>
      <c r="R693">
        <v>34</v>
      </c>
      <c r="S693">
        <v>158.5</v>
      </c>
    </row>
    <row r="694" spans="1:19" x14ac:dyDescent="0.25">
      <c r="A694" t="s">
        <v>989</v>
      </c>
      <c r="B694" t="s">
        <v>87</v>
      </c>
      <c r="C694" t="s">
        <v>68</v>
      </c>
      <c r="D694" t="s">
        <v>26</v>
      </c>
      <c r="E694" t="s">
        <v>15</v>
      </c>
      <c r="F694">
        <v>3</v>
      </c>
      <c r="G694" t="s">
        <v>599</v>
      </c>
      <c r="H694" t="s">
        <v>110</v>
      </c>
      <c r="I694" t="s">
        <v>91</v>
      </c>
      <c r="J694">
        <v>5</v>
      </c>
      <c r="K694" t="s">
        <v>801</v>
      </c>
      <c r="L694" t="s">
        <v>76</v>
      </c>
      <c r="M694" t="s">
        <v>40</v>
      </c>
      <c r="N694">
        <v>6</v>
      </c>
      <c r="O694" t="s">
        <v>364</v>
      </c>
      <c r="P694" t="s">
        <v>59</v>
      </c>
      <c r="Q694" t="s">
        <v>108</v>
      </c>
      <c r="R694">
        <v>207.5</v>
      </c>
      <c r="S694">
        <v>291.5</v>
      </c>
    </row>
    <row r="695" spans="1:19" x14ac:dyDescent="0.25">
      <c r="A695" t="s">
        <v>989</v>
      </c>
      <c r="B695" t="s">
        <v>646</v>
      </c>
      <c r="C695" t="s">
        <v>68</v>
      </c>
      <c r="D695" t="s">
        <v>14</v>
      </c>
      <c r="E695" t="s">
        <v>15</v>
      </c>
      <c r="F695">
        <v>1</v>
      </c>
      <c r="G695" t="s">
        <v>418</v>
      </c>
      <c r="H695" t="s">
        <v>59</v>
      </c>
      <c r="I695" t="s">
        <v>24</v>
      </c>
      <c r="J695">
        <v>3</v>
      </c>
      <c r="K695" t="s">
        <v>838</v>
      </c>
      <c r="L695" t="s">
        <v>17</v>
      </c>
      <c r="M695" t="s">
        <v>37</v>
      </c>
      <c r="N695">
        <v>6</v>
      </c>
      <c r="O695" t="s">
        <v>949</v>
      </c>
      <c r="P695" t="s">
        <v>20</v>
      </c>
      <c r="Q695" t="s">
        <v>91</v>
      </c>
      <c r="R695">
        <v>73</v>
      </c>
      <c r="S695">
        <v>200.5</v>
      </c>
    </row>
    <row r="696" spans="1:19" x14ac:dyDescent="0.25">
      <c r="A696" t="s">
        <v>995</v>
      </c>
      <c r="B696" t="s">
        <v>12</v>
      </c>
      <c r="C696" t="s">
        <v>13</v>
      </c>
      <c r="D696" t="s">
        <v>116</v>
      </c>
      <c r="E696" t="s">
        <v>15</v>
      </c>
      <c r="F696">
        <v>4</v>
      </c>
      <c r="G696" t="s">
        <v>163</v>
      </c>
      <c r="H696" t="s">
        <v>39</v>
      </c>
      <c r="I696" t="s">
        <v>89</v>
      </c>
      <c r="J696">
        <v>1</v>
      </c>
      <c r="K696" t="s">
        <v>400</v>
      </c>
      <c r="L696" t="s">
        <v>98</v>
      </c>
      <c r="M696" t="s">
        <v>57</v>
      </c>
      <c r="N696">
        <v>10</v>
      </c>
      <c r="O696" t="s">
        <v>221</v>
      </c>
      <c r="P696" t="s">
        <v>983</v>
      </c>
      <c r="Q696" t="s">
        <v>52</v>
      </c>
      <c r="R696">
        <v>61.5</v>
      </c>
      <c r="S696">
        <v>452</v>
      </c>
    </row>
    <row r="697" spans="1:19" x14ac:dyDescent="0.25">
      <c r="A697" t="s">
        <v>995</v>
      </c>
      <c r="B697" t="s">
        <v>25</v>
      </c>
      <c r="C697" t="s">
        <v>34</v>
      </c>
      <c r="D697" t="s">
        <v>403</v>
      </c>
      <c r="E697" t="s">
        <v>15</v>
      </c>
      <c r="F697">
        <v>3</v>
      </c>
      <c r="G697" t="s">
        <v>624</v>
      </c>
      <c r="H697" t="s">
        <v>17</v>
      </c>
      <c r="I697" t="s">
        <v>18</v>
      </c>
      <c r="J697">
        <v>6</v>
      </c>
      <c r="K697" t="s">
        <v>781</v>
      </c>
      <c r="L697" t="s">
        <v>39</v>
      </c>
      <c r="M697" t="s">
        <v>89</v>
      </c>
      <c r="N697">
        <v>11</v>
      </c>
      <c r="O697" t="s">
        <v>996</v>
      </c>
      <c r="P697" t="s">
        <v>942</v>
      </c>
      <c r="Q697" t="s">
        <v>24</v>
      </c>
      <c r="R697">
        <v>40</v>
      </c>
      <c r="S697">
        <v>342</v>
      </c>
    </row>
    <row r="698" spans="1:19" x14ac:dyDescent="0.25">
      <c r="A698" t="s">
        <v>995</v>
      </c>
      <c r="B698" t="s">
        <v>33</v>
      </c>
      <c r="C698" t="s">
        <v>34</v>
      </c>
      <c r="D698" t="s">
        <v>116</v>
      </c>
      <c r="E698" t="s">
        <v>15</v>
      </c>
      <c r="F698">
        <v>2</v>
      </c>
      <c r="G698" t="s">
        <v>482</v>
      </c>
      <c r="H698" t="s">
        <v>17</v>
      </c>
      <c r="I698" t="s">
        <v>77</v>
      </c>
      <c r="J698">
        <v>11</v>
      </c>
      <c r="K698" t="s">
        <v>997</v>
      </c>
      <c r="L698" t="s">
        <v>942</v>
      </c>
      <c r="M698" t="s">
        <v>108</v>
      </c>
      <c r="N698">
        <v>6</v>
      </c>
      <c r="O698" t="s">
        <v>797</v>
      </c>
      <c r="P698" t="s">
        <v>178</v>
      </c>
      <c r="Q698" t="s">
        <v>99</v>
      </c>
      <c r="R698">
        <v>27</v>
      </c>
      <c r="S698">
        <v>213.5</v>
      </c>
    </row>
    <row r="699" spans="1:19" x14ac:dyDescent="0.25">
      <c r="A699" t="s">
        <v>995</v>
      </c>
      <c r="B699" t="s">
        <v>44</v>
      </c>
      <c r="C699" t="s">
        <v>34</v>
      </c>
      <c r="D699" t="s">
        <v>26</v>
      </c>
      <c r="E699" t="s">
        <v>15</v>
      </c>
      <c r="F699">
        <v>11</v>
      </c>
      <c r="G699" t="s">
        <v>998</v>
      </c>
      <c r="H699" t="s">
        <v>39</v>
      </c>
      <c r="I699" t="s">
        <v>37</v>
      </c>
      <c r="J699">
        <v>12</v>
      </c>
      <c r="K699" t="s">
        <v>940</v>
      </c>
      <c r="L699" t="s">
        <v>42</v>
      </c>
      <c r="M699" t="s">
        <v>40</v>
      </c>
      <c r="N699">
        <v>2</v>
      </c>
      <c r="O699" t="s">
        <v>205</v>
      </c>
      <c r="P699" t="s">
        <v>484</v>
      </c>
      <c r="Q699" t="s">
        <v>18</v>
      </c>
      <c r="R699">
        <v>51.5</v>
      </c>
      <c r="S699">
        <v>113.5</v>
      </c>
    </row>
    <row r="700" spans="1:19" x14ac:dyDescent="0.25">
      <c r="A700" t="s">
        <v>995</v>
      </c>
      <c r="B700" t="s">
        <v>53</v>
      </c>
      <c r="C700" t="s">
        <v>34</v>
      </c>
      <c r="D700" t="s">
        <v>54</v>
      </c>
      <c r="E700" t="s">
        <v>15</v>
      </c>
      <c r="F700">
        <v>2</v>
      </c>
      <c r="G700" t="s">
        <v>105</v>
      </c>
      <c r="H700" t="s">
        <v>23</v>
      </c>
      <c r="I700" t="s">
        <v>99</v>
      </c>
      <c r="J700">
        <v>9</v>
      </c>
      <c r="K700" t="s">
        <v>924</v>
      </c>
      <c r="L700" t="s">
        <v>76</v>
      </c>
      <c r="M700" t="s">
        <v>40</v>
      </c>
      <c r="N700">
        <v>10</v>
      </c>
      <c r="O700" t="s">
        <v>999</v>
      </c>
      <c r="P700" t="s">
        <v>20</v>
      </c>
      <c r="Q700" t="s">
        <v>21</v>
      </c>
      <c r="R700">
        <v>32</v>
      </c>
      <c r="S700">
        <v>87</v>
      </c>
    </row>
    <row r="701" spans="1:19" x14ac:dyDescent="0.25">
      <c r="A701" t="s">
        <v>995</v>
      </c>
      <c r="B701" t="s">
        <v>61</v>
      </c>
      <c r="C701" t="s">
        <v>34</v>
      </c>
      <c r="D701" t="s">
        <v>26</v>
      </c>
      <c r="E701" t="s">
        <v>15</v>
      </c>
      <c r="F701">
        <v>4</v>
      </c>
      <c r="G701" t="s">
        <v>678</v>
      </c>
      <c r="H701" t="s">
        <v>484</v>
      </c>
      <c r="I701" t="s">
        <v>77</v>
      </c>
      <c r="J701">
        <v>5</v>
      </c>
      <c r="K701" t="s">
        <v>1000</v>
      </c>
      <c r="L701" t="s">
        <v>59</v>
      </c>
      <c r="M701" t="s">
        <v>57</v>
      </c>
      <c r="N701">
        <v>3</v>
      </c>
      <c r="O701" t="s">
        <v>908</v>
      </c>
      <c r="P701" t="s">
        <v>119</v>
      </c>
      <c r="Q701" t="s">
        <v>21</v>
      </c>
      <c r="R701">
        <v>26</v>
      </c>
      <c r="S701">
        <v>218.5</v>
      </c>
    </row>
    <row r="702" spans="1:19" x14ac:dyDescent="0.25">
      <c r="A702" t="s">
        <v>995</v>
      </c>
      <c r="B702" t="s">
        <v>67</v>
      </c>
      <c r="C702" t="s">
        <v>68</v>
      </c>
      <c r="D702" t="s">
        <v>26</v>
      </c>
      <c r="E702" t="s">
        <v>15</v>
      </c>
      <c r="F702">
        <v>1</v>
      </c>
      <c r="G702" t="s">
        <v>249</v>
      </c>
      <c r="H702" t="s">
        <v>119</v>
      </c>
      <c r="I702" t="s">
        <v>47</v>
      </c>
      <c r="J702">
        <v>10</v>
      </c>
      <c r="K702" t="s">
        <v>478</v>
      </c>
      <c r="L702" t="s">
        <v>76</v>
      </c>
      <c r="M702" t="s">
        <v>40</v>
      </c>
      <c r="N702">
        <v>3</v>
      </c>
      <c r="O702" t="s">
        <v>629</v>
      </c>
      <c r="P702" t="s">
        <v>39</v>
      </c>
      <c r="Q702" t="s">
        <v>77</v>
      </c>
      <c r="R702">
        <v>92.5</v>
      </c>
      <c r="S702">
        <v>206</v>
      </c>
    </row>
    <row r="703" spans="1:19" x14ac:dyDescent="0.25">
      <c r="A703" t="s">
        <v>995</v>
      </c>
      <c r="B703" t="s">
        <v>73</v>
      </c>
      <c r="C703" t="s">
        <v>68</v>
      </c>
      <c r="D703" t="s">
        <v>116</v>
      </c>
      <c r="E703" t="s">
        <v>15</v>
      </c>
      <c r="F703">
        <v>6</v>
      </c>
      <c r="G703" t="s">
        <v>434</v>
      </c>
      <c r="H703" t="s">
        <v>76</v>
      </c>
      <c r="I703" t="s">
        <v>281</v>
      </c>
      <c r="J703">
        <v>4</v>
      </c>
      <c r="K703" t="s">
        <v>630</v>
      </c>
      <c r="L703" t="s">
        <v>17</v>
      </c>
      <c r="M703" t="s">
        <v>85</v>
      </c>
      <c r="N703">
        <v>7</v>
      </c>
      <c r="O703" t="s">
        <v>681</v>
      </c>
      <c r="P703" t="s">
        <v>110</v>
      </c>
      <c r="Q703" t="s">
        <v>18</v>
      </c>
      <c r="R703">
        <v>23</v>
      </c>
      <c r="S703">
        <v>62.5</v>
      </c>
    </row>
    <row r="704" spans="1:19" x14ac:dyDescent="0.25">
      <c r="A704" t="s">
        <v>995</v>
      </c>
      <c r="B704" t="s">
        <v>80</v>
      </c>
      <c r="C704" t="s">
        <v>81</v>
      </c>
      <c r="D704" t="s">
        <v>170</v>
      </c>
      <c r="E704" t="s">
        <v>15</v>
      </c>
      <c r="F704">
        <v>12</v>
      </c>
      <c r="G704" t="s">
        <v>882</v>
      </c>
      <c r="H704" t="s">
        <v>36</v>
      </c>
      <c r="I704" t="s">
        <v>108</v>
      </c>
      <c r="J704">
        <v>3</v>
      </c>
      <c r="K704" t="s">
        <v>785</v>
      </c>
      <c r="L704" t="s">
        <v>95</v>
      </c>
      <c r="M704" t="s">
        <v>37</v>
      </c>
      <c r="N704">
        <v>10</v>
      </c>
      <c r="O704" t="s">
        <v>271</v>
      </c>
      <c r="P704" t="s">
        <v>110</v>
      </c>
      <c r="Q704" t="s">
        <v>77</v>
      </c>
      <c r="R704">
        <v>123.5</v>
      </c>
      <c r="S704">
        <v>2638.5</v>
      </c>
    </row>
    <row r="705" spans="1:19" x14ac:dyDescent="0.25">
      <c r="A705" t="s">
        <v>1001</v>
      </c>
      <c r="B705" t="s">
        <v>12</v>
      </c>
      <c r="C705" t="s">
        <v>34</v>
      </c>
      <c r="D705" t="s">
        <v>14</v>
      </c>
      <c r="E705" t="s">
        <v>15</v>
      </c>
      <c r="F705">
        <v>6</v>
      </c>
      <c r="G705" t="s">
        <v>718</v>
      </c>
      <c r="H705" t="s">
        <v>942</v>
      </c>
      <c r="I705" t="s">
        <v>47</v>
      </c>
      <c r="J705">
        <v>1</v>
      </c>
      <c r="K705" t="s">
        <v>746</v>
      </c>
      <c r="L705" t="s">
        <v>960</v>
      </c>
      <c r="M705" t="s">
        <v>77</v>
      </c>
      <c r="N705">
        <v>9</v>
      </c>
      <c r="O705" t="s">
        <v>1002</v>
      </c>
      <c r="P705" t="s">
        <v>39</v>
      </c>
      <c r="Q705" t="s">
        <v>32</v>
      </c>
      <c r="R705">
        <v>94.5</v>
      </c>
      <c r="S705">
        <v>298.5</v>
      </c>
    </row>
    <row r="706" spans="1:19" x14ac:dyDescent="0.25">
      <c r="A706" t="s">
        <v>1001</v>
      </c>
      <c r="B706" t="s">
        <v>25</v>
      </c>
      <c r="C706" t="s">
        <v>34</v>
      </c>
      <c r="D706" t="s">
        <v>26</v>
      </c>
      <c r="E706" t="s">
        <v>128</v>
      </c>
      <c r="F706">
        <v>11</v>
      </c>
      <c r="G706" t="s">
        <v>387</v>
      </c>
      <c r="H706" t="s">
        <v>59</v>
      </c>
      <c r="I706" t="s">
        <v>60</v>
      </c>
      <c r="J706">
        <v>3</v>
      </c>
      <c r="K706" t="s">
        <v>767</v>
      </c>
      <c r="L706" t="s">
        <v>39</v>
      </c>
      <c r="M706" t="s">
        <v>91</v>
      </c>
      <c r="N706">
        <v>12</v>
      </c>
      <c r="O706" t="s">
        <v>1003</v>
      </c>
      <c r="P706" t="s">
        <v>178</v>
      </c>
      <c r="Q706" t="s">
        <v>99</v>
      </c>
      <c r="R706">
        <v>151.5</v>
      </c>
      <c r="S706">
        <v>692</v>
      </c>
    </row>
    <row r="707" spans="1:19" x14ac:dyDescent="0.25">
      <c r="A707" t="s">
        <v>1001</v>
      </c>
      <c r="B707" t="s">
        <v>33</v>
      </c>
      <c r="C707" t="s">
        <v>194</v>
      </c>
      <c r="D707" t="s">
        <v>14</v>
      </c>
      <c r="E707" t="s">
        <v>15</v>
      </c>
      <c r="F707">
        <v>3</v>
      </c>
      <c r="G707" t="s">
        <v>290</v>
      </c>
      <c r="H707" t="s">
        <v>17</v>
      </c>
      <c r="I707" t="s">
        <v>91</v>
      </c>
      <c r="J707">
        <v>4</v>
      </c>
      <c r="K707" t="s">
        <v>366</v>
      </c>
      <c r="L707" t="s">
        <v>119</v>
      </c>
      <c r="M707" t="s">
        <v>49</v>
      </c>
      <c r="N707">
        <v>1</v>
      </c>
      <c r="O707" t="s">
        <v>422</v>
      </c>
      <c r="P707" t="s">
        <v>484</v>
      </c>
      <c r="Q707" t="s">
        <v>49</v>
      </c>
      <c r="R707">
        <v>14.5</v>
      </c>
      <c r="S707">
        <v>31.5</v>
      </c>
    </row>
    <row r="708" spans="1:19" x14ac:dyDescent="0.25">
      <c r="A708" t="s">
        <v>1001</v>
      </c>
      <c r="B708" t="s">
        <v>44</v>
      </c>
      <c r="C708" t="s">
        <v>34</v>
      </c>
      <c r="D708" t="s">
        <v>26</v>
      </c>
      <c r="E708" t="s">
        <v>15</v>
      </c>
      <c r="F708">
        <v>9</v>
      </c>
      <c r="G708" t="s">
        <v>1004</v>
      </c>
      <c r="H708" t="s">
        <v>59</v>
      </c>
      <c r="I708" t="s">
        <v>108</v>
      </c>
      <c r="J708">
        <v>6</v>
      </c>
      <c r="K708" t="s">
        <v>852</v>
      </c>
      <c r="L708" t="s">
        <v>484</v>
      </c>
      <c r="M708" t="s">
        <v>18</v>
      </c>
      <c r="N708">
        <v>10</v>
      </c>
      <c r="O708" t="s">
        <v>843</v>
      </c>
      <c r="P708" t="s">
        <v>942</v>
      </c>
      <c r="Q708" t="s">
        <v>40</v>
      </c>
      <c r="R708">
        <v>206</v>
      </c>
      <c r="S708">
        <v>615.5</v>
      </c>
    </row>
    <row r="709" spans="1:19" x14ac:dyDescent="0.25">
      <c r="A709" t="s">
        <v>1001</v>
      </c>
      <c r="B709" t="s">
        <v>53</v>
      </c>
      <c r="C709" t="s">
        <v>34</v>
      </c>
      <c r="D709" t="s">
        <v>74</v>
      </c>
      <c r="E709" t="s">
        <v>15</v>
      </c>
      <c r="F709">
        <v>3</v>
      </c>
      <c r="G709" t="s">
        <v>967</v>
      </c>
      <c r="H709" t="s">
        <v>98</v>
      </c>
      <c r="I709" t="s">
        <v>85</v>
      </c>
      <c r="J709">
        <v>5</v>
      </c>
      <c r="K709" t="s">
        <v>776</v>
      </c>
      <c r="L709" t="s">
        <v>960</v>
      </c>
      <c r="M709" t="s">
        <v>40</v>
      </c>
      <c r="N709">
        <v>9</v>
      </c>
      <c r="O709" t="s">
        <v>1005</v>
      </c>
      <c r="P709" t="s">
        <v>942</v>
      </c>
      <c r="Q709" t="s">
        <v>60</v>
      </c>
      <c r="R709">
        <v>54.5</v>
      </c>
      <c r="S709">
        <v>728</v>
      </c>
    </row>
    <row r="710" spans="1:19" x14ac:dyDescent="0.25">
      <c r="A710" t="s">
        <v>1001</v>
      </c>
      <c r="B710" t="s">
        <v>61</v>
      </c>
      <c r="C710" t="s">
        <v>68</v>
      </c>
      <c r="D710" t="s">
        <v>26</v>
      </c>
      <c r="E710" t="s">
        <v>15</v>
      </c>
      <c r="F710">
        <v>4</v>
      </c>
      <c r="G710" t="s">
        <v>509</v>
      </c>
      <c r="H710" t="s">
        <v>59</v>
      </c>
      <c r="I710" t="s">
        <v>108</v>
      </c>
      <c r="J710">
        <v>9</v>
      </c>
      <c r="K710" t="s">
        <v>1006</v>
      </c>
      <c r="L710" t="s">
        <v>17</v>
      </c>
      <c r="M710" t="s">
        <v>91</v>
      </c>
      <c r="N710">
        <v>2</v>
      </c>
      <c r="O710" t="s">
        <v>968</v>
      </c>
      <c r="P710" t="s">
        <v>484</v>
      </c>
      <c r="Q710" t="s">
        <v>18</v>
      </c>
      <c r="R710">
        <v>128.5</v>
      </c>
      <c r="S710">
        <v>223</v>
      </c>
    </row>
    <row r="711" spans="1:19" x14ac:dyDescent="0.25">
      <c r="A711" t="s">
        <v>1001</v>
      </c>
      <c r="B711" t="s">
        <v>67</v>
      </c>
      <c r="C711" t="s">
        <v>194</v>
      </c>
      <c r="D711" t="s">
        <v>26</v>
      </c>
      <c r="E711" t="s">
        <v>15</v>
      </c>
      <c r="F711">
        <v>1</v>
      </c>
      <c r="G711" t="s">
        <v>46</v>
      </c>
      <c r="H711" t="s">
        <v>17</v>
      </c>
      <c r="I711" t="s">
        <v>47</v>
      </c>
      <c r="J711">
        <v>7</v>
      </c>
      <c r="K711" t="s">
        <v>35</v>
      </c>
      <c r="L711" t="s">
        <v>39</v>
      </c>
      <c r="M711" t="s">
        <v>37</v>
      </c>
      <c r="N711">
        <v>4</v>
      </c>
      <c r="O711" t="s">
        <v>251</v>
      </c>
      <c r="P711" t="s">
        <v>76</v>
      </c>
      <c r="Q711" t="s">
        <v>108</v>
      </c>
      <c r="R711">
        <v>14.5</v>
      </c>
      <c r="S711">
        <v>27.5</v>
      </c>
    </row>
    <row r="712" spans="1:19" x14ac:dyDescent="0.25">
      <c r="A712" t="s">
        <v>1001</v>
      </c>
      <c r="B712" t="s">
        <v>73</v>
      </c>
      <c r="C712" t="s">
        <v>81</v>
      </c>
      <c r="D712" t="s">
        <v>26</v>
      </c>
      <c r="E712" t="s">
        <v>128</v>
      </c>
      <c r="F712">
        <v>12</v>
      </c>
      <c r="G712" t="s">
        <v>388</v>
      </c>
      <c r="H712" t="s">
        <v>76</v>
      </c>
      <c r="I712" t="s">
        <v>85</v>
      </c>
      <c r="J712">
        <v>5</v>
      </c>
      <c r="K712" t="s">
        <v>294</v>
      </c>
      <c r="L712" t="s">
        <v>484</v>
      </c>
      <c r="M712" t="s">
        <v>108</v>
      </c>
      <c r="N712">
        <v>10</v>
      </c>
      <c r="O712" t="s">
        <v>151</v>
      </c>
      <c r="P712" t="s">
        <v>119</v>
      </c>
      <c r="Q712" t="s">
        <v>28</v>
      </c>
      <c r="R712">
        <v>17.5</v>
      </c>
      <c r="S712">
        <v>99.5</v>
      </c>
    </row>
    <row r="713" spans="1:19" x14ac:dyDescent="0.25">
      <c r="A713" t="s">
        <v>1001</v>
      </c>
      <c r="B713" t="s">
        <v>80</v>
      </c>
      <c r="C713" t="s">
        <v>68</v>
      </c>
      <c r="D713" t="s">
        <v>74</v>
      </c>
      <c r="E713" t="s">
        <v>15</v>
      </c>
      <c r="F713">
        <v>9</v>
      </c>
      <c r="G713" t="s">
        <v>272</v>
      </c>
      <c r="H713" t="s">
        <v>960</v>
      </c>
      <c r="I713" t="s">
        <v>40</v>
      </c>
      <c r="J713">
        <v>11</v>
      </c>
      <c r="K713" t="s">
        <v>1007</v>
      </c>
      <c r="L713" t="s">
        <v>204</v>
      </c>
      <c r="M713" t="s">
        <v>24</v>
      </c>
      <c r="N713">
        <v>5</v>
      </c>
      <c r="O713" t="s">
        <v>944</v>
      </c>
      <c r="P713" t="s">
        <v>484</v>
      </c>
      <c r="Q713" t="s">
        <v>89</v>
      </c>
      <c r="R713">
        <v>82.5</v>
      </c>
      <c r="S713">
        <v>4909.5</v>
      </c>
    </row>
    <row r="714" spans="1:19" x14ac:dyDescent="0.25">
      <c r="A714" t="s">
        <v>1001</v>
      </c>
      <c r="B714" t="s">
        <v>87</v>
      </c>
      <c r="C714" t="s">
        <v>68</v>
      </c>
      <c r="D714" t="s">
        <v>74</v>
      </c>
      <c r="E714" t="s">
        <v>15</v>
      </c>
      <c r="F714">
        <v>1</v>
      </c>
      <c r="G714" t="s">
        <v>341</v>
      </c>
      <c r="H714" t="s">
        <v>98</v>
      </c>
      <c r="I714" t="s">
        <v>85</v>
      </c>
      <c r="J714">
        <v>11</v>
      </c>
      <c r="K714" t="s">
        <v>200</v>
      </c>
      <c r="L714" t="s">
        <v>39</v>
      </c>
      <c r="M714" t="s">
        <v>63</v>
      </c>
      <c r="N714">
        <v>13</v>
      </c>
      <c r="O714" t="s">
        <v>1008</v>
      </c>
      <c r="P714" t="s">
        <v>42</v>
      </c>
      <c r="Q714" t="s">
        <v>108</v>
      </c>
      <c r="R714">
        <v>60</v>
      </c>
      <c r="S714">
        <v>320</v>
      </c>
    </row>
    <row r="715" spans="1:19" x14ac:dyDescent="0.25">
      <c r="A715" t="s">
        <v>1009</v>
      </c>
      <c r="B715" t="s">
        <v>12</v>
      </c>
      <c r="C715" t="s">
        <v>13</v>
      </c>
      <c r="D715" t="s">
        <v>170</v>
      </c>
      <c r="E715" t="s">
        <v>15</v>
      </c>
      <c r="F715">
        <v>3</v>
      </c>
      <c r="G715" t="s">
        <v>171</v>
      </c>
      <c r="H715" t="s">
        <v>76</v>
      </c>
      <c r="I715" t="s">
        <v>49</v>
      </c>
      <c r="J715">
        <v>4</v>
      </c>
      <c r="K715" t="s">
        <v>1010</v>
      </c>
      <c r="L715" t="s">
        <v>42</v>
      </c>
      <c r="M715" t="s">
        <v>60</v>
      </c>
      <c r="N715">
        <v>11</v>
      </c>
      <c r="O715" t="s">
        <v>1011</v>
      </c>
      <c r="P715" t="s">
        <v>23</v>
      </c>
      <c r="Q715" t="s">
        <v>112</v>
      </c>
      <c r="R715">
        <v>49.5</v>
      </c>
      <c r="S715">
        <v>162</v>
      </c>
    </row>
    <row r="716" spans="1:19" x14ac:dyDescent="0.25">
      <c r="A716" t="s">
        <v>1009</v>
      </c>
      <c r="B716" t="s">
        <v>25</v>
      </c>
      <c r="C716" t="s">
        <v>13</v>
      </c>
      <c r="D716" t="s">
        <v>26</v>
      </c>
      <c r="E716" t="s">
        <v>15</v>
      </c>
      <c r="F716">
        <v>11</v>
      </c>
      <c r="G716" t="s">
        <v>790</v>
      </c>
      <c r="H716" t="s">
        <v>983</v>
      </c>
      <c r="I716" t="s">
        <v>57</v>
      </c>
      <c r="J716">
        <v>1</v>
      </c>
      <c r="K716" t="s">
        <v>269</v>
      </c>
      <c r="L716" t="s">
        <v>484</v>
      </c>
      <c r="M716" t="s">
        <v>47</v>
      </c>
      <c r="N716">
        <v>3</v>
      </c>
      <c r="O716" t="s">
        <v>495</v>
      </c>
      <c r="P716" t="s">
        <v>76</v>
      </c>
      <c r="Q716" t="s">
        <v>108</v>
      </c>
      <c r="R716">
        <v>155.5</v>
      </c>
      <c r="S716">
        <v>487</v>
      </c>
    </row>
    <row r="717" spans="1:19" x14ac:dyDescent="0.25">
      <c r="A717" t="s">
        <v>1009</v>
      </c>
      <c r="B717" t="s">
        <v>33</v>
      </c>
      <c r="C717" t="s">
        <v>34</v>
      </c>
      <c r="D717" t="s">
        <v>116</v>
      </c>
      <c r="E717" t="s">
        <v>15</v>
      </c>
      <c r="F717">
        <v>1</v>
      </c>
      <c r="G717" t="s">
        <v>88</v>
      </c>
      <c r="H717" t="s">
        <v>98</v>
      </c>
      <c r="I717" t="s">
        <v>89</v>
      </c>
      <c r="J717">
        <v>9</v>
      </c>
      <c r="K717" t="s">
        <v>1012</v>
      </c>
      <c r="L717" t="s">
        <v>59</v>
      </c>
      <c r="M717" t="s">
        <v>60</v>
      </c>
      <c r="N717">
        <v>5</v>
      </c>
      <c r="O717" t="s">
        <v>414</v>
      </c>
      <c r="P717" t="s">
        <v>95</v>
      </c>
      <c r="Q717" t="s">
        <v>18</v>
      </c>
      <c r="R717">
        <v>229</v>
      </c>
      <c r="S717">
        <v>1599.5</v>
      </c>
    </row>
    <row r="718" spans="1:19" x14ac:dyDescent="0.25">
      <c r="A718" t="s">
        <v>1009</v>
      </c>
      <c r="B718" t="s">
        <v>44</v>
      </c>
      <c r="C718" t="s">
        <v>34</v>
      </c>
      <c r="D718" t="s">
        <v>26</v>
      </c>
      <c r="E718" t="s">
        <v>15</v>
      </c>
      <c r="F718">
        <v>1</v>
      </c>
      <c r="G718" t="s">
        <v>1013</v>
      </c>
      <c r="H718" t="s">
        <v>17</v>
      </c>
      <c r="I718" t="s">
        <v>43</v>
      </c>
      <c r="J718">
        <v>10</v>
      </c>
      <c r="K718" t="s">
        <v>1014</v>
      </c>
      <c r="L718" t="s">
        <v>983</v>
      </c>
      <c r="M718" t="s">
        <v>60</v>
      </c>
      <c r="N718">
        <v>2</v>
      </c>
      <c r="O718" t="s">
        <v>242</v>
      </c>
      <c r="P718" t="s">
        <v>59</v>
      </c>
      <c r="Q718" t="s">
        <v>32</v>
      </c>
      <c r="R718">
        <v>40.5</v>
      </c>
      <c r="S718">
        <v>275</v>
      </c>
    </row>
    <row r="719" spans="1:19" x14ac:dyDescent="0.25">
      <c r="A719" t="s">
        <v>1009</v>
      </c>
      <c r="B719" t="s">
        <v>53</v>
      </c>
      <c r="C719" t="s">
        <v>34</v>
      </c>
      <c r="D719" t="s">
        <v>116</v>
      </c>
      <c r="E719" t="s">
        <v>15</v>
      </c>
      <c r="F719">
        <v>3</v>
      </c>
      <c r="G719" t="s">
        <v>625</v>
      </c>
      <c r="H719" t="s">
        <v>484</v>
      </c>
      <c r="I719" t="s">
        <v>32</v>
      </c>
      <c r="J719">
        <v>12</v>
      </c>
      <c r="K719" t="s">
        <v>541</v>
      </c>
      <c r="L719" t="s">
        <v>178</v>
      </c>
      <c r="M719" t="s">
        <v>63</v>
      </c>
      <c r="N719">
        <v>1</v>
      </c>
      <c r="O719" t="s">
        <v>700</v>
      </c>
      <c r="P719" t="s">
        <v>39</v>
      </c>
      <c r="Q719" t="s">
        <v>28</v>
      </c>
      <c r="R719">
        <v>40</v>
      </c>
      <c r="S719">
        <v>399.5</v>
      </c>
    </row>
    <row r="720" spans="1:19" x14ac:dyDescent="0.25">
      <c r="A720" t="s">
        <v>1009</v>
      </c>
      <c r="B720" t="s">
        <v>61</v>
      </c>
      <c r="C720" t="s">
        <v>34</v>
      </c>
      <c r="D720" t="s">
        <v>26</v>
      </c>
      <c r="E720" t="s">
        <v>15</v>
      </c>
      <c r="F720">
        <v>9</v>
      </c>
      <c r="G720" t="s">
        <v>1015</v>
      </c>
      <c r="H720" t="s">
        <v>17</v>
      </c>
      <c r="I720" t="s">
        <v>47</v>
      </c>
      <c r="J720">
        <v>1</v>
      </c>
      <c r="K720" t="s">
        <v>277</v>
      </c>
      <c r="L720" t="s">
        <v>983</v>
      </c>
      <c r="M720" t="s">
        <v>32</v>
      </c>
      <c r="N720">
        <v>3</v>
      </c>
      <c r="O720" t="s">
        <v>1016</v>
      </c>
      <c r="P720" t="s">
        <v>39</v>
      </c>
      <c r="Q720" t="s">
        <v>85</v>
      </c>
      <c r="R720">
        <v>32</v>
      </c>
      <c r="S720">
        <v>192.5</v>
      </c>
    </row>
    <row r="721" spans="1:19" x14ac:dyDescent="0.25">
      <c r="A721" t="s">
        <v>1009</v>
      </c>
      <c r="B721" t="s">
        <v>67</v>
      </c>
      <c r="C721" t="s">
        <v>68</v>
      </c>
      <c r="D721" t="s">
        <v>170</v>
      </c>
      <c r="E721" t="s">
        <v>15</v>
      </c>
      <c r="F721">
        <v>8</v>
      </c>
      <c r="G721" t="s">
        <v>335</v>
      </c>
      <c r="H721" t="s">
        <v>59</v>
      </c>
      <c r="I721" t="s">
        <v>60</v>
      </c>
      <c r="J721">
        <v>1</v>
      </c>
      <c r="K721" t="s">
        <v>491</v>
      </c>
      <c r="L721" t="s">
        <v>484</v>
      </c>
      <c r="M721" t="s">
        <v>40</v>
      </c>
      <c r="N721">
        <v>5</v>
      </c>
      <c r="O721" t="s">
        <v>1017</v>
      </c>
      <c r="P721" t="s">
        <v>39</v>
      </c>
      <c r="Q721" t="s">
        <v>52</v>
      </c>
      <c r="R721">
        <v>118.5</v>
      </c>
      <c r="S721">
        <v>173.5</v>
      </c>
    </row>
    <row r="722" spans="1:19" x14ac:dyDescent="0.25">
      <c r="A722" t="s">
        <v>1009</v>
      </c>
      <c r="B722" t="s">
        <v>73</v>
      </c>
      <c r="C722" t="s">
        <v>68</v>
      </c>
      <c r="D722" t="s">
        <v>54</v>
      </c>
      <c r="E722" t="s">
        <v>15</v>
      </c>
      <c r="F722">
        <v>6</v>
      </c>
      <c r="G722" t="s">
        <v>811</v>
      </c>
      <c r="H722" t="s">
        <v>17</v>
      </c>
      <c r="I722" t="s">
        <v>281</v>
      </c>
      <c r="J722">
        <v>5</v>
      </c>
      <c r="K722" t="s">
        <v>701</v>
      </c>
      <c r="L722" t="s">
        <v>98</v>
      </c>
      <c r="M722" t="s">
        <v>32</v>
      </c>
      <c r="N722">
        <v>7</v>
      </c>
      <c r="O722" t="s">
        <v>600</v>
      </c>
      <c r="P722" t="s">
        <v>942</v>
      </c>
      <c r="Q722" t="s">
        <v>60</v>
      </c>
      <c r="R722">
        <v>26.5</v>
      </c>
      <c r="S722">
        <v>54</v>
      </c>
    </row>
    <row r="723" spans="1:19" x14ac:dyDescent="0.25">
      <c r="A723" t="s">
        <v>1009</v>
      </c>
      <c r="B723" t="s">
        <v>80</v>
      </c>
      <c r="C723" t="s">
        <v>68</v>
      </c>
      <c r="D723" t="s">
        <v>26</v>
      </c>
      <c r="E723" t="s">
        <v>15</v>
      </c>
      <c r="F723">
        <v>3</v>
      </c>
      <c r="G723" t="s">
        <v>444</v>
      </c>
      <c r="H723" t="s">
        <v>23</v>
      </c>
      <c r="I723" t="s">
        <v>49</v>
      </c>
      <c r="J723">
        <v>4</v>
      </c>
      <c r="K723" t="s">
        <v>931</v>
      </c>
      <c r="L723" t="s">
        <v>484</v>
      </c>
      <c r="M723" t="s">
        <v>91</v>
      </c>
      <c r="N723">
        <v>5</v>
      </c>
      <c r="O723" t="s">
        <v>458</v>
      </c>
      <c r="P723" t="s">
        <v>17</v>
      </c>
      <c r="Q723" t="s">
        <v>21</v>
      </c>
      <c r="R723">
        <v>55</v>
      </c>
      <c r="S723">
        <v>73.5</v>
      </c>
    </row>
    <row r="724" spans="1:19" x14ac:dyDescent="0.25">
      <c r="A724" t="s">
        <v>1018</v>
      </c>
      <c r="B724" t="s">
        <v>12</v>
      </c>
      <c r="C724" t="s">
        <v>68</v>
      </c>
      <c r="D724" t="s">
        <v>170</v>
      </c>
      <c r="E724" t="s">
        <v>128</v>
      </c>
      <c r="F724">
        <v>1</v>
      </c>
      <c r="G724" t="s">
        <v>300</v>
      </c>
      <c r="H724" t="s">
        <v>110</v>
      </c>
      <c r="I724" t="s">
        <v>91</v>
      </c>
      <c r="J724">
        <v>6</v>
      </c>
      <c r="K724" t="s">
        <v>706</v>
      </c>
      <c r="L724" t="s">
        <v>39</v>
      </c>
      <c r="M724" t="s">
        <v>77</v>
      </c>
      <c r="N724">
        <v>5</v>
      </c>
      <c r="O724" t="s">
        <v>1019</v>
      </c>
      <c r="P724" t="s">
        <v>484</v>
      </c>
      <c r="Q724" t="s">
        <v>40</v>
      </c>
      <c r="R724">
        <v>32.5</v>
      </c>
      <c r="S724">
        <v>46.5</v>
      </c>
    </row>
    <row r="725" spans="1:19" x14ac:dyDescent="0.25">
      <c r="A725" t="s">
        <v>1018</v>
      </c>
      <c r="B725" t="s">
        <v>25</v>
      </c>
      <c r="C725" t="s">
        <v>34</v>
      </c>
      <c r="D725" t="s">
        <v>54</v>
      </c>
      <c r="E725" t="s">
        <v>15</v>
      </c>
      <c r="F725">
        <v>1</v>
      </c>
      <c r="G725" t="s">
        <v>56</v>
      </c>
      <c r="H725" t="s">
        <v>960</v>
      </c>
      <c r="I725" t="s">
        <v>57</v>
      </c>
      <c r="J725">
        <v>6</v>
      </c>
      <c r="K725" t="s">
        <v>1020</v>
      </c>
      <c r="L725" t="s">
        <v>484</v>
      </c>
      <c r="M725" t="s">
        <v>91</v>
      </c>
      <c r="N725">
        <v>3</v>
      </c>
      <c r="O725" t="s">
        <v>1021</v>
      </c>
      <c r="P725" t="s">
        <v>59</v>
      </c>
      <c r="Q725" t="s">
        <v>112</v>
      </c>
      <c r="R725">
        <v>54</v>
      </c>
      <c r="S725">
        <v>214</v>
      </c>
    </row>
    <row r="726" spans="1:19" x14ac:dyDescent="0.25">
      <c r="A726" t="s">
        <v>1018</v>
      </c>
      <c r="B726" t="s">
        <v>33</v>
      </c>
      <c r="C726" t="s">
        <v>68</v>
      </c>
      <c r="D726" t="s">
        <v>54</v>
      </c>
      <c r="E726" t="s">
        <v>15</v>
      </c>
      <c r="F726">
        <v>5</v>
      </c>
      <c r="G726" t="s">
        <v>976</v>
      </c>
      <c r="H726" t="s">
        <v>76</v>
      </c>
      <c r="I726" t="s">
        <v>85</v>
      </c>
      <c r="J726">
        <v>6</v>
      </c>
      <c r="K726" t="s">
        <v>105</v>
      </c>
      <c r="L726" t="s">
        <v>119</v>
      </c>
      <c r="M726" t="s">
        <v>99</v>
      </c>
      <c r="N726">
        <v>4</v>
      </c>
      <c r="O726" t="s">
        <v>365</v>
      </c>
      <c r="P726" t="s">
        <v>23</v>
      </c>
      <c r="Q726" t="s">
        <v>32</v>
      </c>
      <c r="R726">
        <v>11.5</v>
      </c>
      <c r="S726">
        <v>96</v>
      </c>
    </row>
    <row r="727" spans="1:19" x14ac:dyDescent="0.25">
      <c r="A727" t="s">
        <v>1018</v>
      </c>
      <c r="B727" t="s">
        <v>44</v>
      </c>
      <c r="C727" t="s">
        <v>13</v>
      </c>
      <c r="D727" t="s">
        <v>74</v>
      </c>
      <c r="E727" t="s">
        <v>15</v>
      </c>
      <c r="F727">
        <v>6</v>
      </c>
      <c r="G727" t="s">
        <v>1022</v>
      </c>
      <c r="H727" t="s">
        <v>42</v>
      </c>
      <c r="I727" t="s">
        <v>108</v>
      </c>
      <c r="J727">
        <v>13</v>
      </c>
      <c r="K727" t="s">
        <v>827</v>
      </c>
      <c r="L727" t="s">
        <v>71</v>
      </c>
      <c r="M727" t="s">
        <v>99</v>
      </c>
      <c r="N727">
        <v>3</v>
      </c>
      <c r="O727" t="s">
        <v>901</v>
      </c>
      <c r="P727" t="s">
        <v>484</v>
      </c>
      <c r="Q727" t="s">
        <v>21</v>
      </c>
      <c r="R727">
        <v>151.5</v>
      </c>
      <c r="S727">
        <v>1956.5</v>
      </c>
    </row>
    <row r="728" spans="1:19" x14ac:dyDescent="0.25">
      <c r="A728" t="s">
        <v>1018</v>
      </c>
      <c r="B728" t="s">
        <v>53</v>
      </c>
      <c r="C728" t="s">
        <v>34</v>
      </c>
      <c r="D728" t="s">
        <v>170</v>
      </c>
      <c r="E728" t="s">
        <v>128</v>
      </c>
      <c r="F728">
        <v>6</v>
      </c>
      <c r="G728" t="s">
        <v>420</v>
      </c>
      <c r="H728" t="s">
        <v>39</v>
      </c>
      <c r="I728" t="s">
        <v>52</v>
      </c>
      <c r="J728">
        <v>11</v>
      </c>
      <c r="K728" t="s">
        <v>726</v>
      </c>
      <c r="L728" t="s">
        <v>119</v>
      </c>
      <c r="M728" t="s">
        <v>40</v>
      </c>
      <c r="N728">
        <v>2</v>
      </c>
      <c r="O728" t="s">
        <v>190</v>
      </c>
      <c r="P728" t="s">
        <v>942</v>
      </c>
      <c r="Q728" t="s">
        <v>24</v>
      </c>
      <c r="R728">
        <v>92</v>
      </c>
      <c r="S728">
        <v>550</v>
      </c>
    </row>
    <row r="729" spans="1:19" x14ac:dyDescent="0.25">
      <c r="A729" t="s">
        <v>1018</v>
      </c>
      <c r="B729" t="s">
        <v>61</v>
      </c>
      <c r="C729" t="s">
        <v>34</v>
      </c>
      <c r="D729" t="s">
        <v>26</v>
      </c>
      <c r="E729" t="s">
        <v>15</v>
      </c>
      <c r="F729">
        <v>11</v>
      </c>
      <c r="G729" t="s">
        <v>872</v>
      </c>
      <c r="H729" t="s">
        <v>17</v>
      </c>
      <c r="I729" t="s">
        <v>24</v>
      </c>
      <c r="J729">
        <v>1</v>
      </c>
      <c r="K729" t="s">
        <v>841</v>
      </c>
      <c r="L729" t="s">
        <v>76</v>
      </c>
      <c r="M729" t="s">
        <v>108</v>
      </c>
      <c r="N729">
        <v>7</v>
      </c>
      <c r="O729" t="s">
        <v>800</v>
      </c>
      <c r="P729" t="s">
        <v>110</v>
      </c>
      <c r="Q729" t="s">
        <v>77</v>
      </c>
      <c r="R729">
        <v>29</v>
      </c>
      <c r="S729">
        <v>74</v>
      </c>
    </row>
    <row r="730" spans="1:19" x14ac:dyDescent="0.25">
      <c r="A730" t="s">
        <v>1018</v>
      </c>
      <c r="B730" t="s">
        <v>67</v>
      </c>
      <c r="C730" t="s">
        <v>34</v>
      </c>
      <c r="D730" t="s">
        <v>74</v>
      </c>
      <c r="E730" t="s">
        <v>15</v>
      </c>
      <c r="F730">
        <v>5</v>
      </c>
      <c r="G730" t="s">
        <v>201</v>
      </c>
      <c r="H730" t="s">
        <v>76</v>
      </c>
      <c r="I730" t="s">
        <v>108</v>
      </c>
      <c r="J730">
        <v>1</v>
      </c>
      <c r="K730" t="s">
        <v>733</v>
      </c>
      <c r="L730" t="s">
        <v>17</v>
      </c>
      <c r="M730" t="s">
        <v>91</v>
      </c>
      <c r="N730">
        <v>7</v>
      </c>
      <c r="O730" t="s">
        <v>1023</v>
      </c>
      <c r="P730" t="s">
        <v>942</v>
      </c>
      <c r="Q730" t="s">
        <v>60</v>
      </c>
      <c r="R730">
        <v>79.5</v>
      </c>
      <c r="S730">
        <v>138</v>
      </c>
    </row>
    <row r="731" spans="1:19" x14ac:dyDescent="0.25">
      <c r="A731" t="s">
        <v>1018</v>
      </c>
      <c r="B731" t="s">
        <v>73</v>
      </c>
      <c r="C731" t="s">
        <v>68</v>
      </c>
      <c r="D731" t="s">
        <v>14</v>
      </c>
      <c r="E731" t="s">
        <v>15</v>
      </c>
      <c r="F731">
        <v>8</v>
      </c>
      <c r="G731" t="s">
        <v>568</v>
      </c>
      <c r="H731" t="s">
        <v>76</v>
      </c>
      <c r="I731" t="s">
        <v>37</v>
      </c>
      <c r="J731">
        <v>4</v>
      </c>
      <c r="K731" t="s">
        <v>735</v>
      </c>
      <c r="L731" t="s">
        <v>484</v>
      </c>
      <c r="M731" t="s">
        <v>85</v>
      </c>
      <c r="N731">
        <v>5</v>
      </c>
      <c r="O731" t="s">
        <v>1024</v>
      </c>
      <c r="P731" t="s">
        <v>17</v>
      </c>
      <c r="Q731" t="s">
        <v>52</v>
      </c>
      <c r="R731">
        <v>98</v>
      </c>
      <c r="S731">
        <v>362</v>
      </c>
    </row>
    <row r="732" spans="1:19" x14ac:dyDescent="0.25">
      <c r="A732" t="s">
        <v>1018</v>
      </c>
      <c r="B732" t="s">
        <v>80</v>
      </c>
      <c r="C732" t="s">
        <v>68</v>
      </c>
      <c r="D732" t="s">
        <v>26</v>
      </c>
      <c r="E732" t="s">
        <v>15</v>
      </c>
      <c r="F732">
        <v>9</v>
      </c>
      <c r="G732" t="s">
        <v>510</v>
      </c>
      <c r="H732" t="s">
        <v>59</v>
      </c>
      <c r="I732" t="s">
        <v>57</v>
      </c>
      <c r="J732">
        <v>6</v>
      </c>
      <c r="K732" t="s">
        <v>591</v>
      </c>
      <c r="L732" t="s">
        <v>76</v>
      </c>
      <c r="M732" t="s">
        <v>77</v>
      </c>
      <c r="N732">
        <v>3</v>
      </c>
      <c r="O732" t="s">
        <v>1025</v>
      </c>
      <c r="P732" t="s">
        <v>484</v>
      </c>
      <c r="Q732" t="s">
        <v>18</v>
      </c>
      <c r="R732">
        <v>154.5</v>
      </c>
      <c r="S732">
        <v>227.5</v>
      </c>
    </row>
    <row r="733" spans="1:19" x14ac:dyDescent="0.25">
      <c r="A733" t="s">
        <v>1018</v>
      </c>
      <c r="B733" t="s">
        <v>87</v>
      </c>
      <c r="C733" t="s">
        <v>81</v>
      </c>
      <c r="D733" t="s">
        <v>170</v>
      </c>
      <c r="E733" t="s">
        <v>15</v>
      </c>
      <c r="F733">
        <v>6</v>
      </c>
      <c r="G733" t="s">
        <v>868</v>
      </c>
      <c r="H733" t="s">
        <v>20</v>
      </c>
      <c r="I733" t="s">
        <v>91</v>
      </c>
      <c r="J733">
        <v>9</v>
      </c>
      <c r="K733" t="s">
        <v>255</v>
      </c>
      <c r="L733" t="s">
        <v>36</v>
      </c>
      <c r="M733" t="s">
        <v>85</v>
      </c>
      <c r="N733">
        <v>1</v>
      </c>
      <c r="O733" t="s">
        <v>212</v>
      </c>
      <c r="P733" t="s">
        <v>17</v>
      </c>
      <c r="Q733" t="s">
        <v>91</v>
      </c>
      <c r="R733">
        <v>73.5</v>
      </c>
      <c r="S733">
        <v>2200.5</v>
      </c>
    </row>
    <row r="734" spans="1:19" x14ac:dyDescent="0.25">
      <c r="A734" t="s">
        <v>1026</v>
      </c>
      <c r="B734" t="s">
        <v>12</v>
      </c>
      <c r="C734" t="s">
        <v>13</v>
      </c>
      <c r="D734" t="s">
        <v>116</v>
      </c>
      <c r="E734" t="s">
        <v>15</v>
      </c>
      <c r="F734">
        <v>3</v>
      </c>
      <c r="G734" t="s">
        <v>352</v>
      </c>
      <c r="H734" t="s">
        <v>95</v>
      </c>
      <c r="I734" t="s">
        <v>43</v>
      </c>
      <c r="J734">
        <v>7</v>
      </c>
      <c r="K734" t="s">
        <v>580</v>
      </c>
      <c r="L734" t="s">
        <v>17</v>
      </c>
      <c r="M734" t="s">
        <v>91</v>
      </c>
      <c r="N734">
        <v>11</v>
      </c>
      <c r="O734" t="s">
        <v>1027</v>
      </c>
      <c r="P734" t="s">
        <v>110</v>
      </c>
      <c r="Q734" t="s">
        <v>63</v>
      </c>
      <c r="R734">
        <v>132.5</v>
      </c>
      <c r="S734">
        <v>687</v>
      </c>
    </row>
    <row r="735" spans="1:19" x14ac:dyDescent="0.25">
      <c r="A735" t="s">
        <v>1026</v>
      </c>
      <c r="B735" t="s">
        <v>25</v>
      </c>
      <c r="C735" t="s">
        <v>34</v>
      </c>
      <c r="D735" t="s">
        <v>170</v>
      </c>
      <c r="E735" t="s">
        <v>15</v>
      </c>
      <c r="F735">
        <v>7</v>
      </c>
      <c r="G735" t="s">
        <v>577</v>
      </c>
      <c r="H735" t="s">
        <v>17</v>
      </c>
      <c r="I735" t="s">
        <v>18</v>
      </c>
      <c r="J735">
        <v>6</v>
      </c>
      <c r="K735" t="s">
        <v>498</v>
      </c>
      <c r="L735" t="s">
        <v>119</v>
      </c>
      <c r="M735" t="s">
        <v>52</v>
      </c>
      <c r="N735">
        <v>8</v>
      </c>
      <c r="O735" t="s">
        <v>849</v>
      </c>
      <c r="P735" t="s">
        <v>98</v>
      </c>
      <c r="Q735" t="s">
        <v>281</v>
      </c>
      <c r="R735">
        <v>30.5</v>
      </c>
      <c r="S735">
        <v>72</v>
      </c>
    </row>
    <row r="736" spans="1:19" x14ac:dyDescent="0.25">
      <c r="A736" t="s">
        <v>1026</v>
      </c>
      <c r="B736" t="s">
        <v>33</v>
      </c>
      <c r="C736" t="s">
        <v>34</v>
      </c>
      <c r="D736" t="s">
        <v>54</v>
      </c>
      <c r="E736" t="s">
        <v>15</v>
      </c>
      <c r="F736">
        <v>5</v>
      </c>
      <c r="G736" t="s">
        <v>1028</v>
      </c>
      <c r="H736" t="s">
        <v>95</v>
      </c>
      <c r="I736" t="s">
        <v>18</v>
      </c>
      <c r="J736">
        <v>7</v>
      </c>
      <c r="K736" t="s">
        <v>97</v>
      </c>
      <c r="L736" t="s">
        <v>51</v>
      </c>
      <c r="M736" t="s">
        <v>99</v>
      </c>
      <c r="N736">
        <v>6</v>
      </c>
      <c r="O736" t="s">
        <v>263</v>
      </c>
      <c r="P736" t="s">
        <v>42</v>
      </c>
      <c r="Q736" t="s">
        <v>60</v>
      </c>
      <c r="R736">
        <v>35</v>
      </c>
      <c r="S736">
        <v>59</v>
      </c>
    </row>
    <row r="737" spans="1:19" x14ac:dyDescent="0.25">
      <c r="A737" t="s">
        <v>1026</v>
      </c>
      <c r="B737" t="s">
        <v>44</v>
      </c>
      <c r="C737" t="s">
        <v>34</v>
      </c>
      <c r="D737" t="s">
        <v>26</v>
      </c>
      <c r="E737" t="s">
        <v>15</v>
      </c>
      <c r="F737">
        <v>7</v>
      </c>
      <c r="G737" t="s">
        <v>1029</v>
      </c>
      <c r="H737" t="s">
        <v>76</v>
      </c>
      <c r="I737" t="s">
        <v>108</v>
      </c>
      <c r="J737">
        <v>12</v>
      </c>
      <c r="K737" t="s">
        <v>809</v>
      </c>
      <c r="L737" t="s">
        <v>178</v>
      </c>
      <c r="M737" t="s">
        <v>63</v>
      </c>
      <c r="N737">
        <v>3</v>
      </c>
      <c r="O737" t="s">
        <v>150</v>
      </c>
      <c r="P737" t="s">
        <v>20</v>
      </c>
      <c r="Q737" t="s">
        <v>21</v>
      </c>
      <c r="R737">
        <v>165.5</v>
      </c>
      <c r="S737">
        <v>734.5</v>
      </c>
    </row>
    <row r="738" spans="1:19" x14ac:dyDescent="0.25">
      <c r="A738" t="s">
        <v>1026</v>
      </c>
      <c r="B738" t="s">
        <v>53</v>
      </c>
      <c r="C738" t="s">
        <v>81</v>
      </c>
      <c r="D738" t="s">
        <v>26</v>
      </c>
      <c r="E738" t="s">
        <v>15</v>
      </c>
      <c r="F738">
        <v>6</v>
      </c>
      <c r="G738" t="s">
        <v>501</v>
      </c>
      <c r="H738" t="s">
        <v>36</v>
      </c>
      <c r="I738" t="s">
        <v>37</v>
      </c>
      <c r="J738">
        <v>3</v>
      </c>
      <c r="K738" t="s">
        <v>287</v>
      </c>
      <c r="L738" t="s">
        <v>76</v>
      </c>
      <c r="M738" t="s">
        <v>37</v>
      </c>
      <c r="N738">
        <v>9</v>
      </c>
      <c r="O738" t="s">
        <v>100</v>
      </c>
      <c r="P738" t="s">
        <v>39</v>
      </c>
      <c r="Q738" t="s">
        <v>40</v>
      </c>
      <c r="R738">
        <v>66</v>
      </c>
      <c r="S738">
        <v>226</v>
      </c>
    </row>
    <row r="739" spans="1:19" x14ac:dyDescent="0.25">
      <c r="A739" t="s">
        <v>1026</v>
      </c>
      <c r="B739" t="s">
        <v>61</v>
      </c>
      <c r="C739" t="s">
        <v>34</v>
      </c>
      <c r="D739" t="s">
        <v>26</v>
      </c>
      <c r="E739" t="s">
        <v>15</v>
      </c>
      <c r="F739">
        <v>6</v>
      </c>
      <c r="G739" t="s">
        <v>777</v>
      </c>
      <c r="H739" t="s">
        <v>119</v>
      </c>
      <c r="I739" t="s">
        <v>85</v>
      </c>
      <c r="J739">
        <v>5</v>
      </c>
      <c r="K739" t="s">
        <v>749</v>
      </c>
      <c r="L739" t="s">
        <v>76</v>
      </c>
      <c r="M739" t="s">
        <v>40</v>
      </c>
      <c r="N739">
        <v>10</v>
      </c>
      <c r="O739" t="s">
        <v>765</v>
      </c>
      <c r="P739" t="s">
        <v>39</v>
      </c>
      <c r="Q739" t="s">
        <v>89</v>
      </c>
      <c r="R739">
        <v>61.5</v>
      </c>
      <c r="S739">
        <v>97.5</v>
      </c>
    </row>
    <row r="740" spans="1:19" x14ac:dyDescent="0.25">
      <c r="A740" t="s">
        <v>1026</v>
      </c>
      <c r="B740" t="s">
        <v>67</v>
      </c>
      <c r="C740" t="s">
        <v>68</v>
      </c>
      <c r="D740" t="s">
        <v>26</v>
      </c>
      <c r="E740" t="s">
        <v>15</v>
      </c>
      <c r="F740">
        <v>4</v>
      </c>
      <c r="G740" t="s">
        <v>801</v>
      </c>
      <c r="H740" t="s">
        <v>76</v>
      </c>
      <c r="I740" t="s">
        <v>40</v>
      </c>
      <c r="J740">
        <v>1</v>
      </c>
      <c r="K740" t="s">
        <v>626</v>
      </c>
      <c r="L740" t="s">
        <v>51</v>
      </c>
      <c r="M740" t="s">
        <v>57</v>
      </c>
      <c r="N740">
        <v>8</v>
      </c>
      <c r="O740" t="s">
        <v>442</v>
      </c>
      <c r="P740" t="s">
        <v>59</v>
      </c>
      <c r="Q740" t="s">
        <v>43</v>
      </c>
      <c r="R740">
        <v>19</v>
      </c>
      <c r="S740">
        <v>50</v>
      </c>
    </row>
    <row r="741" spans="1:19" x14ac:dyDescent="0.25">
      <c r="A741" t="s">
        <v>1026</v>
      </c>
      <c r="B741" t="s">
        <v>73</v>
      </c>
      <c r="C741" t="s">
        <v>68</v>
      </c>
      <c r="D741" t="s">
        <v>116</v>
      </c>
      <c r="E741" t="s">
        <v>15</v>
      </c>
      <c r="F741">
        <v>8</v>
      </c>
      <c r="G741" t="s">
        <v>681</v>
      </c>
      <c r="H741" t="s">
        <v>942</v>
      </c>
      <c r="I741" t="s">
        <v>18</v>
      </c>
      <c r="J741">
        <v>2</v>
      </c>
      <c r="K741" t="s">
        <v>392</v>
      </c>
      <c r="L741" t="s">
        <v>110</v>
      </c>
      <c r="M741" t="s">
        <v>47</v>
      </c>
      <c r="N741">
        <v>4</v>
      </c>
      <c r="O741" t="s">
        <v>925</v>
      </c>
      <c r="P741" t="s">
        <v>95</v>
      </c>
      <c r="Q741" t="s">
        <v>108</v>
      </c>
      <c r="R741">
        <v>150</v>
      </c>
      <c r="S741">
        <v>524.5</v>
      </c>
    </row>
    <row r="742" spans="1:19" x14ac:dyDescent="0.25">
      <c r="A742" t="s">
        <v>1026</v>
      </c>
      <c r="B742" t="s">
        <v>80</v>
      </c>
      <c r="C742" t="s">
        <v>81</v>
      </c>
      <c r="D742" t="s">
        <v>116</v>
      </c>
      <c r="E742" t="s">
        <v>15</v>
      </c>
      <c r="F742">
        <v>7</v>
      </c>
      <c r="G742" t="s">
        <v>92</v>
      </c>
      <c r="H742" t="s">
        <v>98</v>
      </c>
      <c r="I742" t="s">
        <v>47</v>
      </c>
      <c r="J742">
        <v>1</v>
      </c>
      <c r="K742" t="s">
        <v>373</v>
      </c>
      <c r="L742" t="s">
        <v>76</v>
      </c>
      <c r="M742" t="s">
        <v>108</v>
      </c>
      <c r="N742">
        <v>12</v>
      </c>
      <c r="O742" t="s">
        <v>472</v>
      </c>
      <c r="P742" t="s">
        <v>39</v>
      </c>
      <c r="Q742" t="s">
        <v>49</v>
      </c>
      <c r="R742">
        <v>32</v>
      </c>
      <c r="S742">
        <v>53.5</v>
      </c>
    </row>
    <row r="743" spans="1:19" x14ac:dyDescent="0.25">
      <c r="A743" t="s">
        <v>1030</v>
      </c>
      <c r="B743" t="s">
        <v>12</v>
      </c>
      <c r="C743" t="s">
        <v>885</v>
      </c>
      <c r="D743" t="s">
        <v>54</v>
      </c>
      <c r="E743" t="s">
        <v>15</v>
      </c>
      <c r="F743">
        <v>7</v>
      </c>
      <c r="G743" t="s">
        <v>1031</v>
      </c>
      <c r="H743" t="s">
        <v>17</v>
      </c>
      <c r="I743" t="s">
        <v>18</v>
      </c>
      <c r="J743">
        <v>8</v>
      </c>
      <c r="K743" t="s">
        <v>1032</v>
      </c>
      <c r="L743" t="s">
        <v>942</v>
      </c>
      <c r="M743" t="s">
        <v>47</v>
      </c>
      <c r="N743">
        <v>1</v>
      </c>
      <c r="O743" t="s">
        <v>946</v>
      </c>
      <c r="P743" t="s">
        <v>59</v>
      </c>
      <c r="Q743" t="s">
        <v>108</v>
      </c>
      <c r="R743">
        <v>16.5</v>
      </c>
      <c r="S743">
        <v>92.5</v>
      </c>
    </row>
    <row r="744" spans="1:19" x14ac:dyDescent="0.25">
      <c r="A744" t="s">
        <v>1030</v>
      </c>
      <c r="B744" t="s">
        <v>25</v>
      </c>
      <c r="C744" t="s">
        <v>13</v>
      </c>
      <c r="D744" t="s">
        <v>26</v>
      </c>
      <c r="E744" t="s">
        <v>128</v>
      </c>
      <c r="F744">
        <v>5</v>
      </c>
      <c r="G744" t="s">
        <v>381</v>
      </c>
      <c r="H744" t="s">
        <v>95</v>
      </c>
      <c r="I744" t="s">
        <v>18</v>
      </c>
      <c r="J744">
        <v>1</v>
      </c>
      <c r="K744" t="s">
        <v>309</v>
      </c>
      <c r="L744" t="s">
        <v>42</v>
      </c>
      <c r="M744" t="s">
        <v>281</v>
      </c>
      <c r="N744">
        <v>6</v>
      </c>
      <c r="O744" t="s">
        <v>307</v>
      </c>
      <c r="P744" t="s">
        <v>960</v>
      </c>
      <c r="Q744" t="s">
        <v>40</v>
      </c>
      <c r="R744">
        <v>35</v>
      </c>
      <c r="S744">
        <v>197.5</v>
      </c>
    </row>
    <row r="745" spans="1:19" x14ac:dyDescent="0.25">
      <c r="A745" t="s">
        <v>1030</v>
      </c>
      <c r="B745" t="s">
        <v>33</v>
      </c>
      <c r="C745" t="s">
        <v>34</v>
      </c>
      <c r="D745" t="s">
        <v>26</v>
      </c>
      <c r="E745" t="s">
        <v>15</v>
      </c>
      <c r="F745">
        <v>11</v>
      </c>
      <c r="G745" t="s">
        <v>932</v>
      </c>
      <c r="H745" t="s">
        <v>51</v>
      </c>
      <c r="I745" t="s">
        <v>24</v>
      </c>
      <c r="J745">
        <v>1</v>
      </c>
      <c r="K745" t="s">
        <v>617</v>
      </c>
      <c r="L745" t="s">
        <v>119</v>
      </c>
      <c r="M745" t="s">
        <v>85</v>
      </c>
      <c r="N745">
        <v>9</v>
      </c>
      <c r="O745" t="s">
        <v>207</v>
      </c>
      <c r="P745" t="s">
        <v>59</v>
      </c>
      <c r="Q745" t="s">
        <v>60</v>
      </c>
      <c r="R745">
        <v>128.5</v>
      </c>
      <c r="S745">
        <v>269</v>
      </c>
    </row>
    <row r="746" spans="1:19" x14ac:dyDescent="0.25">
      <c r="A746" t="s">
        <v>1030</v>
      </c>
      <c r="B746" t="s">
        <v>44</v>
      </c>
      <c r="C746" t="s">
        <v>34</v>
      </c>
      <c r="D746" t="s">
        <v>26</v>
      </c>
      <c r="E746" t="s">
        <v>15</v>
      </c>
      <c r="F746">
        <v>6</v>
      </c>
      <c r="G746" t="s">
        <v>1033</v>
      </c>
      <c r="H746" t="s">
        <v>17</v>
      </c>
      <c r="I746" t="s">
        <v>37</v>
      </c>
      <c r="J746">
        <v>4</v>
      </c>
      <c r="K746" t="s">
        <v>899</v>
      </c>
      <c r="L746" t="s">
        <v>76</v>
      </c>
      <c r="M746" t="s">
        <v>108</v>
      </c>
      <c r="N746">
        <v>3</v>
      </c>
      <c r="O746" t="s">
        <v>129</v>
      </c>
      <c r="P746" t="s">
        <v>942</v>
      </c>
      <c r="Q746" t="s">
        <v>49</v>
      </c>
      <c r="R746">
        <v>17</v>
      </c>
      <c r="S746">
        <v>46</v>
      </c>
    </row>
    <row r="747" spans="1:19" x14ac:dyDescent="0.25">
      <c r="A747" t="s">
        <v>1030</v>
      </c>
      <c r="B747" t="s">
        <v>53</v>
      </c>
      <c r="C747" t="s">
        <v>34</v>
      </c>
      <c r="D747" t="s">
        <v>14</v>
      </c>
      <c r="E747" t="s">
        <v>15</v>
      </c>
      <c r="F747">
        <v>8</v>
      </c>
      <c r="G747" t="s">
        <v>1034</v>
      </c>
      <c r="H747" t="s">
        <v>39</v>
      </c>
      <c r="I747" t="s">
        <v>85</v>
      </c>
      <c r="J747">
        <v>2</v>
      </c>
      <c r="K747" t="s">
        <v>641</v>
      </c>
      <c r="L747" t="s">
        <v>17</v>
      </c>
      <c r="M747" t="s">
        <v>18</v>
      </c>
      <c r="N747">
        <v>14</v>
      </c>
      <c r="O747" t="s">
        <v>844</v>
      </c>
      <c r="P747" t="s">
        <v>119</v>
      </c>
      <c r="Q747" t="s">
        <v>28</v>
      </c>
      <c r="R747">
        <v>66</v>
      </c>
      <c r="S747">
        <v>125</v>
      </c>
    </row>
    <row r="748" spans="1:19" x14ac:dyDescent="0.25">
      <c r="A748" t="s">
        <v>1030</v>
      </c>
      <c r="B748" t="s">
        <v>61</v>
      </c>
      <c r="C748" t="s">
        <v>68</v>
      </c>
      <c r="D748" t="s">
        <v>170</v>
      </c>
      <c r="E748" t="s">
        <v>15</v>
      </c>
      <c r="F748">
        <v>11</v>
      </c>
      <c r="G748" t="s">
        <v>875</v>
      </c>
      <c r="H748" t="s">
        <v>983</v>
      </c>
      <c r="I748" t="s">
        <v>21</v>
      </c>
      <c r="J748">
        <v>9</v>
      </c>
      <c r="K748" t="s">
        <v>1035</v>
      </c>
      <c r="L748" t="s">
        <v>95</v>
      </c>
      <c r="M748" t="s">
        <v>28</v>
      </c>
      <c r="N748">
        <v>5</v>
      </c>
      <c r="O748" t="s">
        <v>208</v>
      </c>
      <c r="P748" t="s">
        <v>76</v>
      </c>
      <c r="Q748" t="s">
        <v>108</v>
      </c>
      <c r="R748">
        <v>69.5</v>
      </c>
      <c r="S748">
        <v>817</v>
      </c>
    </row>
    <row r="749" spans="1:19" x14ac:dyDescent="0.25">
      <c r="A749" t="s">
        <v>1030</v>
      </c>
      <c r="B749" t="s">
        <v>67</v>
      </c>
      <c r="C749" t="s">
        <v>34</v>
      </c>
      <c r="D749" t="s">
        <v>74</v>
      </c>
      <c r="E749" t="s">
        <v>15</v>
      </c>
      <c r="F749">
        <v>7</v>
      </c>
      <c r="G749" t="s">
        <v>282</v>
      </c>
      <c r="H749" t="s">
        <v>59</v>
      </c>
      <c r="I749" t="s">
        <v>108</v>
      </c>
      <c r="J749">
        <v>2</v>
      </c>
      <c r="K749" t="s">
        <v>867</v>
      </c>
      <c r="L749" t="s">
        <v>17</v>
      </c>
      <c r="M749" t="s">
        <v>91</v>
      </c>
      <c r="N749">
        <v>6</v>
      </c>
      <c r="O749" t="s">
        <v>723</v>
      </c>
      <c r="P749" t="s">
        <v>983</v>
      </c>
      <c r="Q749" t="s">
        <v>49</v>
      </c>
      <c r="R749">
        <v>32</v>
      </c>
      <c r="S749">
        <v>58.5</v>
      </c>
    </row>
    <row r="750" spans="1:19" x14ac:dyDescent="0.25">
      <c r="A750" t="s">
        <v>1030</v>
      </c>
      <c r="B750" t="s">
        <v>73</v>
      </c>
      <c r="C750" t="s">
        <v>81</v>
      </c>
      <c r="D750" t="s">
        <v>74</v>
      </c>
      <c r="E750" t="s">
        <v>15</v>
      </c>
      <c r="F750">
        <v>4</v>
      </c>
      <c r="G750" t="s">
        <v>84</v>
      </c>
      <c r="H750" t="s">
        <v>95</v>
      </c>
      <c r="I750" t="s">
        <v>85</v>
      </c>
      <c r="J750">
        <v>7</v>
      </c>
      <c r="K750" t="s">
        <v>893</v>
      </c>
      <c r="L750" t="s">
        <v>59</v>
      </c>
      <c r="M750" t="s">
        <v>60</v>
      </c>
      <c r="N750">
        <v>9</v>
      </c>
      <c r="O750" t="s">
        <v>62</v>
      </c>
      <c r="P750" t="s">
        <v>39</v>
      </c>
      <c r="Q750" t="s">
        <v>63</v>
      </c>
      <c r="R750">
        <v>223.5</v>
      </c>
      <c r="S750">
        <v>200</v>
      </c>
    </row>
    <row r="751" spans="1:19" x14ac:dyDescent="0.25">
      <c r="A751" t="s">
        <v>1030</v>
      </c>
      <c r="B751" t="s">
        <v>80</v>
      </c>
      <c r="C751" t="s">
        <v>68</v>
      </c>
      <c r="D751" t="s">
        <v>26</v>
      </c>
      <c r="E751" t="s">
        <v>128</v>
      </c>
      <c r="F751">
        <v>2</v>
      </c>
      <c r="G751" t="s">
        <v>824</v>
      </c>
      <c r="H751" t="s">
        <v>17</v>
      </c>
      <c r="I751" t="s">
        <v>57</v>
      </c>
      <c r="J751">
        <v>9</v>
      </c>
      <c r="K751" t="s">
        <v>1036</v>
      </c>
      <c r="L751" t="s">
        <v>942</v>
      </c>
      <c r="M751" t="s">
        <v>47</v>
      </c>
      <c r="N751">
        <v>3</v>
      </c>
      <c r="O751" t="s">
        <v>602</v>
      </c>
      <c r="P751" t="s">
        <v>960</v>
      </c>
      <c r="Q751" t="s">
        <v>52</v>
      </c>
      <c r="R751">
        <v>18.5</v>
      </c>
      <c r="S751">
        <v>122.5</v>
      </c>
    </row>
    <row r="752" spans="1:19" x14ac:dyDescent="0.25">
      <c r="A752" t="s">
        <v>1030</v>
      </c>
      <c r="B752" t="s">
        <v>87</v>
      </c>
      <c r="C752" t="s">
        <v>68</v>
      </c>
      <c r="D752" t="s">
        <v>26</v>
      </c>
      <c r="E752" t="s">
        <v>15</v>
      </c>
      <c r="F752">
        <v>2</v>
      </c>
      <c r="G752" t="s">
        <v>968</v>
      </c>
      <c r="H752" t="s">
        <v>17</v>
      </c>
      <c r="I752" t="s">
        <v>18</v>
      </c>
      <c r="J752">
        <v>5</v>
      </c>
      <c r="K752" t="s">
        <v>909</v>
      </c>
      <c r="L752" t="s">
        <v>59</v>
      </c>
      <c r="M752" t="s">
        <v>60</v>
      </c>
      <c r="N752">
        <v>10</v>
      </c>
      <c r="O752" t="s">
        <v>979</v>
      </c>
      <c r="P752" t="s">
        <v>119</v>
      </c>
      <c r="Q752" t="s">
        <v>28</v>
      </c>
      <c r="R752">
        <v>35</v>
      </c>
      <c r="S752">
        <v>188.5</v>
      </c>
    </row>
    <row r="753" spans="1:19" x14ac:dyDescent="0.25">
      <c r="A753" t="s">
        <v>1030</v>
      </c>
      <c r="B753" t="s">
        <v>646</v>
      </c>
      <c r="C753" t="s">
        <v>68</v>
      </c>
      <c r="D753" t="s">
        <v>74</v>
      </c>
      <c r="E753" t="s">
        <v>15</v>
      </c>
      <c r="F753">
        <v>1</v>
      </c>
      <c r="G753" t="s">
        <v>980</v>
      </c>
      <c r="H753" t="s">
        <v>178</v>
      </c>
      <c r="I753" t="s">
        <v>47</v>
      </c>
      <c r="J753">
        <v>13</v>
      </c>
      <c r="K753" t="s">
        <v>148</v>
      </c>
      <c r="L753" t="s">
        <v>59</v>
      </c>
      <c r="M753" t="s">
        <v>32</v>
      </c>
      <c r="N753">
        <v>12</v>
      </c>
      <c r="O753" t="s">
        <v>970</v>
      </c>
      <c r="P753" t="s">
        <v>110</v>
      </c>
      <c r="Q753" t="s">
        <v>91</v>
      </c>
      <c r="R753">
        <v>97.5</v>
      </c>
      <c r="S753">
        <v>650</v>
      </c>
    </row>
    <row r="754" spans="1:19" x14ac:dyDescent="0.25">
      <c r="A754" t="s">
        <v>1037</v>
      </c>
      <c r="B754" t="s">
        <v>12</v>
      </c>
      <c r="C754" t="s">
        <v>34</v>
      </c>
      <c r="D754" t="s">
        <v>74</v>
      </c>
      <c r="E754" t="s">
        <v>15</v>
      </c>
      <c r="F754">
        <v>14</v>
      </c>
      <c r="G754" t="s">
        <v>794</v>
      </c>
      <c r="H754" t="s">
        <v>39</v>
      </c>
      <c r="I754" t="s">
        <v>57</v>
      </c>
      <c r="J754">
        <v>2</v>
      </c>
      <c r="K754" t="s">
        <v>244</v>
      </c>
      <c r="L754" t="s">
        <v>17</v>
      </c>
      <c r="M754" t="s">
        <v>47</v>
      </c>
      <c r="N754">
        <v>7</v>
      </c>
      <c r="O754" t="s">
        <v>1038</v>
      </c>
      <c r="P754" t="s">
        <v>484</v>
      </c>
      <c r="Q754" t="s">
        <v>40</v>
      </c>
      <c r="R754">
        <v>27</v>
      </c>
      <c r="S754">
        <v>53</v>
      </c>
    </row>
    <row r="755" spans="1:19" x14ac:dyDescent="0.25">
      <c r="A755" t="s">
        <v>1037</v>
      </c>
      <c r="B755" t="s">
        <v>25</v>
      </c>
      <c r="C755" t="s">
        <v>13</v>
      </c>
      <c r="D755" t="s">
        <v>14</v>
      </c>
      <c r="E755" t="s">
        <v>15</v>
      </c>
      <c r="F755">
        <v>8</v>
      </c>
      <c r="G755" t="s">
        <v>237</v>
      </c>
      <c r="H755" t="s">
        <v>39</v>
      </c>
      <c r="I755" t="s">
        <v>99</v>
      </c>
      <c r="J755">
        <v>5</v>
      </c>
      <c r="K755" t="s">
        <v>1039</v>
      </c>
      <c r="L755" t="s">
        <v>17</v>
      </c>
      <c r="M755" t="s">
        <v>28</v>
      </c>
      <c r="N755">
        <v>10</v>
      </c>
      <c r="O755" t="s">
        <v>580</v>
      </c>
      <c r="P755" t="s">
        <v>110</v>
      </c>
      <c r="Q755" t="s">
        <v>91</v>
      </c>
      <c r="R755">
        <v>89</v>
      </c>
      <c r="S755">
        <v>253</v>
      </c>
    </row>
    <row r="756" spans="1:19" x14ac:dyDescent="0.25">
      <c r="A756" t="s">
        <v>1037</v>
      </c>
      <c r="B756" t="s">
        <v>33</v>
      </c>
      <c r="C756" t="s">
        <v>194</v>
      </c>
      <c r="D756" t="s">
        <v>74</v>
      </c>
      <c r="E756" t="s">
        <v>15</v>
      </c>
      <c r="F756">
        <v>2</v>
      </c>
      <c r="G756" t="s">
        <v>290</v>
      </c>
      <c r="H756" t="s">
        <v>17</v>
      </c>
      <c r="I756" t="s">
        <v>91</v>
      </c>
      <c r="J756">
        <v>6</v>
      </c>
      <c r="K756" t="s">
        <v>366</v>
      </c>
      <c r="L756" t="s">
        <v>119</v>
      </c>
      <c r="M756" t="s">
        <v>49</v>
      </c>
      <c r="N756">
        <v>3</v>
      </c>
      <c r="O756" t="s">
        <v>196</v>
      </c>
      <c r="P756" t="s">
        <v>98</v>
      </c>
      <c r="Q756" t="s">
        <v>85</v>
      </c>
      <c r="R756">
        <v>16</v>
      </c>
      <c r="S756">
        <v>52.5</v>
      </c>
    </row>
    <row r="757" spans="1:19" x14ac:dyDescent="0.25">
      <c r="A757" t="s">
        <v>1037</v>
      </c>
      <c r="B757" t="s">
        <v>44</v>
      </c>
      <c r="C757" t="s">
        <v>34</v>
      </c>
      <c r="D757" t="s">
        <v>74</v>
      </c>
      <c r="E757" t="s">
        <v>15</v>
      </c>
      <c r="F757">
        <v>12</v>
      </c>
      <c r="G757" t="s">
        <v>1040</v>
      </c>
      <c r="H757" t="s">
        <v>110</v>
      </c>
      <c r="I757" t="s">
        <v>47</v>
      </c>
      <c r="J757">
        <v>5</v>
      </c>
      <c r="K757" t="s">
        <v>843</v>
      </c>
      <c r="L757" t="s">
        <v>76</v>
      </c>
      <c r="M757" t="s">
        <v>40</v>
      </c>
      <c r="N757">
        <v>6</v>
      </c>
      <c r="O757" t="s">
        <v>1005</v>
      </c>
      <c r="P757" t="s">
        <v>942</v>
      </c>
      <c r="Q757" t="s">
        <v>60</v>
      </c>
      <c r="R757">
        <v>325</v>
      </c>
      <c r="S757">
        <v>552</v>
      </c>
    </row>
    <row r="758" spans="1:19" x14ac:dyDescent="0.25">
      <c r="A758" t="s">
        <v>1037</v>
      </c>
      <c r="B758" t="s">
        <v>53</v>
      </c>
      <c r="C758" t="s">
        <v>34</v>
      </c>
      <c r="D758" t="s">
        <v>330</v>
      </c>
      <c r="E758" t="s">
        <v>15</v>
      </c>
      <c r="F758">
        <v>8</v>
      </c>
      <c r="G758" t="s">
        <v>798</v>
      </c>
      <c r="H758" t="s">
        <v>76</v>
      </c>
      <c r="I758" t="s">
        <v>52</v>
      </c>
      <c r="J758">
        <v>9</v>
      </c>
      <c r="K758" t="s">
        <v>781</v>
      </c>
      <c r="L758" t="s">
        <v>39</v>
      </c>
      <c r="M758" t="s">
        <v>89</v>
      </c>
      <c r="N758">
        <v>14</v>
      </c>
      <c r="O758" t="s">
        <v>1041</v>
      </c>
      <c r="P758" t="s">
        <v>110</v>
      </c>
      <c r="Q758" t="s">
        <v>32</v>
      </c>
      <c r="R758">
        <v>83</v>
      </c>
      <c r="S758">
        <v>208.5</v>
      </c>
    </row>
    <row r="759" spans="1:19" x14ac:dyDescent="0.25">
      <c r="A759" t="s">
        <v>1037</v>
      </c>
      <c r="B759" t="s">
        <v>61</v>
      </c>
      <c r="C759" t="s">
        <v>81</v>
      </c>
      <c r="D759" t="s">
        <v>26</v>
      </c>
      <c r="E759" t="s">
        <v>15</v>
      </c>
      <c r="F759">
        <v>8</v>
      </c>
      <c r="G759" t="s">
        <v>598</v>
      </c>
      <c r="H759" t="s">
        <v>119</v>
      </c>
      <c r="I759" t="s">
        <v>49</v>
      </c>
      <c r="J759">
        <v>7</v>
      </c>
      <c r="K759" t="s">
        <v>274</v>
      </c>
      <c r="L759" t="s">
        <v>76</v>
      </c>
      <c r="M759" t="s">
        <v>85</v>
      </c>
      <c r="N759">
        <v>5</v>
      </c>
      <c r="O759" t="s">
        <v>343</v>
      </c>
      <c r="P759" t="s">
        <v>942</v>
      </c>
      <c r="Q759" t="s">
        <v>108</v>
      </c>
      <c r="R759">
        <v>72.5</v>
      </c>
      <c r="S759">
        <v>273.5</v>
      </c>
    </row>
    <row r="760" spans="1:19" x14ac:dyDescent="0.25">
      <c r="A760" t="s">
        <v>1037</v>
      </c>
      <c r="B760" t="s">
        <v>67</v>
      </c>
      <c r="C760" t="s">
        <v>194</v>
      </c>
      <c r="D760" t="s">
        <v>170</v>
      </c>
      <c r="E760" t="s">
        <v>15</v>
      </c>
      <c r="F760">
        <v>5</v>
      </c>
      <c r="G760" t="s">
        <v>212</v>
      </c>
      <c r="H760" t="s">
        <v>17</v>
      </c>
      <c r="I760" t="s">
        <v>91</v>
      </c>
      <c r="J760">
        <v>8</v>
      </c>
      <c r="K760" t="s">
        <v>819</v>
      </c>
      <c r="L760" t="s">
        <v>110</v>
      </c>
      <c r="M760" t="s">
        <v>49</v>
      </c>
      <c r="N760">
        <v>6</v>
      </c>
      <c r="O760" t="s">
        <v>502</v>
      </c>
      <c r="P760" t="s">
        <v>983</v>
      </c>
      <c r="Q760" t="s">
        <v>77</v>
      </c>
      <c r="R760">
        <v>15</v>
      </c>
      <c r="S760">
        <v>37.5</v>
      </c>
    </row>
    <row r="761" spans="1:19" x14ac:dyDescent="0.25">
      <c r="A761" t="s">
        <v>1037</v>
      </c>
      <c r="B761" t="s">
        <v>73</v>
      </c>
      <c r="C761" t="s">
        <v>34</v>
      </c>
      <c r="D761" t="s">
        <v>26</v>
      </c>
      <c r="E761" t="s">
        <v>15</v>
      </c>
      <c r="F761">
        <v>5</v>
      </c>
      <c r="G761" t="s">
        <v>1042</v>
      </c>
      <c r="H761" t="s">
        <v>17</v>
      </c>
      <c r="I761" t="s">
        <v>52</v>
      </c>
      <c r="J761">
        <v>3</v>
      </c>
      <c r="K761" t="s">
        <v>852</v>
      </c>
      <c r="L761" t="s">
        <v>484</v>
      </c>
      <c r="M761" t="s">
        <v>18</v>
      </c>
      <c r="N761">
        <v>12</v>
      </c>
      <c r="O761" t="s">
        <v>992</v>
      </c>
      <c r="P761" t="s">
        <v>110</v>
      </c>
      <c r="Q761" t="s">
        <v>47</v>
      </c>
      <c r="R761">
        <v>31.5</v>
      </c>
      <c r="S761">
        <v>97.5</v>
      </c>
    </row>
    <row r="762" spans="1:19" x14ac:dyDescent="0.25">
      <c r="A762" t="s">
        <v>1037</v>
      </c>
      <c r="B762" t="s">
        <v>80</v>
      </c>
      <c r="C762" t="s">
        <v>68</v>
      </c>
      <c r="D762" t="s">
        <v>26</v>
      </c>
      <c r="E762" t="s">
        <v>15</v>
      </c>
      <c r="F762">
        <v>6</v>
      </c>
      <c r="G762" t="s">
        <v>1006</v>
      </c>
      <c r="H762" t="s">
        <v>17</v>
      </c>
      <c r="I762" t="s">
        <v>91</v>
      </c>
      <c r="J762">
        <v>14</v>
      </c>
      <c r="K762" t="s">
        <v>1043</v>
      </c>
      <c r="L762" t="s">
        <v>71</v>
      </c>
      <c r="M762" t="s">
        <v>32</v>
      </c>
      <c r="N762">
        <v>10</v>
      </c>
      <c r="O762" t="s">
        <v>751</v>
      </c>
      <c r="P762" t="s">
        <v>76</v>
      </c>
      <c r="Q762" t="s">
        <v>108</v>
      </c>
      <c r="R762">
        <v>16.5</v>
      </c>
      <c r="S762">
        <v>337.5</v>
      </c>
    </row>
    <row r="763" spans="1:19" x14ac:dyDescent="0.25">
      <c r="A763" t="s">
        <v>1037</v>
      </c>
      <c r="B763" t="s">
        <v>87</v>
      </c>
      <c r="C763" t="s">
        <v>68</v>
      </c>
      <c r="D763" t="s">
        <v>74</v>
      </c>
      <c r="E763" t="s">
        <v>15</v>
      </c>
      <c r="F763">
        <v>7</v>
      </c>
      <c r="G763" t="s">
        <v>894</v>
      </c>
      <c r="H763" t="s">
        <v>17</v>
      </c>
      <c r="I763" t="s">
        <v>52</v>
      </c>
      <c r="J763">
        <v>2</v>
      </c>
      <c r="K763" t="s">
        <v>778</v>
      </c>
      <c r="L763" t="s">
        <v>960</v>
      </c>
      <c r="M763" t="s">
        <v>18</v>
      </c>
      <c r="N763">
        <v>11</v>
      </c>
      <c r="O763" t="s">
        <v>481</v>
      </c>
      <c r="P763" t="s">
        <v>942</v>
      </c>
      <c r="Q763" t="s">
        <v>47</v>
      </c>
      <c r="R763">
        <v>29.5</v>
      </c>
      <c r="S763">
        <v>157.5</v>
      </c>
    </row>
    <row r="764" spans="1:19" x14ac:dyDescent="0.25">
      <c r="A764" t="s">
        <v>1044</v>
      </c>
      <c r="B764" t="s">
        <v>12</v>
      </c>
      <c r="C764" t="s">
        <v>68</v>
      </c>
      <c r="D764" t="s">
        <v>403</v>
      </c>
      <c r="E764" t="s">
        <v>15</v>
      </c>
      <c r="F764">
        <v>5</v>
      </c>
      <c r="G764" t="s">
        <v>1017</v>
      </c>
      <c r="H764" t="s">
        <v>17</v>
      </c>
      <c r="I764" t="s">
        <v>52</v>
      </c>
      <c r="J764">
        <v>7</v>
      </c>
      <c r="K764" t="s">
        <v>475</v>
      </c>
      <c r="L764" t="s">
        <v>39</v>
      </c>
      <c r="M764" t="s">
        <v>18</v>
      </c>
      <c r="N764">
        <v>2</v>
      </c>
      <c r="O764" t="s">
        <v>234</v>
      </c>
      <c r="P764" t="s">
        <v>484</v>
      </c>
      <c r="Q764" t="s">
        <v>89</v>
      </c>
      <c r="R764">
        <v>40.5</v>
      </c>
      <c r="S764">
        <v>130.5</v>
      </c>
    </row>
    <row r="765" spans="1:19" x14ac:dyDescent="0.25">
      <c r="A765" t="s">
        <v>1044</v>
      </c>
      <c r="B765" t="s">
        <v>25</v>
      </c>
      <c r="C765" t="s">
        <v>13</v>
      </c>
      <c r="D765" t="s">
        <v>170</v>
      </c>
      <c r="E765" t="s">
        <v>15</v>
      </c>
      <c r="F765">
        <v>12</v>
      </c>
      <c r="G765" t="s">
        <v>1045</v>
      </c>
      <c r="H765" t="s">
        <v>178</v>
      </c>
      <c r="I765" t="s">
        <v>63</v>
      </c>
      <c r="J765">
        <v>3</v>
      </c>
      <c r="K765" t="s">
        <v>1010</v>
      </c>
      <c r="L765" t="s">
        <v>484</v>
      </c>
      <c r="M765" t="s">
        <v>60</v>
      </c>
      <c r="N765">
        <v>1</v>
      </c>
      <c r="O765" t="s">
        <v>30</v>
      </c>
      <c r="P765" t="s">
        <v>17</v>
      </c>
      <c r="Q765" t="s">
        <v>32</v>
      </c>
      <c r="R765">
        <v>195</v>
      </c>
      <c r="S765">
        <v>448</v>
      </c>
    </row>
    <row r="766" spans="1:19" x14ac:dyDescent="0.25">
      <c r="A766" t="s">
        <v>1044</v>
      </c>
      <c r="B766" t="s">
        <v>33</v>
      </c>
      <c r="C766" t="s">
        <v>34</v>
      </c>
      <c r="D766" t="s">
        <v>116</v>
      </c>
      <c r="E766" t="s">
        <v>15</v>
      </c>
      <c r="F766">
        <v>10</v>
      </c>
      <c r="G766" t="s">
        <v>1046</v>
      </c>
      <c r="H766" t="s">
        <v>23</v>
      </c>
      <c r="I766" t="s">
        <v>21</v>
      </c>
      <c r="J766">
        <v>5</v>
      </c>
      <c r="K766" t="s">
        <v>184</v>
      </c>
      <c r="L766" t="s">
        <v>95</v>
      </c>
      <c r="M766" t="s">
        <v>60</v>
      </c>
      <c r="N766">
        <v>9</v>
      </c>
      <c r="O766" t="s">
        <v>498</v>
      </c>
      <c r="P766" t="s">
        <v>119</v>
      </c>
      <c r="Q766" t="s">
        <v>52</v>
      </c>
      <c r="R766">
        <v>161.5</v>
      </c>
      <c r="S766">
        <v>539.5</v>
      </c>
    </row>
    <row r="767" spans="1:19" x14ac:dyDescent="0.25">
      <c r="A767" t="s">
        <v>1044</v>
      </c>
      <c r="B767" t="s">
        <v>44</v>
      </c>
      <c r="C767" t="s">
        <v>34</v>
      </c>
      <c r="D767" t="s">
        <v>26</v>
      </c>
      <c r="E767" t="s">
        <v>15</v>
      </c>
      <c r="F767">
        <v>9</v>
      </c>
      <c r="G767" t="s">
        <v>883</v>
      </c>
      <c r="H767" t="s">
        <v>76</v>
      </c>
      <c r="I767" t="s">
        <v>37</v>
      </c>
      <c r="J767">
        <v>10</v>
      </c>
      <c r="K767" t="s">
        <v>1047</v>
      </c>
      <c r="L767" t="s">
        <v>59</v>
      </c>
      <c r="M767" t="s">
        <v>108</v>
      </c>
      <c r="N767">
        <v>12</v>
      </c>
      <c r="O767" t="s">
        <v>113</v>
      </c>
      <c r="P767" t="s">
        <v>42</v>
      </c>
      <c r="Q767" t="s">
        <v>89</v>
      </c>
      <c r="R767">
        <v>20</v>
      </c>
      <c r="S767">
        <v>76.5</v>
      </c>
    </row>
    <row r="768" spans="1:19" x14ac:dyDescent="0.25">
      <c r="A768" t="s">
        <v>1044</v>
      </c>
      <c r="B768" t="s">
        <v>53</v>
      </c>
      <c r="C768" t="s">
        <v>34</v>
      </c>
      <c r="D768" t="s">
        <v>116</v>
      </c>
      <c r="E768" t="s">
        <v>15</v>
      </c>
      <c r="F768">
        <v>4</v>
      </c>
      <c r="G768" t="s">
        <v>420</v>
      </c>
      <c r="H768" t="s">
        <v>23</v>
      </c>
      <c r="I768" t="s">
        <v>52</v>
      </c>
      <c r="J768">
        <v>5</v>
      </c>
      <c r="K768" t="s">
        <v>747</v>
      </c>
      <c r="L768" t="s">
        <v>110</v>
      </c>
      <c r="M768" t="s">
        <v>89</v>
      </c>
      <c r="N768">
        <v>6</v>
      </c>
      <c r="O768" t="s">
        <v>821</v>
      </c>
      <c r="P768" t="s">
        <v>484</v>
      </c>
      <c r="Q768" t="s">
        <v>47</v>
      </c>
      <c r="R768">
        <v>121.5</v>
      </c>
      <c r="S768">
        <v>217</v>
      </c>
    </row>
    <row r="769" spans="1:19" x14ac:dyDescent="0.25">
      <c r="A769" t="s">
        <v>1044</v>
      </c>
      <c r="B769" t="s">
        <v>61</v>
      </c>
      <c r="C769" t="s">
        <v>34</v>
      </c>
      <c r="D769" t="s">
        <v>26</v>
      </c>
      <c r="E769" t="s">
        <v>15</v>
      </c>
      <c r="F769">
        <v>6</v>
      </c>
      <c r="G769" t="s">
        <v>651</v>
      </c>
      <c r="H769" t="s">
        <v>42</v>
      </c>
      <c r="I769" t="s">
        <v>40</v>
      </c>
      <c r="J769">
        <v>8</v>
      </c>
      <c r="K769" t="s">
        <v>765</v>
      </c>
      <c r="L769" t="s">
        <v>59</v>
      </c>
      <c r="M769" t="s">
        <v>89</v>
      </c>
      <c r="N769">
        <v>3</v>
      </c>
      <c r="O769" t="s">
        <v>583</v>
      </c>
      <c r="P769" t="s">
        <v>484</v>
      </c>
      <c r="Q769" t="s">
        <v>60</v>
      </c>
      <c r="R769">
        <v>43.5</v>
      </c>
      <c r="S769">
        <v>102.5</v>
      </c>
    </row>
    <row r="770" spans="1:19" x14ac:dyDescent="0.25">
      <c r="A770" t="s">
        <v>1044</v>
      </c>
      <c r="B770" t="s">
        <v>67</v>
      </c>
      <c r="C770" t="s">
        <v>34</v>
      </c>
      <c r="D770" t="s">
        <v>26</v>
      </c>
      <c r="E770" t="s">
        <v>15</v>
      </c>
      <c r="F770">
        <v>1</v>
      </c>
      <c r="G770" t="s">
        <v>678</v>
      </c>
      <c r="H770" t="s">
        <v>484</v>
      </c>
      <c r="I770" t="s">
        <v>77</v>
      </c>
      <c r="J770">
        <v>10</v>
      </c>
      <c r="K770" t="s">
        <v>808</v>
      </c>
      <c r="L770" t="s">
        <v>76</v>
      </c>
      <c r="M770" t="s">
        <v>28</v>
      </c>
      <c r="N770">
        <v>2</v>
      </c>
      <c r="O770" t="s">
        <v>609</v>
      </c>
      <c r="P770" t="s">
        <v>110</v>
      </c>
      <c r="Q770" t="s">
        <v>91</v>
      </c>
      <c r="R770">
        <v>26.5</v>
      </c>
      <c r="S770">
        <v>418.5</v>
      </c>
    </row>
    <row r="771" spans="1:19" x14ac:dyDescent="0.25">
      <c r="A771" t="s">
        <v>1044</v>
      </c>
      <c r="B771" t="s">
        <v>73</v>
      </c>
      <c r="C771" t="s">
        <v>68</v>
      </c>
      <c r="D771" t="s">
        <v>116</v>
      </c>
      <c r="E771" t="s">
        <v>15</v>
      </c>
      <c r="F771">
        <v>9</v>
      </c>
      <c r="G771" t="s">
        <v>482</v>
      </c>
      <c r="H771" t="s">
        <v>983</v>
      </c>
      <c r="I771" t="s">
        <v>77</v>
      </c>
      <c r="J771">
        <v>10</v>
      </c>
      <c r="K771" t="s">
        <v>1048</v>
      </c>
      <c r="L771" t="s">
        <v>39</v>
      </c>
      <c r="M771" t="s">
        <v>52</v>
      </c>
      <c r="N771">
        <v>3</v>
      </c>
      <c r="O771" t="s">
        <v>406</v>
      </c>
      <c r="P771" t="s">
        <v>942</v>
      </c>
      <c r="Q771" t="s">
        <v>91</v>
      </c>
      <c r="R771">
        <v>84</v>
      </c>
      <c r="S771">
        <v>801</v>
      </c>
    </row>
    <row r="772" spans="1:19" x14ac:dyDescent="0.25">
      <c r="A772" t="s">
        <v>1044</v>
      </c>
      <c r="B772" t="s">
        <v>80</v>
      </c>
      <c r="C772" t="s">
        <v>68</v>
      </c>
      <c r="D772" t="s">
        <v>26</v>
      </c>
      <c r="E772" t="s">
        <v>15</v>
      </c>
      <c r="F772">
        <v>6</v>
      </c>
      <c r="G772" t="s">
        <v>787</v>
      </c>
      <c r="H772" t="s">
        <v>76</v>
      </c>
      <c r="I772" t="s">
        <v>108</v>
      </c>
      <c r="J772">
        <v>2</v>
      </c>
      <c r="K772" t="s">
        <v>931</v>
      </c>
      <c r="L772" t="s">
        <v>17</v>
      </c>
      <c r="M772" t="s">
        <v>91</v>
      </c>
      <c r="N772">
        <v>12</v>
      </c>
      <c r="O772" t="s">
        <v>889</v>
      </c>
      <c r="P772" t="s">
        <v>39</v>
      </c>
      <c r="Q772" t="s">
        <v>281</v>
      </c>
      <c r="R772">
        <v>28.5</v>
      </c>
      <c r="S772">
        <v>89</v>
      </c>
    </row>
    <row r="773" spans="1:19" x14ac:dyDescent="0.25">
      <c r="A773" t="s">
        <v>1049</v>
      </c>
      <c r="B773" t="s">
        <v>12</v>
      </c>
      <c r="C773" t="s">
        <v>13</v>
      </c>
      <c r="D773" t="s">
        <v>74</v>
      </c>
      <c r="E773" t="s">
        <v>15</v>
      </c>
      <c r="F773">
        <v>1</v>
      </c>
      <c r="G773" t="s">
        <v>901</v>
      </c>
      <c r="H773" t="s">
        <v>484</v>
      </c>
      <c r="I773" t="s">
        <v>21</v>
      </c>
      <c r="J773">
        <v>4</v>
      </c>
      <c r="K773" t="s">
        <v>130</v>
      </c>
      <c r="L773" t="s">
        <v>36</v>
      </c>
      <c r="M773" t="s">
        <v>47</v>
      </c>
      <c r="N773">
        <v>8</v>
      </c>
      <c r="O773" t="s">
        <v>780</v>
      </c>
      <c r="P773" t="s">
        <v>983</v>
      </c>
      <c r="Q773" t="s">
        <v>281</v>
      </c>
      <c r="R773">
        <v>32.5</v>
      </c>
      <c r="S773">
        <v>174</v>
      </c>
    </row>
    <row r="774" spans="1:19" x14ac:dyDescent="0.25">
      <c r="A774" t="s">
        <v>1049</v>
      </c>
      <c r="B774" t="s">
        <v>25</v>
      </c>
      <c r="C774" t="s">
        <v>34</v>
      </c>
      <c r="D774" t="s">
        <v>26</v>
      </c>
      <c r="E774" t="s">
        <v>15</v>
      </c>
      <c r="F774">
        <v>3</v>
      </c>
      <c r="G774" t="s">
        <v>129</v>
      </c>
      <c r="H774" t="s">
        <v>942</v>
      </c>
      <c r="I774" t="s">
        <v>49</v>
      </c>
      <c r="J774">
        <v>13</v>
      </c>
      <c r="K774" t="s">
        <v>965</v>
      </c>
      <c r="L774" t="s">
        <v>39</v>
      </c>
      <c r="M774" t="s">
        <v>60</v>
      </c>
      <c r="N774">
        <v>14</v>
      </c>
      <c r="O774" t="s">
        <v>1050</v>
      </c>
      <c r="P774" t="s">
        <v>106</v>
      </c>
      <c r="Q774" t="s">
        <v>77</v>
      </c>
      <c r="R774">
        <v>44.5</v>
      </c>
      <c r="S774">
        <v>119.5</v>
      </c>
    </row>
    <row r="775" spans="1:19" x14ac:dyDescent="0.25">
      <c r="A775" t="s">
        <v>1049</v>
      </c>
      <c r="B775" t="s">
        <v>33</v>
      </c>
      <c r="C775" t="s">
        <v>34</v>
      </c>
      <c r="D775" t="s">
        <v>26</v>
      </c>
      <c r="E775" t="s">
        <v>15</v>
      </c>
      <c r="F775">
        <v>3</v>
      </c>
      <c r="G775" t="s">
        <v>421</v>
      </c>
      <c r="H775" t="s">
        <v>484</v>
      </c>
      <c r="I775" t="s">
        <v>18</v>
      </c>
      <c r="J775">
        <v>1</v>
      </c>
      <c r="K775" t="s">
        <v>415</v>
      </c>
      <c r="L775" t="s">
        <v>17</v>
      </c>
      <c r="M775" t="s">
        <v>91</v>
      </c>
      <c r="N775">
        <v>14</v>
      </c>
      <c r="O775" t="s">
        <v>333</v>
      </c>
      <c r="P775" t="s">
        <v>110</v>
      </c>
      <c r="Q775" t="s">
        <v>108</v>
      </c>
      <c r="R775">
        <v>80.5</v>
      </c>
      <c r="S775">
        <v>95</v>
      </c>
    </row>
    <row r="776" spans="1:19" x14ac:dyDescent="0.25">
      <c r="A776" t="s">
        <v>1049</v>
      </c>
      <c r="B776" t="s">
        <v>44</v>
      </c>
      <c r="C776" t="s">
        <v>81</v>
      </c>
      <c r="D776" t="s">
        <v>330</v>
      </c>
      <c r="E776" t="s">
        <v>15</v>
      </c>
      <c r="F776">
        <v>3</v>
      </c>
      <c r="G776" t="s">
        <v>666</v>
      </c>
      <c r="H776" t="s">
        <v>17</v>
      </c>
      <c r="I776" t="s">
        <v>85</v>
      </c>
      <c r="J776">
        <v>9</v>
      </c>
      <c r="K776" t="s">
        <v>882</v>
      </c>
      <c r="L776" t="s">
        <v>36</v>
      </c>
      <c r="M776" t="s">
        <v>108</v>
      </c>
      <c r="N776">
        <v>2</v>
      </c>
      <c r="O776" t="s">
        <v>785</v>
      </c>
      <c r="P776" t="s">
        <v>484</v>
      </c>
      <c r="Q776" t="s">
        <v>37</v>
      </c>
      <c r="R776">
        <v>26.5</v>
      </c>
      <c r="S776">
        <v>278</v>
      </c>
    </row>
    <row r="777" spans="1:19" x14ac:dyDescent="0.25">
      <c r="A777" t="s">
        <v>1049</v>
      </c>
      <c r="B777" t="s">
        <v>53</v>
      </c>
      <c r="C777" t="s">
        <v>34</v>
      </c>
      <c r="D777" t="s">
        <v>54</v>
      </c>
      <c r="E777" t="s">
        <v>15</v>
      </c>
      <c r="F777">
        <v>3</v>
      </c>
      <c r="G777" t="s">
        <v>964</v>
      </c>
      <c r="H777" t="s">
        <v>20</v>
      </c>
      <c r="I777" t="s">
        <v>21</v>
      </c>
      <c r="J777">
        <v>1</v>
      </c>
      <c r="K777" t="s">
        <v>203</v>
      </c>
      <c r="L777" t="s">
        <v>17</v>
      </c>
      <c r="M777" t="s">
        <v>21</v>
      </c>
      <c r="N777">
        <v>6</v>
      </c>
      <c r="O777" t="s">
        <v>1020</v>
      </c>
      <c r="P777" t="s">
        <v>484</v>
      </c>
      <c r="Q777" t="s">
        <v>91</v>
      </c>
      <c r="R777">
        <v>124</v>
      </c>
      <c r="S777">
        <v>307</v>
      </c>
    </row>
    <row r="778" spans="1:19" x14ac:dyDescent="0.25">
      <c r="A778" t="s">
        <v>1049</v>
      </c>
      <c r="B778" t="s">
        <v>61</v>
      </c>
      <c r="C778" t="s">
        <v>34</v>
      </c>
      <c r="D778" t="s">
        <v>14</v>
      </c>
      <c r="E778" t="s">
        <v>15</v>
      </c>
      <c r="F778">
        <v>3</v>
      </c>
      <c r="G778" t="s">
        <v>950</v>
      </c>
      <c r="H778" t="s">
        <v>76</v>
      </c>
      <c r="I778" t="s">
        <v>52</v>
      </c>
      <c r="J778">
        <v>14</v>
      </c>
      <c r="K778" t="s">
        <v>844</v>
      </c>
      <c r="L778" t="s">
        <v>42</v>
      </c>
      <c r="M778" t="s">
        <v>28</v>
      </c>
      <c r="N778">
        <v>13</v>
      </c>
      <c r="O778" t="s">
        <v>142</v>
      </c>
      <c r="P778" t="s">
        <v>59</v>
      </c>
      <c r="Q778" t="s">
        <v>24</v>
      </c>
      <c r="R778">
        <v>54.5</v>
      </c>
      <c r="S778">
        <v>151.5</v>
      </c>
    </row>
    <row r="779" spans="1:19" x14ac:dyDescent="0.25">
      <c r="A779" t="s">
        <v>1049</v>
      </c>
      <c r="B779" t="s">
        <v>67</v>
      </c>
      <c r="C779" t="s">
        <v>34</v>
      </c>
      <c r="D779" t="s">
        <v>74</v>
      </c>
      <c r="E779" t="s">
        <v>15</v>
      </c>
      <c r="F779">
        <v>4</v>
      </c>
      <c r="G779" t="s">
        <v>929</v>
      </c>
      <c r="H779" t="s">
        <v>17</v>
      </c>
      <c r="I779" t="s">
        <v>77</v>
      </c>
      <c r="J779">
        <v>8</v>
      </c>
      <c r="K779" t="s">
        <v>633</v>
      </c>
      <c r="L779" t="s">
        <v>39</v>
      </c>
      <c r="M779" t="s">
        <v>43</v>
      </c>
      <c r="N779">
        <v>7</v>
      </c>
      <c r="O779" t="s">
        <v>720</v>
      </c>
      <c r="P779" t="s">
        <v>983</v>
      </c>
      <c r="Q779" t="s">
        <v>52</v>
      </c>
      <c r="R779">
        <v>25.5</v>
      </c>
      <c r="S779">
        <v>374</v>
      </c>
    </row>
    <row r="780" spans="1:19" x14ac:dyDescent="0.25">
      <c r="A780" t="s">
        <v>1049</v>
      </c>
      <c r="B780" t="s">
        <v>73</v>
      </c>
      <c r="C780" t="s">
        <v>68</v>
      </c>
      <c r="D780" t="s">
        <v>54</v>
      </c>
      <c r="E780" t="s">
        <v>15</v>
      </c>
      <c r="F780">
        <v>2</v>
      </c>
      <c r="G780" t="s">
        <v>976</v>
      </c>
      <c r="H780" t="s">
        <v>76</v>
      </c>
      <c r="I780" t="s">
        <v>85</v>
      </c>
      <c r="J780">
        <v>6</v>
      </c>
      <c r="K780" t="s">
        <v>58</v>
      </c>
      <c r="L780" t="s">
        <v>59</v>
      </c>
      <c r="M780" t="s">
        <v>60</v>
      </c>
      <c r="N780">
        <v>5</v>
      </c>
      <c r="O780" t="s">
        <v>365</v>
      </c>
      <c r="P780" t="s">
        <v>983</v>
      </c>
      <c r="Q780" t="s">
        <v>32</v>
      </c>
      <c r="R780">
        <v>12</v>
      </c>
      <c r="S780">
        <v>32</v>
      </c>
    </row>
    <row r="781" spans="1:19" x14ac:dyDescent="0.25">
      <c r="A781" t="s">
        <v>1049</v>
      </c>
      <c r="B781" t="s">
        <v>80</v>
      </c>
      <c r="C781" t="s">
        <v>68</v>
      </c>
      <c r="D781" t="s">
        <v>26</v>
      </c>
      <c r="E781" t="s">
        <v>15</v>
      </c>
      <c r="F781">
        <v>4</v>
      </c>
      <c r="G781" t="s">
        <v>599</v>
      </c>
      <c r="H781" t="s">
        <v>156</v>
      </c>
      <c r="I781" t="s">
        <v>91</v>
      </c>
      <c r="J781">
        <v>13</v>
      </c>
      <c r="K781" t="s">
        <v>644</v>
      </c>
      <c r="L781" t="s">
        <v>983</v>
      </c>
      <c r="M781" t="s">
        <v>32</v>
      </c>
      <c r="N781">
        <v>6</v>
      </c>
      <c r="O781" t="s">
        <v>1025</v>
      </c>
      <c r="P781" t="s">
        <v>484</v>
      </c>
      <c r="Q781" t="s">
        <v>18</v>
      </c>
      <c r="R781">
        <v>115</v>
      </c>
      <c r="S781">
        <v>3662.5</v>
      </c>
    </row>
    <row r="782" spans="1:19" x14ac:dyDescent="0.25">
      <c r="A782" t="s">
        <v>1049</v>
      </c>
      <c r="B782" t="s">
        <v>87</v>
      </c>
      <c r="C782" t="s">
        <v>68</v>
      </c>
      <c r="D782" t="s">
        <v>74</v>
      </c>
      <c r="E782" t="s">
        <v>15</v>
      </c>
      <c r="F782">
        <v>7</v>
      </c>
      <c r="G782" t="s">
        <v>364</v>
      </c>
      <c r="H782" t="s">
        <v>76</v>
      </c>
      <c r="I782" t="s">
        <v>108</v>
      </c>
      <c r="J782">
        <v>1</v>
      </c>
      <c r="K782" t="s">
        <v>301</v>
      </c>
      <c r="L782" t="s">
        <v>95</v>
      </c>
      <c r="M782" t="s">
        <v>37</v>
      </c>
      <c r="N782">
        <v>13</v>
      </c>
      <c r="O782" t="s">
        <v>967</v>
      </c>
      <c r="P782" t="s">
        <v>98</v>
      </c>
      <c r="Q782" t="s">
        <v>85</v>
      </c>
      <c r="R782">
        <v>94.5</v>
      </c>
      <c r="S782">
        <v>1223</v>
      </c>
    </row>
    <row r="783" spans="1:19" x14ac:dyDescent="0.25">
      <c r="A783" t="s">
        <v>1051</v>
      </c>
      <c r="B783" t="s">
        <v>12</v>
      </c>
      <c r="C783" t="s">
        <v>13</v>
      </c>
      <c r="D783" t="s">
        <v>74</v>
      </c>
      <c r="E783" t="s">
        <v>15</v>
      </c>
      <c r="F783">
        <v>4</v>
      </c>
      <c r="G783" t="s">
        <v>132</v>
      </c>
      <c r="H783" t="s">
        <v>484</v>
      </c>
      <c r="I783" t="s">
        <v>77</v>
      </c>
      <c r="J783">
        <v>1</v>
      </c>
      <c r="K783" t="s">
        <v>264</v>
      </c>
      <c r="L783" t="s">
        <v>59</v>
      </c>
      <c r="M783" t="s">
        <v>108</v>
      </c>
      <c r="N783">
        <v>11</v>
      </c>
      <c r="O783" t="s">
        <v>816</v>
      </c>
      <c r="P783" t="s">
        <v>95</v>
      </c>
      <c r="Q783" t="s">
        <v>60</v>
      </c>
      <c r="R783">
        <v>62.5</v>
      </c>
      <c r="S783">
        <v>420.5</v>
      </c>
    </row>
    <row r="784" spans="1:19" x14ac:dyDescent="0.25">
      <c r="A784" t="s">
        <v>1051</v>
      </c>
      <c r="B784" t="s">
        <v>25</v>
      </c>
      <c r="C784" t="s">
        <v>13</v>
      </c>
      <c r="D784" t="s">
        <v>26</v>
      </c>
      <c r="E784" t="s">
        <v>15</v>
      </c>
      <c r="F784">
        <v>9</v>
      </c>
      <c r="G784" t="s">
        <v>772</v>
      </c>
      <c r="H784" t="s">
        <v>39</v>
      </c>
      <c r="I784" t="s">
        <v>57</v>
      </c>
      <c r="J784">
        <v>6</v>
      </c>
      <c r="K784" t="s">
        <v>1052</v>
      </c>
      <c r="L784" t="s">
        <v>95</v>
      </c>
      <c r="M784" t="s">
        <v>18</v>
      </c>
      <c r="N784">
        <v>2</v>
      </c>
      <c r="O784" t="s">
        <v>836</v>
      </c>
      <c r="P784" t="s">
        <v>23</v>
      </c>
      <c r="Q784" t="s">
        <v>60</v>
      </c>
      <c r="R784">
        <v>133</v>
      </c>
      <c r="S784">
        <v>565.5</v>
      </c>
    </row>
    <row r="785" spans="1:19" x14ac:dyDescent="0.25">
      <c r="A785" t="s">
        <v>1051</v>
      </c>
      <c r="B785" t="s">
        <v>33</v>
      </c>
      <c r="C785" t="s">
        <v>34</v>
      </c>
      <c r="D785" t="s">
        <v>26</v>
      </c>
      <c r="E785" t="s">
        <v>15</v>
      </c>
      <c r="F785">
        <v>4</v>
      </c>
      <c r="G785" t="s">
        <v>872</v>
      </c>
      <c r="H785" t="s">
        <v>17</v>
      </c>
      <c r="I785" t="s">
        <v>24</v>
      </c>
      <c r="J785">
        <v>3</v>
      </c>
      <c r="K785" t="s">
        <v>327</v>
      </c>
      <c r="L785" t="s">
        <v>942</v>
      </c>
      <c r="M785" t="s">
        <v>47</v>
      </c>
      <c r="N785">
        <v>10</v>
      </c>
      <c r="O785" t="s">
        <v>1053</v>
      </c>
      <c r="P785" t="s">
        <v>76</v>
      </c>
      <c r="Q785" t="s">
        <v>108</v>
      </c>
      <c r="R785">
        <v>20</v>
      </c>
      <c r="S785">
        <v>73.5</v>
      </c>
    </row>
    <row r="786" spans="1:19" x14ac:dyDescent="0.25">
      <c r="A786" t="s">
        <v>1051</v>
      </c>
      <c r="B786" t="s">
        <v>44</v>
      </c>
      <c r="C786" t="s">
        <v>34</v>
      </c>
      <c r="D786" t="s">
        <v>74</v>
      </c>
      <c r="E786" t="s">
        <v>15</v>
      </c>
      <c r="F786">
        <v>2</v>
      </c>
      <c r="G786" t="s">
        <v>201</v>
      </c>
      <c r="H786" t="s">
        <v>76</v>
      </c>
      <c r="I786" t="s">
        <v>108</v>
      </c>
      <c r="J786">
        <v>6</v>
      </c>
      <c r="K786" t="s">
        <v>247</v>
      </c>
      <c r="L786" t="s">
        <v>484</v>
      </c>
      <c r="M786" t="s">
        <v>21</v>
      </c>
      <c r="N786">
        <v>9</v>
      </c>
      <c r="O786" t="s">
        <v>207</v>
      </c>
      <c r="P786" t="s">
        <v>42</v>
      </c>
      <c r="Q786" t="s">
        <v>60</v>
      </c>
      <c r="R786">
        <v>33</v>
      </c>
      <c r="S786">
        <v>101.5</v>
      </c>
    </row>
    <row r="787" spans="1:19" x14ac:dyDescent="0.25">
      <c r="A787" t="s">
        <v>1051</v>
      </c>
      <c r="B787" t="s">
        <v>53</v>
      </c>
      <c r="C787" t="s">
        <v>34</v>
      </c>
      <c r="D787" t="s">
        <v>74</v>
      </c>
      <c r="E787" t="s">
        <v>15</v>
      </c>
      <c r="F787">
        <v>3</v>
      </c>
      <c r="G787" t="s">
        <v>867</v>
      </c>
      <c r="H787" t="s">
        <v>17</v>
      </c>
      <c r="I787" t="s">
        <v>91</v>
      </c>
      <c r="J787">
        <v>6</v>
      </c>
      <c r="K787" t="s">
        <v>843</v>
      </c>
      <c r="L787" t="s">
        <v>76</v>
      </c>
      <c r="M787" t="s">
        <v>40</v>
      </c>
      <c r="N787">
        <v>1</v>
      </c>
      <c r="O787" t="s">
        <v>75</v>
      </c>
      <c r="P787" t="s">
        <v>942</v>
      </c>
      <c r="Q787" t="s">
        <v>77</v>
      </c>
      <c r="R787">
        <v>24.5</v>
      </c>
      <c r="S787">
        <v>50</v>
      </c>
    </row>
    <row r="788" spans="1:19" x14ac:dyDescent="0.25">
      <c r="A788" t="s">
        <v>1051</v>
      </c>
      <c r="B788" t="s">
        <v>61</v>
      </c>
      <c r="C788" t="s">
        <v>68</v>
      </c>
      <c r="D788" t="s">
        <v>26</v>
      </c>
      <c r="E788" t="s">
        <v>15</v>
      </c>
      <c r="F788">
        <v>7</v>
      </c>
      <c r="G788" t="s">
        <v>253</v>
      </c>
      <c r="H788" t="s">
        <v>36</v>
      </c>
      <c r="I788" t="s">
        <v>49</v>
      </c>
      <c r="J788">
        <v>12</v>
      </c>
      <c r="K788" t="s">
        <v>1054</v>
      </c>
      <c r="L788" t="s">
        <v>983</v>
      </c>
      <c r="M788" t="s">
        <v>32</v>
      </c>
      <c r="N788">
        <v>6</v>
      </c>
      <c r="O788" t="s">
        <v>510</v>
      </c>
      <c r="P788" t="s">
        <v>59</v>
      </c>
      <c r="Q788" t="s">
        <v>57</v>
      </c>
      <c r="R788">
        <v>228.5</v>
      </c>
      <c r="S788">
        <v>2352.5</v>
      </c>
    </row>
    <row r="789" spans="1:19" x14ac:dyDescent="0.25">
      <c r="A789" t="s">
        <v>1051</v>
      </c>
      <c r="B789" t="s">
        <v>67</v>
      </c>
      <c r="C789" t="s">
        <v>68</v>
      </c>
      <c r="D789" t="s">
        <v>14</v>
      </c>
      <c r="E789" t="s">
        <v>15</v>
      </c>
      <c r="F789">
        <v>3</v>
      </c>
      <c r="G789" t="s">
        <v>838</v>
      </c>
      <c r="H789" t="s">
        <v>17</v>
      </c>
      <c r="I789" t="s">
        <v>37</v>
      </c>
      <c r="J789">
        <v>9</v>
      </c>
      <c r="K789" t="s">
        <v>70</v>
      </c>
      <c r="L789" t="s">
        <v>942</v>
      </c>
      <c r="M789" t="s">
        <v>47</v>
      </c>
      <c r="N789">
        <v>4</v>
      </c>
      <c r="O789" t="s">
        <v>1055</v>
      </c>
      <c r="P789" t="s">
        <v>51</v>
      </c>
      <c r="Q789" t="s">
        <v>52</v>
      </c>
      <c r="R789">
        <v>31</v>
      </c>
      <c r="S789">
        <v>407</v>
      </c>
    </row>
    <row r="790" spans="1:19" x14ac:dyDescent="0.25">
      <c r="A790" t="s">
        <v>1051</v>
      </c>
      <c r="B790" t="s">
        <v>73</v>
      </c>
      <c r="C790" t="s">
        <v>81</v>
      </c>
      <c r="D790" t="s">
        <v>74</v>
      </c>
      <c r="E790" t="s">
        <v>15</v>
      </c>
      <c r="F790">
        <v>6</v>
      </c>
      <c r="G790" t="s">
        <v>893</v>
      </c>
      <c r="H790" t="s">
        <v>59</v>
      </c>
      <c r="I790" t="s">
        <v>60</v>
      </c>
      <c r="J790">
        <v>11</v>
      </c>
      <c r="K790" t="s">
        <v>980</v>
      </c>
      <c r="L790" t="s">
        <v>178</v>
      </c>
      <c r="M790" t="s">
        <v>47</v>
      </c>
      <c r="N790">
        <v>3</v>
      </c>
      <c r="O790" t="s">
        <v>84</v>
      </c>
      <c r="P790" t="s">
        <v>95</v>
      </c>
      <c r="Q790" t="s">
        <v>85</v>
      </c>
      <c r="R790">
        <v>61</v>
      </c>
      <c r="S790">
        <v>214.5</v>
      </c>
    </row>
    <row r="791" spans="1:19" x14ac:dyDescent="0.25">
      <c r="A791" t="s">
        <v>1056</v>
      </c>
      <c r="B791" t="s">
        <v>12</v>
      </c>
      <c r="C791" t="s">
        <v>13</v>
      </c>
      <c r="D791" t="s">
        <v>116</v>
      </c>
      <c r="E791" t="s">
        <v>15</v>
      </c>
      <c r="F791">
        <v>9</v>
      </c>
      <c r="G791" t="s">
        <v>380</v>
      </c>
      <c r="H791" t="s">
        <v>178</v>
      </c>
      <c r="I791" t="s">
        <v>63</v>
      </c>
      <c r="J791">
        <v>8</v>
      </c>
      <c r="K791" t="s">
        <v>528</v>
      </c>
      <c r="L791" t="s">
        <v>76</v>
      </c>
      <c r="M791" t="s">
        <v>40</v>
      </c>
      <c r="N791">
        <v>5</v>
      </c>
      <c r="O791" t="s">
        <v>745</v>
      </c>
      <c r="P791" t="s">
        <v>484</v>
      </c>
      <c r="Q791" t="s">
        <v>32</v>
      </c>
      <c r="R791">
        <v>80</v>
      </c>
      <c r="S791">
        <v>320</v>
      </c>
    </row>
    <row r="792" spans="1:19" x14ac:dyDescent="0.25">
      <c r="A792" t="s">
        <v>1056</v>
      </c>
      <c r="B792" t="s">
        <v>25</v>
      </c>
      <c r="C792" t="s">
        <v>81</v>
      </c>
      <c r="D792" t="s">
        <v>54</v>
      </c>
      <c r="E792" t="s">
        <v>15</v>
      </c>
      <c r="F792">
        <v>2</v>
      </c>
      <c r="G792" t="s">
        <v>991</v>
      </c>
      <c r="H792" t="s">
        <v>17</v>
      </c>
      <c r="I792" t="s">
        <v>108</v>
      </c>
      <c r="J792">
        <v>4</v>
      </c>
      <c r="K792" t="s">
        <v>438</v>
      </c>
      <c r="L792" t="s">
        <v>484</v>
      </c>
      <c r="M792" t="s">
        <v>49</v>
      </c>
      <c r="N792">
        <v>1</v>
      </c>
      <c r="O792" t="s">
        <v>1057</v>
      </c>
      <c r="P792" t="s">
        <v>76</v>
      </c>
      <c r="Q792" t="s">
        <v>40</v>
      </c>
      <c r="R792">
        <v>18</v>
      </c>
      <c r="S792">
        <v>34.5</v>
      </c>
    </row>
    <row r="793" spans="1:19" x14ac:dyDescent="0.25">
      <c r="A793" t="s">
        <v>1056</v>
      </c>
      <c r="B793" t="s">
        <v>33</v>
      </c>
      <c r="C793" t="s">
        <v>13</v>
      </c>
      <c r="D793" t="s">
        <v>26</v>
      </c>
      <c r="E793" t="s">
        <v>15</v>
      </c>
      <c r="F793">
        <v>12</v>
      </c>
      <c r="G793" t="s">
        <v>1027</v>
      </c>
      <c r="H793" t="s">
        <v>110</v>
      </c>
      <c r="I793" t="s">
        <v>63</v>
      </c>
      <c r="J793">
        <v>9</v>
      </c>
      <c r="K793" t="s">
        <v>328</v>
      </c>
      <c r="L793" t="s">
        <v>20</v>
      </c>
      <c r="M793" t="s">
        <v>89</v>
      </c>
      <c r="N793">
        <v>6</v>
      </c>
      <c r="O793" t="s">
        <v>495</v>
      </c>
      <c r="P793" t="s">
        <v>17</v>
      </c>
      <c r="Q793" t="s">
        <v>108</v>
      </c>
      <c r="R793">
        <v>42</v>
      </c>
      <c r="S793">
        <v>285.5</v>
      </c>
    </row>
    <row r="794" spans="1:19" x14ac:dyDescent="0.25">
      <c r="A794" t="s">
        <v>1056</v>
      </c>
      <c r="B794" t="s">
        <v>44</v>
      </c>
      <c r="C794" t="s">
        <v>34</v>
      </c>
      <c r="D794" t="s">
        <v>403</v>
      </c>
      <c r="E794" t="s">
        <v>15</v>
      </c>
      <c r="F794">
        <v>3</v>
      </c>
      <c r="G794" t="s">
        <v>781</v>
      </c>
      <c r="H794" t="s">
        <v>39</v>
      </c>
      <c r="I794" t="s">
        <v>89</v>
      </c>
      <c r="J794">
        <v>9</v>
      </c>
      <c r="K794" t="s">
        <v>996</v>
      </c>
      <c r="L794" t="s">
        <v>983</v>
      </c>
      <c r="M794" t="s">
        <v>24</v>
      </c>
      <c r="N794">
        <v>4</v>
      </c>
      <c r="O794" t="s">
        <v>577</v>
      </c>
      <c r="P794" t="s">
        <v>17</v>
      </c>
      <c r="Q794" t="s">
        <v>18</v>
      </c>
      <c r="R794">
        <v>38</v>
      </c>
      <c r="S794">
        <v>403.5</v>
      </c>
    </row>
    <row r="795" spans="1:19" x14ac:dyDescent="0.25">
      <c r="A795" t="s">
        <v>1056</v>
      </c>
      <c r="B795" t="s">
        <v>53</v>
      </c>
      <c r="C795" t="s">
        <v>34</v>
      </c>
      <c r="D795" t="s">
        <v>116</v>
      </c>
      <c r="E795" t="s">
        <v>15</v>
      </c>
      <c r="F795">
        <v>4</v>
      </c>
      <c r="G795" t="s">
        <v>688</v>
      </c>
      <c r="H795" t="s">
        <v>484</v>
      </c>
      <c r="I795" t="s">
        <v>49</v>
      </c>
      <c r="J795">
        <v>8</v>
      </c>
      <c r="K795" t="s">
        <v>1002</v>
      </c>
      <c r="L795" t="s">
        <v>76</v>
      </c>
      <c r="M795" t="s">
        <v>32</v>
      </c>
      <c r="N795">
        <v>6</v>
      </c>
      <c r="O795" t="s">
        <v>1058</v>
      </c>
      <c r="P795" t="s">
        <v>36</v>
      </c>
      <c r="Q795" t="s">
        <v>18</v>
      </c>
      <c r="R795">
        <v>48.5</v>
      </c>
      <c r="S795">
        <v>216</v>
      </c>
    </row>
    <row r="796" spans="1:19" x14ac:dyDescent="0.25">
      <c r="A796" t="s">
        <v>1056</v>
      </c>
      <c r="B796" t="s">
        <v>61</v>
      </c>
      <c r="C796" t="s">
        <v>34</v>
      </c>
      <c r="D796" t="s">
        <v>54</v>
      </c>
      <c r="E796" t="s">
        <v>15</v>
      </c>
      <c r="F796">
        <v>6</v>
      </c>
      <c r="G796" t="s">
        <v>97</v>
      </c>
      <c r="H796" t="s">
        <v>17</v>
      </c>
      <c r="I796" t="s">
        <v>99</v>
      </c>
      <c r="J796">
        <v>7</v>
      </c>
      <c r="K796" t="s">
        <v>402</v>
      </c>
      <c r="L796" t="s">
        <v>110</v>
      </c>
      <c r="M796" t="s">
        <v>18</v>
      </c>
      <c r="N796">
        <v>2</v>
      </c>
      <c r="O796" t="s">
        <v>793</v>
      </c>
      <c r="P796" t="s">
        <v>942</v>
      </c>
      <c r="Q796" t="s">
        <v>91</v>
      </c>
      <c r="R796">
        <v>27</v>
      </c>
      <c r="S796">
        <v>263.5</v>
      </c>
    </row>
    <row r="797" spans="1:19" x14ac:dyDescent="0.25">
      <c r="A797" t="s">
        <v>1056</v>
      </c>
      <c r="B797" t="s">
        <v>67</v>
      </c>
      <c r="C797" t="s">
        <v>34</v>
      </c>
      <c r="D797" t="s">
        <v>26</v>
      </c>
      <c r="E797" t="s">
        <v>15</v>
      </c>
      <c r="F797">
        <v>6</v>
      </c>
      <c r="G797" t="s">
        <v>866</v>
      </c>
      <c r="H797" t="s">
        <v>110</v>
      </c>
      <c r="I797" t="s">
        <v>77</v>
      </c>
      <c r="J797">
        <v>2</v>
      </c>
      <c r="K797" t="s">
        <v>609</v>
      </c>
      <c r="L797" t="s">
        <v>39</v>
      </c>
      <c r="M797" t="s">
        <v>91</v>
      </c>
      <c r="N797">
        <v>8</v>
      </c>
      <c r="O797" t="s">
        <v>349</v>
      </c>
      <c r="P797" t="s">
        <v>23</v>
      </c>
      <c r="Q797" t="s">
        <v>18</v>
      </c>
      <c r="R797">
        <v>38.5</v>
      </c>
      <c r="S797">
        <v>179</v>
      </c>
    </row>
    <row r="798" spans="1:19" x14ac:dyDescent="0.25">
      <c r="A798" t="s">
        <v>1056</v>
      </c>
      <c r="B798" t="s">
        <v>73</v>
      </c>
      <c r="C798" t="s">
        <v>34</v>
      </c>
      <c r="D798" t="s">
        <v>26</v>
      </c>
      <c r="E798" t="s">
        <v>15</v>
      </c>
      <c r="F798">
        <v>1</v>
      </c>
      <c r="G798" t="s">
        <v>1029</v>
      </c>
      <c r="H798" t="s">
        <v>76</v>
      </c>
      <c r="I798" t="s">
        <v>108</v>
      </c>
      <c r="J798">
        <v>9</v>
      </c>
      <c r="K798" t="s">
        <v>468</v>
      </c>
      <c r="L798" t="s">
        <v>942</v>
      </c>
      <c r="M798" t="s">
        <v>77</v>
      </c>
      <c r="N798">
        <v>4</v>
      </c>
      <c r="O798" t="s">
        <v>467</v>
      </c>
      <c r="P798" t="s">
        <v>484</v>
      </c>
      <c r="Q798" t="s">
        <v>85</v>
      </c>
      <c r="R798">
        <v>13.5</v>
      </c>
      <c r="S798">
        <v>159.5</v>
      </c>
    </row>
    <row r="799" spans="1:19" x14ac:dyDescent="0.25">
      <c r="A799" t="s">
        <v>1056</v>
      </c>
      <c r="B799" t="s">
        <v>80</v>
      </c>
      <c r="C799" t="s">
        <v>68</v>
      </c>
      <c r="D799" t="s">
        <v>26</v>
      </c>
      <c r="E799" t="s">
        <v>15</v>
      </c>
      <c r="F799">
        <v>6</v>
      </c>
      <c r="G799" t="s">
        <v>931</v>
      </c>
      <c r="H799" t="s">
        <v>17</v>
      </c>
      <c r="I799" t="s">
        <v>91</v>
      </c>
      <c r="J799">
        <v>5</v>
      </c>
      <c r="K799" t="s">
        <v>611</v>
      </c>
      <c r="L799" t="s">
        <v>42</v>
      </c>
      <c r="M799" t="s">
        <v>281</v>
      </c>
      <c r="N799">
        <v>2</v>
      </c>
      <c r="O799" t="s">
        <v>535</v>
      </c>
      <c r="P799" t="s">
        <v>59</v>
      </c>
      <c r="Q799" t="s">
        <v>60</v>
      </c>
      <c r="R799">
        <v>18</v>
      </c>
      <c r="S799">
        <v>99.5</v>
      </c>
    </row>
    <row r="800" spans="1:19" x14ac:dyDescent="0.25">
      <c r="A800" t="s">
        <v>1059</v>
      </c>
      <c r="B800" t="s">
        <v>12</v>
      </c>
      <c r="C800" t="s">
        <v>885</v>
      </c>
      <c r="D800" t="s">
        <v>26</v>
      </c>
      <c r="E800" t="s">
        <v>15</v>
      </c>
      <c r="F800">
        <v>3</v>
      </c>
      <c r="G800" t="s">
        <v>1031</v>
      </c>
      <c r="H800" t="s">
        <v>17</v>
      </c>
      <c r="I800" t="s">
        <v>18</v>
      </c>
      <c r="J800">
        <v>10</v>
      </c>
      <c r="K800" t="s">
        <v>1032</v>
      </c>
      <c r="L800" t="s">
        <v>942</v>
      </c>
      <c r="M800" t="s">
        <v>47</v>
      </c>
      <c r="N800">
        <v>2</v>
      </c>
      <c r="O800" t="s">
        <v>888</v>
      </c>
      <c r="P800" t="s">
        <v>23</v>
      </c>
      <c r="Q800" t="s">
        <v>52</v>
      </c>
      <c r="R800">
        <v>14.5</v>
      </c>
      <c r="S800">
        <v>27</v>
      </c>
    </row>
    <row r="801" spans="1:19" x14ac:dyDescent="0.25">
      <c r="A801" t="s">
        <v>1059</v>
      </c>
      <c r="B801" t="s">
        <v>25</v>
      </c>
      <c r="C801" t="s">
        <v>45</v>
      </c>
      <c r="D801" t="s">
        <v>26</v>
      </c>
      <c r="E801" t="s">
        <v>15</v>
      </c>
      <c r="F801">
        <v>6</v>
      </c>
      <c r="G801" t="s">
        <v>274</v>
      </c>
      <c r="H801" t="s">
        <v>110</v>
      </c>
      <c r="I801" t="s">
        <v>85</v>
      </c>
      <c r="J801">
        <v>4</v>
      </c>
      <c r="K801" t="s">
        <v>407</v>
      </c>
      <c r="L801" t="s">
        <v>119</v>
      </c>
      <c r="M801" t="s">
        <v>85</v>
      </c>
      <c r="N801">
        <v>1</v>
      </c>
      <c r="O801" t="s">
        <v>814</v>
      </c>
      <c r="P801" t="s">
        <v>484</v>
      </c>
      <c r="Q801" t="s">
        <v>91</v>
      </c>
      <c r="R801">
        <v>26.5</v>
      </c>
      <c r="S801">
        <v>155.5</v>
      </c>
    </row>
    <row r="802" spans="1:19" x14ac:dyDescent="0.25">
      <c r="A802" t="s">
        <v>1059</v>
      </c>
      <c r="B802" t="s">
        <v>33</v>
      </c>
      <c r="C802" t="s">
        <v>13</v>
      </c>
      <c r="D802" t="s">
        <v>14</v>
      </c>
      <c r="E802" t="s">
        <v>15</v>
      </c>
      <c r="F802">
        <v>10</v>
      </c>
      <c r="G802" t="s">
        <v>878</v>
      </c>
      <c r="H802" t="s">
        <v>95</v>
      </c>
      <c r="I802" t="s">
        <v>18</v>
      </c>
      <c r="J802">
        <v>13</v>
      </c>
      <c r="K802" t="s">
        <v>1045</v>
      </c>
      <c r="L802" t="s">
        <v>178</v>
      </c>
      <c r="M802" t="s">
        <v>63</v>
      </c>
      <c r="N802">
        <v>4</v>
      </c>
      <c r="O802" t="s">
        <v>237</v>
      </c>
      <c r="P802" t="s">
        <v>59</v>
      </c>
      <c r="Q802" t="s">
        <v>99</v>
      </c>
      <c r="R802">
        <v>56.5</v>
      </c>
      <c r="S802">
        <v>724.5</v>
      </c>
    </row>
    <row r="803" spans="1:19" x14ac:dyDescent="0.25">
      <c r="A803" t="s">
        <v>1059</v>
      </c>
      <c r="B803" t="s">
        <v>44</v>
      </c>
      <c r="C803" t="s">
        <v>34</v>
      </c>
      <c r="D803" t="s">
        <v>26</v>
      </c>
      <c r="E803" t="s">
        <v>15</v>
      </c>
      <c r="F803">
        <v>9</v>
      </c>
      <c r="G803" t="s">
        <v>1060</v>
      </c>
      <c r="H803" t="s">
        <v>308</v>
      </c>
      <c r="I803" t="s">
        <v>40</v>
      </c>
      <c r="J803">
        <v>2</v>
      </c>
      <c r="K803" t="s">
        <v>1061</v>
      </c>
      <c r="L803" t="s">
        <v>17</v>
      </c>
      <c r="M803" t="s">
        <v>91</v>
      </c>
      <c r="N803">
        <v>1</v>
      </c>
      <c r="O803" t="s">
        <v>1062</v>
      </c>
      <c r="P803" t="s">
        <v>23</v>
      </c>
      <c r="Q803" t="s">
        <v>52</v>
      </c>
      <c r="R803">
        <v>1441</v>
      </c>
      <c r="S803">
        <v>1951.5</v>
      </c>
    </row>
    <row r="804" spans="1:19" x14ac:dyDescent="0.25">
      <c r="A804" t="s">
        <v>1059</v>
      </c>
      <c r="B804" t="s">
        <v>53</v>
      </c>
      <c r="C804" t="s">
        <v>34</v>
      </c>
      <c r="D804" t="s">
        <v>26</v>
      </c>
      <c r="E804" t="s">
        <v>15</v>
      </c>
      <c r="F804">
        <v>8</v>
      </c>
      <c r="G804" t="s">
        <v>286</v>
      </c>
      <c r="H804" t="s">
        <v>17</v>
      </c>
      <c r="I804" t="s">
        <v>47</v>
      </c>
      <c r="J804">
        <v>3</v>
      </c>
      <c r="K804" t="s">
        <v>1063</v>
      </c>
      <c r="L804" t="s">
        <v>484</v>
      </c>
      <c r="M804" t="s">
        <v>91</v>
      </c>
      <c r="N804">
        <v>4</v>
      </c>
      <c r="O804" t="s">
        <v>96</v>
      </c>
      <c r="P804" t="s">
        <v>51</v>
      </c>
      <c r="Q804" t="s">
        <v>37</v>
      </c>
      <c r="R804">
        <v>124</v>
      </c>
      <c r="S804">
        <v>268</v>
      </c>
    </row>
    <row r="805" spans="1:19" x14ac:dyDescent="0.25">
      <c r="A805" t="s">
        <v>1059</v>
      </c>
      <c r="B805" t="s">
        <v>61</v>
      </c>
      <c r="C805" t="s">
        <v>34</v>
      </c>
      <c r="D805" t="s">
        <v>26</v>
      </c>
      <c r="E805" t="s">
        <v>15</v>
      </c>
      <c r="F805">
        <v>2</v>
      </c>
      <c r="G805" t="s">
        <v>1004</v>
      </c>
      <c r="H805" t="s">
        <v>59</v>
      </c>
      <c r="I805" t="s">
        <v>108</v>
      </c>
      <c r="J805">
        <v>6</v>
      </c>
      <c r="K805" t="s">
        <v>1064</v>
      </c>
      <c r="L805" t="s">
        <v>17</v>
      </c>
      <c r="M805" t="s">
        <v>91</v>
      </c>
      <c r="N805">
        <v>4</v>
      </c>
      <c r="O805" t="s">
        <v>433</v>
      </c>
      <c r="P805" t="s">
        <v>484</v>
      </c>
      <c r="Q805" t="s">
        <v>37</v>
      </c>
      <c r="R805">
        <v>22.5</v>
      </c>
      <c r="S805">
        <v>85.5</v>
      </c>
    </row>
    <row r="806" spans="1:19" x14ac:dyDescent="0.25">
      <c r="A806" t="s">
        <v>1059</v>
      </c>
      <c r="B806" t="s">
        <v>67</v>
      </c>
      <c r="C806" t="s">
        <v>34</v>
      </c>
      <c r="D806" t="s">
        <v>74</v>
      </c>
      <c r="E806" t="s">
        <v>15</v>
      </c>
      <c r="F806">
        <v>4</v>
      </c>
      <c r="G806" t="s">
        <v>899</v>
      </c>
      <c r="H806" t="s">
        <v>76</v>
      </c>
      <c r="I806" t="s">
        <v>108</v>
      </c>
      <c r="J806">
        <v>9</v>
      </c>
      <c r="K806" t="s">
        <v>1005</v>
      </c>
      <c r="L806" t="s">
        <v>59</v>
      </c>
      <c r="M806" t="s">
        <v>60</v>
      </c>
      <c r="N806">
        <v>1</v>
      </c>
      <c r="O806" t="s">
        <v>959</v>
      </c>
      <c r="P806" t="s">
        <v>42</v>
      </c>
      <c r="Q806" t="s">
        <v>43</v>
      </c>
      <c r="R806">
        <v>31.5</v>
      </c>
      <c r="S806">
        <v>98.5</v>
      </c>
    </row>
    <row r="807" spans="1:19" x14ac:dyDescent="0.25">
      <c r="A807" t="s">
        <v>1059</v>
      </c>
      <c r="B807" t="s">
        <v>73</v>
      </c>
      <c r="C807" t="s">
        <v>68</v>
      </c>
      <c r="D807" t="s">
        <v>26</v>
      </c>
      <c r="E807" t="s">
        <v>15</v>
      </c>
      <c r="F807">
        <v>10</v>
      </c>
      <c r="G807" t="s">
        <v>841</v>
      </c>
      <c r="H807" t="s">
        <v>119</v>
      </c>
      <c r="I807" t="s">
        <v>108</v>
      </c>
      <c r="J807">
        <v>7</v>
      </c>
      <c r="K807" t="s">
        <v>1036</v>
      </c>
      <c r="L807" t="s">
        <v>942</v>
      </c>
      <c r="M807" t="s">
        <v>47</v>
      </c>
      <c r="N807">
        <v>2</v>
      </c>
      <c r="O807" t="s">
        <v>276</v>
      </c>
      <c r="P807" t="s">
        <v>59</v>
      </c>
      <c r="Q807" t="s">
        <v>60</v>
      </c>
      <c r="R807">
        <v>22.5</v>
      </c>
      <c r="S807">
        <v>59.5</v>
      </c>
    </row>
    <row r="808" spans="1:19" x14ac:dyDescent="0.25">
      <c r="A808" t="s">
        <v>1059</v>
      </c>
      <c r="B808" t="s">
        <v>80</v>
      </c>
      <c r="C808" t="s">
        <v>34</v>
      </c>
      <c r="D808" t="s">
        <v>14</v>
      </c>
      <c r="E808" t="s">
        <v>15</v>
      </c>
      <c r="F808">
        <v>3</v>
      </c>
      <c r="G808" t="s">
        <v>641</v>
      </c>
      <c r="H808" t="s">
        <v>17</v>
      </c>
      <c r="I808" t="s">
        <v>18</v>
      </c>
      <c r="J808">
        <v>11</v>
      </c>
      <c r="K808" t="s">
        <v>977</v>
      </c>
      <c r="L808" t="s">
        <v>942</v>
      </c>
      <c r="M808" t="s">
        <v>57</v>
      </c>
      <c r="N808">
        <v>2</v>
      </c>
      <c r="O808" t="s">
        <v>483</v>
      </c>
      <c r="P808" t="s">
        <v>76</v>
      </c>
      <c r="Q808" t="s">
        <v>52</v>
      </c>
      <c r="R808">
        <v>28</v>
      </c>
      <c r="S808">
        <v>142.5</v>
      </c>
    </row>
    <row r="809" spans="1:19" x14ac:dyDescent="0.25">
      <c r="A809" t="s">
        <v>1059</v>
      </c>
      <c r="B809" t="s">
        <v>87</v>
      </c>
      <c r="C809" t="s">
        <v>68</v>
      </c>
      <c r="D809" t="s">
        <v>26</v>
      </c>
      <c r="E809" t="s">
        <v>15</v>
      </c>
      <c r="F809">
        <v>1</v>
      </c>
      <c r="G809" t="s">
        <v>1006</v>
      </c>
      <c r="H809" t="s">
        <v>17</v>
      </c>
      <c r="I809" t="s">
        <v>91</v>
      </c>
      <c r="J809">
        <v>3</v>
      </c>
      <c r="K809" t="s">
        <v>909</v>
      </c>
      <c r="L809" t="s">
        <v>59</v>
      </c>
      <c r="M809" t="s">
        <v>60</v>
      </c>
      <c r="N809">
        <v>4</v>
      </c>
      <c r="O809" t="s">
        <v>124</v>
      </c>
      <c r="P809" t="s">
        <v>942</v>
      </c>
      <c r="Q809" t="s">
        <v>49</v>
      </c>
      <c r="R809">
        <v>13</v>
      </c>
      <c r="S809">
        <v>54</v>
      </c>
    </row>
    <row r="810" spans="1:19" x14ac:dyDescent="0.25">
      <c r="A810" t="s">
        <v>1059</v>
      </c>
      <c r="B810" t="s">
        <v>646</v>
      </c>
      <c r="C810" t="s">
        <v>68</v>
      </c>
      <c r="D810" t="s">
        <v>74</v>
      </c>
      <c r="E810" t="s">
        <v>15</v>
      </c>
      <c r="F810">
        <v>14</v>
      </c>
      <c r="G810" t="s">
        <v>1008</v>
      </c>
      <c r="H810" t="s">
        <v>42</v>
      </c>
      <c r="I810" t="s">
        <v>108</v>
      </c>
      <c r="J810">
        <v>6</v>
      </c>
      <c r="K810" t="s">
        <v>1065</v>
      </c>
      <c r="L810" t="s">
        <v>39</v>
      </c>
      <c r="M810" t="s">
        <v>37</v>
      </c>
      <c r="N810">
        <v>11</v>
      </c>
      <c r="O810" t="s">
        <v>1066</v>
      </c>
      <c r="P810" t="s">
        <v>98</v>
      </c>
      <c r="Q810" t="s">
        <v>89</v>
      </c>
      <c r="R810">
        <v>42</v>
      </c>
      <c r="S810">
        <v>284</v>
      </c>
    </row>
    <row r="811" spans="1:19" x14ac:dyDescent="0.25">
      <c r="A811" t="s">
        <v>1067</v>
      </c>
      <c r="B811" t="s">
        <v>12</v>
      </c>
      <c r="C811" t="s">
        <v>13</v>
      </c>
      <c r="D811" t="s">
        <v>54</v>
      </c>
      <c r="E811" t="s">
        <v>15</v>
      </c>
      <c r="F811">
        <v>2</v>
      </c>
      <c r="G811" t="s">
        <v>494</v>
      </c>
      <c r="H811" t="s">
        <v>17</v>
      </c>
      <c r="I811" t="s">
        <v>49</v>
      </c>
      <c r="J811">
        <v>12</v>
      </c>
      <c r="K811" t="s">
        <v>177</v>
      </c>
      <c r="L811" t="s">
        <v>119</v>
      </c>
      <c r="M811" t="s">
        <v>24</v>
      </c>
      <c r="N811">
        <v>5</v>
      </c>
      <c r="O811" t="s">
        <v>1068</v>
      </c>
      <c r="P811" t="s">
        <v>484</v>
      </c>
      <c r="Q811" t="s">
        <v>47</v>
      </c>
      <c r="R811">
        <v>28.5</v>
      </c>
      <c r="S811">
        <v>170.5</v>
      </c>
    </row>
    <row r="812" spans="1:19" x14ac:dyDescent="0.25">
      <c r="A812" t="s">
        <v>1067</v>
      </c>
      <c r="B812" t="s">
        <v>25</v>
      </c>
      <c r="C812" t="s">
        <v>13</v>
      </c>
      <c r="D812" t="s">
        <v>403</v>
      </c>
      <c r="E812" t="s">
        <v>15</v>
      </c>
      <c r="F812">
        <v>4</v>
      </c>
      <c r="G812" t="s">
        <v>398</v>
      </c>
      <c r="H812" t="s">
        <v>17</v>
      </c>
      <c r="I812" t="s">
        <v>21</v>
      </c>
      <c r="J812">
        <v>6</v>
      </c>
      <c r="K812" t="s">
        <v>172</v>
      </c>
      <c r="L812" t="s">
        <v>76</v>
      </c>
      <c r="M812" t="s">
        <v>40</v>
      </c>
      <c r="N812">
        <v>5</v>
      </c>
      <c r="O812" t="s">
        <v>1010</v>
      </c>
      <c r="P812" t="s">
        <v>59</v>
      </c>
      <c r="Q812" t="s">
        <v>60</v>
      </c>
      <c r="R812">
        <v>31</v>
      </c>
      <c r="S812">
        <v>214</v>
      </c>
    </row>
    <row r="813" spans="1:19" x14ac:dyDescent="0.25">
      <c r="A813" t="s">
        <v>1067</v>
      </c>
      <c r="B813" t="s">
        <v>33</v>
      </c>
      <c r="C813" t="s">
        <v>34</v>
      </c>
      <c r="D813" t="s">
        <v>26</v>
      </c>
      <c r="E813" t="s">
        <v>15</v>
      </c>
      <c r="F813">
        <v>5</v>
      </c>
      <c r="G813" t="s">
        <v>1047</v>
      </c>
      <c r="H813" t="s">
        <v>59</v>
      </c>
      <c r="I813" t="s">
        <v>108</v>
      </c>
      <c r="J813">
        <v>9</v>
      </c>
      <c r="K813" t="s">
        <v>775</v>
      </c>
      <c r="L813" t="s">
        <v>17</v>
      </c>
      <c r="M813" t="s">
        <v>99</v>
      </c>
      <c r="N813">
        <v>11</v>
      </c>
      <c r="O813" t="s">
        <v>940</v>
      </c>
      <c r="P813" t="s">
        <v>42</v>
      </c>
      <c r="Q813" t="s">
        <v>40</v>
      </c>
      <c r="R813">
        <v>34</v>
      </c>
      <c r="S813">
        <v>105.5</v>
      </c>
    </row>
    <row r="814" spans="1:19" x14ac:dyDescent="0.25">
      <c r="A814" t="s">
        <v>1067</v>
      </c>
      <c r="B814" t="s">
        <v>44</v>
      </c>
      <c r="C814" t="s">
        <v>34</v>
      </c>
      <c r="D814" t="s">
        <v>54</v>
      </c>
      <c r="E814" t="s">
        <v>15</v>
      </c>
      <c r="F814">
        <v>3</v>
      </c>
      <c r="G814" t="s">
        <v>1028</v>
      </c>
      <c r="H814" t="s">
        <v>95</v>
      </c>
      <c r="I814" t="s">
        <v>18</v>
      </c>
      <c r="J814">
        <v>2</v>
      </c>
      <c r="K814" t="s">
        <v>793</v>
      </c>
      <c r="L814" t="s">
        <v>942</v>
      </c>
      <c r="M814" t="s">
        <v>91</v>
      </c>
      <c r="N814">
        <v>4</v>
      </c>
      <c r="O814" t="s">
        <v>583</v>
      </c>
      <c r="P814" t="s">
        <v>484</v>
      </c>
      <c r="Q814" t="s">
        <v>60</v>
      </c>
      <c r="R814">
        <v>17.5</v>
      </c>
      <c r="S814">
        <v>148.5</v>
      </c>
    </row>
    <row r="815" spans="1:19" x14ac:dyDescent="0.25">
      <c r="A815" t="s">
        <v>1067</v>
      </c>
      <c r="B815" t="s">
        <v>53</v>
      </c>
      <c r="C815" t="s">
        <v>34</v>
      </c>
      <c r="D815" t="s">
        <v>116</v>
      </c>
      <c r="E815" t="s">
        <v>15</v>
      </c>
      <c r="F815">
        <v>9</v>
      </c>
      <c r="G815" t="s">
        <v>352</v>
      </c>
      <c r="H815" t="s">
        <v>95</v>
      </c>
      <c r="I815" t="s">
        <v>43</v>
      </c>
      <c r="J815">
        <v>4</v>
      </c>
      <c r="K815" t="s">
        <v>242</v>
      </c>
      <c r="L815" t="s">
        <v>17</v>
      </c>
      <c r="M815" t="s">
        <v>32</v>
      </c>
      <c r="N815">
        <v>6</v>
      </c>
      <c r="O815" t="s">
        <v>747</v>
      </c>
      <c r="P815" t="s">
        <v>110</v>
      </c>
      <c r="Q815" t="s">
        <v>89</v>
      </c>
      <c r="R815">
        <v>79</v>
      </c>
      <c r="S815">
        <v>318</v>
      </c>
    </row>
    <row r="816" spans="1:19" x14ac:dyDescent="0.25">
      <c r="A816" t="s">
        <v>1067</v>
      </c>
      <c r="B816" t="s">
        <v>61</v>
      </c>
      <c r="C816" t="s">
        <v>34</v>
      </c>
      <c r="D816" t="s">
        <v>26</v>
      </c>
      <c r="E816" t="s">
        <v>15</v>
      </c>
      <c r="F816">
        <v>8</v>
      </c>
      <c r="G816" t="s">
        <v>765</v>
      </c>
      <c r="H816" t="s">
        <v>484</v>
      </c>
      <c r="I816" t="s">
        <v>89</v>
      </c>
      <c r="J816">
        <v>2</v>
      </c>
      <c r="K816" t="s">
        <v>505</v>
      </c>
      <c r="L816" t="s">
        <v>23</v>
      </c>
      <c r="M816" t="s">
        <v>112</v>
      </c>
      <c r="N816">
        <v>7</v>
      </c>
      <c r="O816" t="s">
        <v>263</v>
      </c>
      <c r="P816" t="s">
        <v>42</v>
      </c>
      <c r="Q816" t="s">
        <v>60</v>
      </c>
      <c r="R816">
        <v>59</v>
      </c>
      <c r="S816">
        <v>202.5</v>
      </c>
    </row>
    <row r="817" spans="1:19" x14ac:dyDescent="0.25">
      <c r="A817" t="s">
        <v>1067</v>
      </c>
      <c r="B817" t="s">
        <v>67</v>
      </c>
      <c r="C817" t="s">
        <v>68</v>
      </c>
      <c r="D817" t="s">
        <v>170</v>
      </c>
      <c r="E817" t="s">
        <v>15</v>
      </c>
      <c r="F817">
        <v>5</v>
      </c>
      <c r="G817" t="s">
        <v>925</v>
      </c>
      <c r="H817" t="s">
        <v>95</v>
      </c>
      <c r="I817" t="s">
        <v>108</v>
      </c>
      <c r="J817">
        <v>2</v>
      </c>
      <c r="K817" t="s">
        <v>406</v>
      </c>
      <c r="L817" t="s">
        <v>110</v>
      </c>
      <c r="M817" t="s">
        <v>91</v>
      </c>
      <c r="N817">
        <v>3</v>
      </c>
      <c r="O817" t="s">
        <v>1069</v>
      </c>
      <c r="P817" t="s">
        <v>76</v>
      </c>
      <c r="Q817" t="s">
        <v>40</v>
      </c>
      <c r="R817">
        <v>23</v>
      </c>
      <c r="S817">
        <v>538.5</v>
      </c>
    </row>
    <row r="818" spans="1:19" x14ac:dyDescent="0.25">
      <c r="A818" t="s">
        <v>1067</v>
      </c>
      <c r="B818" t="s">
        <v>73</v>
      </c>
      <c r="C818" t="s">
        <v>68</v>
      </c>
      <c r="D818" t="s">
        <v>54</v>
      </c>
      <c r="E818" t="s">
        <v>15</v>
      </c>
      <c r="F818">
        <v>2</v>
      </c>
      <c r="G818" t="s">
        <v>811</v>
      </c>
      <c r="H818" t="s">
        <v>17</v>
      </c>
      <c r="I818" t="s">
        <v>281</v>
      </c>
      <c r="J818">
        <v>1</v>
      </c>
      <c r="K818" t="s">
        <v>1070</v>
      </c>
      <c r="L818" t="s">
        <v>42</v>
      </c>
      <c r="M818" t="s">
        <v>40</v>
      </c>
      <c r="N818">
        <v>3</v>
      </c>
      <c r="O818" t="s">
        <v>701</v>
      </c>
      <c r="P818" t="s">
        <v>98</v>
      </c>
      <c r="Q818" t="s">
        <v>32</v>
      </c>
      <c r="R818">
        <v>19</v>
      </c>
      <c r="S818">
        <v>283.5</v>
      </c>
    </row>
    <row r="819" spans="1:19" x14ac:dyDescent="0.25">
      <c r="A819" t="s">
        <v>1067</v>
      </c>
      <c r="B819" t="s">
        <v>80</v>
      </c>
      <c r="C819" t="s">
        <v>81</v>
      </c>
      <c r="D819" t="s">
        <v>116</v>
      </c>
      <c r="E819" t="s">
        <v>15</v>
      </c>
      <c r="F819">
        <v>3</v>
      </c>
      <c r="G819" t="s">
        <v>165</v>
      </c>
      <c r="H819" t="s">
        <v>59</v>
      </c>
      <c r="I819" t="s">
        <v>99</v>
      </c>
      <c r="J819">
        <v>8</v>
      </c>
      <c r="K819" t="s">
        <v>374</v>
      </c>
      <c r="L819" t="s">
        <v>76</v>
      </c>
      <c r="M819" t="s">
        <v>40</v>
      </c>
      <c r="N819">
        <v>11</v>
      </c>
      <c r="O819" t="s">
        <v>472</v>
      </c>
      <c r="P819" t="s">
        <v>23</v>
      </c>
      <c r="Q819" t="s">
        <v>49</v>
      </c>
      <c r="R819">
        <v>152.5</v>
      </c>
      <c r="S819">
        <v>525.5</v>
      </c>
    </row>
    <row r="820" spans="1:19" x14ac:dyDescent="0.25">
      <c r="A820" t="s">
        <v>1071</v>
      </c>
      <c r="B820" t="s">
        <v>12</v>
      </c>
      <c r="C820" t="s">
        <v>13</v>
      </c>
      <c r="D820" t="s">
        <v>26</v>
      </c>
      <c r="E820" t="s">
        <v>15</v>
      </c>
      <c r="F820">
        <v>8</v>
      </c>
      <c r="G820" t="s">
        <v>990</v>
      </c>
      <c r="H820" t="s">
        <v>156</v>
      </c>
      <c r="I820" t="s">
        <v>91</v>
      </c>
      <c r="J820">
        <v>7</v>
      </c>
      <c r="K820" t="s">
        <v>713</v>
      </c>
      <c r="L820" t="s">
        <v>17</v>
      </c>
      <c r="M820" t="s">
        <v>37</v>
      </c>
      <c r="N820">
        <v>3</v>
      </c>
      <c r="O820" t="s">
        <v>862</v>
      </c>
      <c r="P820" t="s">
        <v>51</v>
      </c>
      <c r="Q820" t="s">
        <v>52</v>
      </c>
      <c r="R820">
        <v>126</v>
      </c>
      <c r="S820">
        <v>396.5</v>
      </c>
    </row>
    <row r="821" spans="1:19" x14ac:dyDescent="0.25">
      <c r="A821" t="s">
        <v>1071</v>
      </c>
      <c r="B821" t="s">
        <v>25</v>
      </c>
      <c r="C821" t="s">
        <v>13</v>
      </c>
      <c r="D821" t="s">
        <v>74</v>
      </c>
      <c r="E821" t="s">
        <v>15</v>
      </c>
      <c r="F821">
        <v>5</v>
      </c>
      <c r="G821" t="s">
        <v>744</v>
      </c>
      <c r="H821" t="s">
        <v>20</v>
      </c>
      <c r="I821" t="s">
        <v>112</v>
      </c>
      <c r="J821">
        <v>2</v>
      </c>
      <c r="K821" t="s">
        <v>1072</v>
      </c>
      <c r="L821" t="s">
        <v>17</v>
      </c>
      <c r="M821" t="s">
        <v>21</v>
      </c>
      <c r="N821">
        <v>10</v>
      </c>
      <c r="O821" t="s">
        <v>780</v>
      </c>
      <c r="P821" t="s">
        <v>76</v>
      </c>
      <c r="Q821" t="s">
        <v>281</v>
      </c>
      <c r="R821">
        <v>95.5</v>
      </c>
      <c r="S821">
        <v>131.5</v>
      </c>
    </row>
    <row r="822" spans="1:19" x14ac:dyDescent="0.25">
      <c r="A822" t="s">
        <v>1071</v>
      </c>
      <c r="B822" t="s">
        <v>33</v>
      </c>
      <c r="C822" t="s">
        <v>34</v>
      </c>
      <c r="D822" t="s">
        <v>26</v>
      </c>
      <c r="E822" t="s">
        <v>15</v>
      </c>
      <c r="F822">
        <v>4</v>
      </c>
      <c r="G822" t="s">
        <v>1073</v>
      </c>
      <c r="H822" t="s">
        <v>119</v>
      </c>
      <c r="I822" t="s">
        <v>28</v>
      </c>
      <c r="J822">
        <v>8</v>
      </c>
      <c r="K822" t="s">
        <v>852</v>
      </c>
      <c r="L822" t="s">
        <v>17</v>
      </c>
      <c r="M822" t="s">
        <v>18</v>
      </c>
      <c r="N822">
        <v>2</v>
      </c>
      <c r="O822" t="s">
        <v>1074</v>
      </c>
      <c r="P822" t="s">
        <v>23</v>
      </c>
      <c r="Q822" t="s">
        <v>49</v>
      </c>
      <c r="R822">
        <v>239</v>
      </c>
      <c r="S822">
        <v>1069.5</v>
      </c>
    </row>
    <row r="823" spans="1:19" x14ac:dyDescent="0.25">
      <c r="A823" t="s">
        <v>1071</v>
      </c>
      <c r="B823" t="s">
        <v>44</v>
      </c>
      <c r="C823" t="s">
        <v>34</v>
      </c>
      <c r="D823" t="s">
        <v>170</v>
      </c>
      <c r="E823" t="s">
        <v>15</v>
      </c>
      <c r="F823">
        <v>3</v>
      </c>
      <c r="G823" t="s">
        <v>709</v>
      </c>
      <c r="H823" t="s">
        <v>484</v>
      </c>
      <c r="I823" t="s">
        <v>77</v>
      </c>
      <c r="J823">
        <v>4</v>
      </c>
      <c r="K823" t="s">
        <v>798</v>
      </c>
      <c r="L823" t="s">
        <v>76</v>
      </c>
      <c r="M823" t="s">
        <v>52</v>
      </c>
      <c r="N823">
        <v>10</v>
      </c>
      <c r="O823" t="s">
        <v>844</v>
      </c>
      <c r="P823" t="s">
        <v>119</v>
      </c>
      <c r="Q823" t="s">
        <v>28</v>
      </c>
      <c r="R823">
        <v>398</v>
      </c>
      <c r="S823">
        <v>452</v>
      </c>
    </row>
    <row r="824" spans="1:19" x14ac:dyDescent="0.25">
      <c r="A824" t="s">
        <v>1071</v>
      </c>
      <c r="B824" t="s">
        <v>53</v>
      </c>
      <c r="C824" t="s">
        <v>34</v>
      </c>
      <c r="D824" t="s">
        <v>74</v>
      </c>
      <c r="E824" t="s">
        <v>15</v>
      </c>
      <c r="F824">
        <v>1</v>
      </c>
      <c r="G824" t="s">
        <v>736</v>
      </c>
      <c r="H824" t="s">
        <v>39</v>
      </c>
      <c r="I824" t="s">
        <v>89</v>
      </c>
      <c r="J824">
        <v>4</v>
      </c>
      <c r="K824" t="s">
        <v>723</v>
      </c>
      <c r="L824" t="s">
        <v>942</v>
      </c>
      <c r="M824" t="s">
        <v>49</v>
      </c>
      <c r="N824">
        <v>9</v>
      </c>
      <c r="O824" t="s">
        <v>843</v>
      </c>
      <c r="P824" t="s">
        <v>76</v>
      </c>
      <c r="Q824" t="s">
        <v>40</v>
      </c>
      <c r="R824">
        <v>239.5</v>
      </c>
      <c r="S824">
        <v>726</v>
      </c>
    </row>
    <row r="825" spans="1:19" x14ac:dyDescent="0.25">
      <c r="A825" t="s">
        <v>1071</v>
      </c>
      <c r="B825" t="s">
        <v>61</v>
      </c>
      <c r="C825" t="s">
        <v>34</v>
      </c>
      <c r="D825" t="s">
        <v>74</v>
      </c>
      <c r="E825" t="s">
        <v>15</v>
      </c>
      <c r="F825">
        <v>9</v>
      </c>
      <c r="G825" t="s">
        <v>1038</v>
      </c>
      <c r="H825" t="s">
        <v>76</v>
      </c>
      <c r="I825" t="s">
        <v>40</v>
      </c>
      <c r="J825">
        <v>5</v>
      </c>
      <c r="K825" t="s">
        <v>717</v>
      </c>
      <c r="L825" t="s">
        <v>17</v>
      </c>
      <c r="M825" t="s">
        <v>32</v>
      </c>
      <c r="N825">
        <v>3</v>
      </c>
      <c r="O825" t="s">
        <v>1061</v>
      </c>
      <c r="P825" t="s">
        <v>110</v>
      </c>
      <c r="Q825" t="s">
        <v>91</v>
      </c>
      <c r="R825">
        <v>44.5</v>
      </c>
      <c r="S825">
        <v>114</v>
      </c>
    </row>
    <row r="826" spans="1:19" x14ac:dyDescent="0.25">
      <c r="A826" t="s">
        <v>1071</v>
      </c>
      <c r="B826" t="s">
        <v>67</v>
      </c>
      <c r="C826" t="s">
        <v>68</v>
      </c>
      <c r="D826" t="s">
        <v>26</v>
      </c>
      <c r="E826" t="s">
        <v>15</v>
      </c>
      <c r="F826">
        <v>7</v>
      </c>
      <c r="G826" t="s">
        <v>1075</v>
      </c>
      <c r="H826" t="s">
        <v>76</v>
      </c>
      <c r="I826" t="s">
        <v>108</v>
      </c>
      <c r="J826">
        <v>8</v>
      </c>
      <c r="K826" t="s">
        <v>644</v>
      </c>
      <c r="L826" t="s">
        <v>39</v>
      </c>
      <c r="M826" t="s">
        <v>32</v>
      </c>
      <c r="N826">
        <v>1</v>
      </c>
      <c r="O826" t="s">
        <v>449</v>
      </c>
      <c r="P826" t="s">
        <v>59</v>
      </c>
      <c r="Q826" t="s">
        <v>60</v>
      </c>
      <c r="R826">
        <v>216</v>
      </c>
      <c r="S826">
        <v>914</v>
      </c>
    </row>
    <row r="827" spans="1:19" x14ac:dyDescent="0.25">
      <c r="A827" t="s">
        <v>1071</v>
      </c>
      <c r="B827" t="s">
        <v>73</v>
      </c>
      <c r="C827" t="s">
        <v>45</v>
      </c>
      <c r="D827" t="s">
        <v>14</v>
      </c>
      <c r="E827" t="s">
        <v>15</v>
      </c>
      <c r="F827">
        <v>5</v>
      </c>
      <c r="G827" t="s">
        <v>92</v>
      </c>
      <c r="H827" t="s">
        <v>98</v>
      </c>
      <c r="I827" t="s">
        <v>47</v>
      </c>
      <c r="J827">
        <v>4</v>
      </c>
      <c r="K827" t="s">
        <v>366</v>
      </c>
      <c r="L827" t="s">
        <v>484</v>
      </c>
      <c r="M827" t="s">
        <v>49</v>
      </c>
      <c r="N827">
        <v>2</v>
      </c>
      <c r="O827" t="s">
        <v>212</v>
      </c>
      <c r="P827" t="s">
        <v>17</v>
      </c>
      <c r="Q827" t="s">
        <v>91</v>
      </c>
      <c r="R827">
        <v>49</v>
      </c>
      <c r="S827">
        <v>217</v>
      </c>
    </row>
    <row r="828" spans="1:19" x14ac:dyDescent="0.25">
      <c r="A828" t="s">
        <v>1071</v>
      </c>
      <c r="B828" t="s">
        <v>80</v>
      </c>
      <c r="C828" t="s">
        <v>68</v>
      </c>
      <c r="D828" t="s">
        <v>14</v>
      </c>
      <c r="E828" t="s">
        <v>15</v>
      </c>
      <c r="F828">
        <v>6</v>
      </c>
      <c r="G828" t="s">
        <v>949</v>
      </c>
      <c r="H828" t="s">
        <v>484</v>
      </c>
      <c r="I828" t="s">
        <v>91</v>
      </c>
      <c r="J828">
        <v>8</v>
      </c>
      <c r="K828" t="s">
        <v>208</v>
      </c>
      <c r="L828" t="s">
        <v>76</v>
      </c>
      <c r="M828" t="s">
        <v>108</v>
      </c>
      <c r="N828">
        <v>7</v>
      </c>
      <c r="O828" t="s">
        <v>70</v>
      </c>
      <c r="P828" t="s">
        <v>942</v>
      </c>
      <c r="Q828" t="s">
        <v>47</v>
      </c>
      <c r="R828">
        <v>64.5</v>
      </c>
      <c r="S828">
        <v>126.5</v>
      </c>
    </row>
    <row r="829" spans="1:19" x14ac:dyDescent="0.25">
      <c r="A829" t="s">
        <v>1071</v>
      </c>
      <c r="B829" t="s">
        <v>87</v>
      </c>
      <c r="C829" t="s">
        <v>68</v>
      </c>
      <c r="D829" t="s">
        <v>74</v>
      </c>
      <c r="E829" t="s">
        <v>15</v>
      </c>
      <c r="F829">
        <v>4</v>
      </c>
      <c r="G829" t="s">
        <v>867</v>
      </c>
      <c r="H829" t="s">
        <v>17</v>
      </c>
      <c r="I829" t="s">
        <v>91</v>
      </c>
      <c r="J829">
        <v>6</v>
      </c>
      <c r="K829" t="s">
        <v>200</v>
      </c>
      <c r="L829" t="s">
        <v>51</v>
      </c>
      <c r="M829" t="s">
        <v>63</v>
      </c>
      <c r="N829">
        <v>5</v>
      </c>
      <c r="O829" t="s">
        <v>481</v>
      </c>
      <c r="P829" t="s">
        <v>942</v>
      </c>
      <c r="Q829" t="s">
        <v>47</v>
      </c>
      <c r="R829">
        <v>19.5</v>
      </c>
      <c r="S829">
        <v>88.5</v>
      </c>
    </row>
    <row r="830" spans="1:19" x14ac:dyDescent="0.25">
      <c r="A830" t="s">
        <v>1071</v>
      </c>
      <c r="B830" t="s">
        <v>646</v>
      </c>
      <c r="C830" t="s">
        <v>81</v>
      </c>
      <c r="D830" t="s">
        <v>26</v>
      </c>
      <c r="E830" t="s">
        <v>15</v>
      </c>
      <c r="F830">
        <v>2</v>
      </c>
      <c r="G830" t="s">
        <v>485</v>
      </c>
      <c r="H830" t="s">
        <v>17</v>
      </c>
      <c r="I830" t="s">
        <v>91</v>
      </c>
      <c r="J830">
        <v>13</v>
      </c>
      <c r="K830" t="s">
        <v>599</v>
      </c>
      <c r="L830" t="s">
        <v>39</v>
      </c>
      <c r="M830" t="s">
        <v>91</v>
      </c>
      <c r="N830">
        <v>4</v>
      </c>
      <c r="O830" t="s">
        <v>343</v>
      </c>
      <c r="P830" t="s">
        <v>942</v>
      </c>
      <c r="Q830" t="s">
        <v>108</v>
      </c>
      <c r="R830">
        <v>27.5</v>
      </c>
      <c r="S830">
        <v>206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87"/>
  <sheetViews>
    <sheetView workbookViewId="0">
      <selection activeCell="N20" sqref="N20"/>
    </sheetView>
  </sheetViews>
  <sheetFormatPr defaultRowHeight="15" x14ac:dyDescent="0.25"/>
  <cols>
    <col min="1" max="2" width="10.7109375" bestFit="1" customWidth="1"/>
    <col min="13" max="13" width="9.7109375" bestFit="1" customWidth="1"/>
    <col min="14" max="14" width="11" bestFit="1" customWidth="1"/>
    <col min="15" max="15" width="15.5703125" bestFit="1" customWidth="1"/>
    <col min="16" max="16" width="10.7109375" bestFit="1" customWidth="1"/>
    <col min="17" max="17" width="9.7109375" bestFit="1" customWidth="1"/>
    <col min="18" max="18" width="11" bestFit="1" customWidth="1"/>
    <col min="19" max="19" width="16.5703125" bestFit="1" customWidth="1"/>
    <col min="20" max="99" width="10.7109375" bestFit="1" customWidth="1"/>
    <col min="100" max="100" width="6.7109375" bestFit="1" customWidth="1"/>
    <col min="101" max="101" width="7" bestFit="1" customWidth="1"/>
  </cols>
  <sheetData>
    <row r="1" spans="1:20" x14ac:dyDescent="0.25">
      <c r="A1" t="s">
        <v>0</v>
      </c>
      <c r="B1" t="s">
        <v>0</v>
      </c>
      <c r="C1" t="s">
        <v>1182</v>
      </c>
      <c r="D1" t="s">
        <v>7</v>
      </c>
      <c r="E1" t="s">
        <v>1079</v>
      </c>
      <c r="F1" t="s">
        <v>1201</v>
      </c>
      <c r="G1" t="s">
        <v>8</v>
      </c>
      <c r="H1" t="s">
        <v>1079</v>
      </c>
      <c r="M1" s="2" t="s">
        <v>1182</v>
      </c>
      <c r="N1" t="s">
        <v>1208</v>
      </c>
      <c r="O1" t="s">
        <v>1207</v>
      </c>
      <c r="Q1" s="2" t="s">
        <v>1201</v>
      </c>
      <c r="R1" t="s">
        <v>1208</v>
      </c>
      <c r="S1" t="s">
        <v>1209</v>
      </c>
    </row>
    <row r="2" spans="1:20" x14ac:dyDescent="0.25">
      <c r="A2" t="s">
        <v>11</v>
      </c>
      <c r="B2" s="1">
        <f t="shared" ref="B2:B65" si="0">DATE(YEAR(A2),MONTH(A2),DAY(A2))</f>
        <v>44815</v>
      </c>
      <c r="C2">
        <v>1</v>
      </c>
      <c r="D2" t="s">
        <v>1170</v>
      </c>
      <c r="E2">
        <f>LOOKUP(B2,Sheet4!F:F,Sheet4!E:E)</f>
        <v>1.65</v>
      </c>
      <c r="F2">
        <v>2</v>
      </c>
      <c r="G2" t="s">
        <v>1183</v>
      </c>
      <c r="H2">
        <f>LOOKUP(B2,Sheet3!F:F,Sheet3!E:E)</f>
        <v>5</v>
      </c>
      <c r="M2" s="3">
        <v>1</v>
      </c>
      <c r="N2" s="4">
        <v>45</v>
      </c>
      <c r="O2" s="4">
        <v>87.81</v>
      </c>
      <c r="P2" s="5">
        <f>SUM(GETPIVOTDATA("計數 - Date",$M$1,"騎師王編號",1))/GETPIVOTDATA("計數 - Date",$M$1)</f>
        <v>0.52325581395348841</v>
      </c>
      <c r="Q2" s="3">
        <v>1</v>
      </c>
      <c r="R2" s="4">
        <v>23</v>
      </c>
      <c r="S2" s="4">
        <v>82.600000000000009</v>
      </c>
      <c r="T2" s="5">
        <f>SUM(GETPIVOTDATA("計數 - Date",$Q$1,"練馬師王編號",1))/GETPIVOTDATA("計數 - Date",$Q$1)</f>
        <v>0.26744186046511625</v>
      </c>
    </row>
    <row r="3" spans="1:20" x14ac:dyDescent="0.25">
      <c r="A3" t="s">
        <v>93</v>
      </c>
      <c r="B3" s="1">
        <f t="shared" si="0"/>
        <v>44818</v>
      </c>
      <c r="C3">
        <v>12</v>
      </c>
      <c r="D3" t="s">
        <v>1171</v>
      </c>
      <c r="E3">
        <f>LOOKUP(B3,Sheet4!F:F,Sheet4!E:E)</f>
        <v>45</v>
      </c>
      <c r="F3">
        <v>2</v>
      </c>
      <c r="G3" t="s">
        <v>1184</v>
      </c>
      <c r="H3">
        <f>LOOKUP(B3,Sheet3!F:F,Sheet3!E:E)</f>
        <v>4.75</v>
      </c>
      <c r="M3" s="3">
        <v>2</v>
      </c>
      <c r="N3" s="4">
        <v>12</v>
      </c>
      <c r="O3" s="4">
        <v>54.949999999999996</v>
      </c>
      <c r="P3" s="5">
        <f>SUM(N2:N3)/GETPIVOTDATA("計數 - Date",$M$1)</f>
        <v>0.66279069767441856</v>
      </c>
      <c r="Q3" s="3">
        <v>2</v>
      </c>
      <c r="R3" s="4">
        <v>19</v>
      </c>
      <c r="S3" s="4">
        <v>90.6</v>
      </c>
      <c r="T3" s="5">
        <f>SUM(R2:R3)/GETPIVOTDATA("計數 - Date",$Q$1)</f>
        <v>0.48837209302325579</v>
      </c>
    </row>
    <row r="4" spans="1:20" x14ac:dyDescent="0.25">
      <c r="A4" t="s">
        <v>127</v>
      </c>
      <c r="B4" s="1">
        <f t="shared" si="0"/>
        <v>44822</v>
      </c>
      <c r="C4">
        <v>8</v>
      </c>
      <c r="D4" t="s">
        <v>1172</v>
      </c>
      <c r="E4">
        <f>LOOKUP(B4,Sheet4!F:F,Sheet4!E:E)</f>
        <v>11</v>
      </c>
      <c r="F4">
        <v>2</v>
      </c>
      <c r="G4" t="s">
        <v>1185</v>
      </c>
      <c r="H4">
        <f>LOOKUP(B4,Sheet3!F:F,Sheet3!E:E)</f>
        <v>4.5</v>
      </c>
      <c r="M4" s="3">
        <v>3</v>
      </c>
      <c r="N4" s="4">
        <v>11</v>
      </c>
      <c r="O4" s="4">
        <v>66.45</v>
      </c>
      <c r="P4" s="5">
        <f>SUM(N2:N4)/GETPIVOTDATA("計數 - Date",$M$1)</f>
        <v>0.79069767441860461</v>
      </c>
      <c r="Q4" s="3">
        <v>3</v>
      </c>
      <c r="R4" s="4">
        <v>11</v>
      </c>
      <c r="S4" s="4">
        <v>60.25</v>
      </c>
      <c r="T4" s="5">
        <f>SUM(R2:R4)/GETPIVOTDATA("計數 - Date",$Q$1)</f>
        <v>0.61627906976744184</v>
      </c>
    </row>
    <row r="5" spans="1:20" x14ac:dyDescent="0.25">
      <c r="A5" t="s">
        <v>161</v>
      </c>
      <c r="B5" s="1">
        <f t="shared" si="0"/>
        <v>44825</v>
      </c>
      <c r="C5">
        <v>3</v>
      </c>
      <c r="D5" t="s">
        <v>1173</v>
      </c>
      <c r="E5">
        <f>LOOKUP(B5,Sheet4!F:F,Sheet4!E:E)</f>
        <v>5.5</v>
      </c>
      <c r="F5">
        <v>5</v>
      </c>
      <c r="G5" t="s">
        <v>1186</v>
      </c>
      <c r="H5">
        <f>LOOKUP(B5,Sheet3!F:F,Sheet3!E:E)</f>
        <v>9</v>
      </c>
      <c r="M5" s="3">
        <v>4</v>
      </c>
      <c r="N5" s="4">
        <v>3</v>
      </c>
      <c r="O5" s="4">
        <v>30</v>
      </c>
      <c r="Q5" s="3">
        <v>4</v>
      </c>
      <c r="R5" s="4">
        <v>8</v>
      </c>
      <c r="S5" s="4">
        <v>75</v>
      </c>
      <c r="T5" s="5">
        <f>SUM(R2:R5)/GETPIVOTDATA("計數 - Date",$Q$1)</f>
        <v>0.70930232558139539</v>
      </c>
    </row>
    <row r="6" spans="1:20" x14ac:dyDescent="0.25">
      <c r="A6" t="s">
        <v>187</v>
      </c>
      <c r="B6" s="1">
        <f t="shared" si="0"/>
        <v>44829</v>
      </c>
      <c r="C6">
        <v>1</v>
      </c>
      <c r="D6" t="s">
        <v>1170</v>
      </c>
      <c r="E6">
        <f>LOOKUP(B6,Sheet4!F:F,Sheet4!E:E)</f>
        <v>1.4</v>
      </c>
      <c r="F6">
        <v>8</v>
      </c>
      <c r="G6" t="s">
        <v>1187</v>
      </c>
      <c r="H6">
        <f>LOOKUP(B6,Sheet3!F:F,Sheet3!E:E)</f>
        <v>22</v>
      </c>
      <c r="M6" s="3">
        <v>5</v>
      </c>
      <c r="N6" s="4">
        <v>3</v>
      </c>
      <c r="O6" s="4">
        <v>29</v>
      </c>
      <c r="Q6" s="3">
        <v>5</v>
      </c>
      <c r="R6" s="4">
        <v>4</v>
      </c>
      <c r="S6" s="4">
        <v>40</v>
      </c>
    </row>
    <row r="7" spans="1:20" x14ac:dyDescent="0.25">
      <c r="A7" t="s">
        <v>218</v>
      </c>
      <c r="B7" s="1">
        <f t="shared" si="0"/>
        <v>44832</v>
      </c>
      <c r="C7">
        <v>8</v>
      </c>
      <c r="D7" t="s">
        <v>1173</v>
      </c>
      <c r="E7">
        <f>LOOKUP(B7,Sheet4!F:F,Sheet4!E:E)</f>
        <v>13</v>
      </c>
      <c r="F7">
        <v>2</v>
      </c>
      <c r="G7" t="s">
        <v>1184</v>
      </c>
      <c r="H7">
        <f>LOOKUP(B7,Sheet3!F:F,Sheet3!E:E)</f>
        <v>4.75</v>
      </c>
      <c r="M7" s="3">
        <v>6</v>
      </c>
      <c r="N7" s="4">
        <v>3</v>
      </c>
      <c r="O7" s="4">
        <v>53</v>
      </c>
      <c r="Q7" s="3">
        <v>6</v>
      </c>
      <c r="R7" s="4">
        <v>3</v>
      </c>
      <c r="S7" s="4">
        <v>42</v>
      </c>
    </row>
    <row r="8" spans="1:20" x14ac:dyDescent="0.25">
      <c r="A8" t="s">
        <v>235</v>
      </c>
      <c r="B8" s="1">
        <f t="shared" si="0"/>
        <v>44835</v>
      </c>
      <c r="C8">
        <v>1</v>
      </c>
      <c r="D8" t="s">
        <v>1170</v>
      </c>
      <c r="E8">
        <f>LOOKUP(B8,Sheet4!F:F,Sheet4!E:E)</f>
        <v>1.9</v>
      </c>
      <c r="F8">
        <v>1</v>
      </c>
      <c r="G8" t="s">
        <v>1188</v>
      </c>
      <c r="H8">
        <f>LOOKUP(B8,Sheet3!F:F,Sheet3!E:E)</f>
        <v>1.95</v>
      </c>
      <c r="M8" s="3">
        <v>7</v>
      </c>
      <c r="N8" s="4">
        <v>2</v>
      </c>
      <c r="O8" s="4">
        <v>42</v>
      </c>
      <c r="Q8" s="3">
        <v>7</v>
      </c>
      <c r="R8" s="4">
        <v>3</v>
      </c>
      <c r="S8" s="4">
        <v>86</v>
      </c>
    </row>
    <row r="9" spans="1:20" x14ac:dyDescent="0.25">
      <c r="A9" t="s">
        <v>258</v>
      </c>
      <c r="B9" s="1">
        <f t="shared" si="0"/>
        <v>44839</v>
      </c>
      <c r="C9">
        <v>5</v>
      </c>
      <c r="D9" t="s">
        <v>1174</v>
      </c>
      <c r="E9">
        <f>LOOKUP(B9,Sheet4!F:F,Sheet4!E:E)</f>
        <v>10</v>
      </c>
      <c r="F9">
        <v>2</v>
      </c>
      <c r="G9" t="s">
        <v>1184</v>
      </c>
      <c r="H9">
        <f>LOOKUP(B9,Sheet3!F:F,Sheet3!E:E)</f>
        <v>5</v>
      </c>
      <c r="M9" s="3">
        <v>8</v>
      </c>
      <c r="N9" s="4">
        <v>3</v>
      </c>
      <c r="O9" s="4">
        <v>99</v>
      </c>
      <c r="Q9" s="3">
        <v>8</v>
      </c>
      <c r="R9" s="4">
        <v>3</v>
      </c>
      <c r="S9" s="4">
        <v>67</v>
      </c>
    </row>
    <row r="10" spans="1:20" x14ac:dyDescent="0.25">
      <c r="A10" t="s">
        <v>283</v>
      </c>
      <c r="B10" s="1">
        <f t="shared" si="0"/>
        <v>44843</v>
      </c>
      <c r="C10">
        <v>1</v>
      </c>
      <c r="D10" t="s">
        <v>1170</v>
      </c>
      <c r="E10">
        <f>LOOKUP(B10,Sheet4!F:F,Sheet4!E:E)</f>
        <v>1.35</v>
      </c>
      <c r="F10">
        <v>1</v>
      </c>
      <c r="G10" t="s">
        <v>1189</v>
      </c>
      <c r="H10">
        <f>LOOKUP(B10,Sheet3!F:F,Sheet3!E:E)</f>
        <v>3.5</v>
      </c>
      <c r="M10" s="3">
        <v>9</v>
      </c>
      <c r="N10" s="4">
        <v>2</v>
      </c>
      <c r="O10" s="4">
        <v>85</v>
      </c>
      <c r="Q10" s="3">
        <v>9</v>
      </c>
      <c r="R10" s="4">
        <v>4</v>
      </c>
      <c r="S10" s="4">
        <v>75</v>
      </c>
    </row>
    <row r="11" spans="1:20" x14ac:dyDescent="0.25">
      <c r="A11" t="s">
        <v>304</v>
      </c>
      <c r="B11" s="1">
        <f t="shared" si="0"/>
        <v>44846</v>
      </c>
      <c r="C11">
        <v>1</v>
      </c>
      <c r="D11" t="s">
        <v>1170</v>
      </c>
      <c r="E11">
        <f>LOOKUP(B11,Sheet4!F:F,Sheet4!E:E)</f>
        <v>1.45</v>
      </c>
      <c r="F11">
        <v>1</v>
      </c>
      <c r="G11" t="s">
        <v>1184</v>
      </c>
      <c r="H11">
        <f>LOOKUP(B11,Sheet3!F:F,Sheet3!E:E)</f>
        <v>4</v>
      </c>
      <c r="M11" s="3">
        <v>10</v>
      </c>
      <c r="N11" s="4">
        <v>1</v>
      </c>
      <c r="O11" s="4">
        <v>65</v>
      </c>
      <c r="Q11" s="3">
        <v>10</v>
      </c>
      <c r="R11" s="4">
        <v>1</v>
      </c>
      <c r="S11" s="4">
        <v>17</v>
      </c>
    </row>
    <row r="12" spans="1:20" x14ac:dyDescent="0.25">
      <c r="A12" t="s">
        <v>325</v>
      </c>
      <c r="B12" s="1">
        <f t="shared" si="0"/>
        <v>44850</v>
      </c>
      <c r="C12">
        <v>1</v>
      </c>
      <c r="D12" t="s">
        <v>1170</v>
      </c>
      <c r="E12">
        <f>LOOKUP(B12,Sheet4!F:F,Sheet4!E:E)</f>
        <v>1.9</v>
      </c>
      <c r="F12">
        <v>1</v>
      </c>
      <c r="G12" t="s">
        <v>1187</v>
      </c>
      <c r="H12">
        <f>LOOKUP(B12,Sheet3!F:F,Sheet3!E:E)</f>
        <v>2.65</v>
      </c>
      <c r="M12" s="3">
        <v>12</v>
      </c>
      <c r="N12" s="4">
        <v>1</v>
      </c>
      <c r="O12" s="4">
        <v>45</v>
      </c>
      <c r="Q12" s="3">
        <v>11</v>
      </c>
      <c r="R12" s="4">
        <v>5</v>
      </c>
      <c r="S12" s="4">
        <v>157</v>
      </c>
    </row>
    <row r="13" spans="1:20" x14ac:dyDescent="0.25">
      <c r="A13" t="s">
        <v>344</v>
      </c>
      <c r="B13" s="1">
        <f t="shared" si="0"/>
        <v>44853</v>
      </c>
      <c r="C13">
        <v>3</v>
      </c>
      <c r="D13" t="s">
        <v>1173</v>
      </c>
      <c r="E13">
        <f>LOOKUP(B13,Sheet4!F:F,Sheet4!E:E)</f>
        <v>5.5</v>
      </c>
      <c r="F13">
        <v>2</v>
      </c>
      <c r="G13" t="s">
        <v>1190</v>
      </c>
      <c r="H13">
        <f>LOOKUP(B13,Sheet3!F:F,Sheet3!E:E)</f>
        <v>5</v>
      </c>
      <c r="M13" s="3" t="s">
        <v>1203</v>
      </c>
      <c r="N13" s="4"/>
      <c r="O13" s="4"/>
      <c r="Q13" s="3">
        <v>12</v>
      </c>
      <c r="R13" s="4">
        <v>2</v>
      </c>
      <c r="S13" s="4">
        <v>50</v>
      </c>
    </row>
    <row r="14" spans="1:20" x14ac:dyDescent="0.25">
      <c r="A14" t="s">
        <v>357</v>
      </c>
      <c r="B14" s="1">
        <f t="shared" si="0"/>
        <v>44857</v>
      </c>
      <c r="C14">
        <v>7</v>
      </c>
      <c r="D14" t="s">
        <v>1175</v>
      </c>
      <c r="E14">
        <f>LOOKUP(B14,Sheet4!F:F,Sheet4!E:E)</f>
        <v>22</v>
      </c>
      <c r="F14">
        <v>3</v>
      </c>
      <c r="G14" t="s">
        <v>1187</v>
      </c>
      <c r="H14">
        <f>LOOKUP(B14,Sheet3!F:F,Sheet3!E:E)</f>
        <v>7.5</v>
      </c>
      <c r="M14" s="3" t="s">
        <v>1204</v>
      </c>
      <c r="N14" s="4">
        <v>86</v>
      </c>
      <c r="O14" s="4">
        <v>657.21</v>
      </c>
      <c r="Q14" s="3" t="s">
        <v>1203</v>
      </c>
      <c r="R14" s="4"/>
      <c r="S14" s="4"/>
    </row>
    <row r="15" spans="1:20" x14ac:dyDescent="0.25">
      <c r="A15" t="s">
        <v>376</v>
      </c>
      <c r="B15" s="1">
        <f t="shared" si="0"/>
        <v>44860</v>
      </c>
      <c r="C15">
        <v>1</v>
      </c>
      <c r="D15" t="s">
        <v>1170</v>
      </c>
      <c r="E15">
        <f>LOOKUP(B15,Sheet4!F:F,Sheet4!E:E)</f>
        <v>1.5</v>
      </c>
      <c r="F15">
        <v>9</v>
      </c>
      <c r="G15" t="s">
        <v>1191</v>
      </c>
      <c r="H15">
        <f>LOOKUP(B15,Sheet3!F:F,Sheet3!E:E)</f>
        <v>13</v>
      </c>
      <c r="Q15" s="3" t="s">
        <v>1204</v>
      </c>
      <c r="R15" s="4">
        <v>86</v>
      </c>
      <c r="S15" s="4">
        <v>842.45</v>
      </c>
    </row>
    <row r="16" spans="1:20" x14ac:dyDescent="0.25">
      <c r="A16" t="s">
        <v>394</v>
      </c>
      <c r="B16" s="1">
        <f t="shared" si="0"/>
        <v>44864</v>
      </c>
      <c r="C16">
        <v>6</v>
      </c>
      <c r="D16" t="s">
        <v>1176</v>
      </c>
      <c r="E16">
        <f>LOOKUP(B16,Sheet4!F:F,Sheet4!E:E)</f>
        <v>22</v>
      </c>
      <c r="F16">
        <v>2</v>
      </c>
      <c r="G16" t="s">
        <v>1187</v>
      </c>
      <c r="H16">
        <f>LOOKUP(B16,Sheet3!F:F,Sheet3!E:E)</f>
        <v>4.25</v>
      </c>
    </row>
    <row r="17" spans="1:8" x14ac:dyDescent="0.25">
      <c r="A17" t="s">
        <v>410</v>
      </c>
      <c r="B17" s="1">
        <f t="shared" si="0"/>
        <v>44871</v>
      </c>
      <c r="C17">
        <v>1</v>
      </c>
      <c r="D17" t="s">
        <v>1170</v>
      </c>
      <c r="E17">
        <f>LOOKUP(B17,Sheet4!F:F,Sheet4!E:E)</f>
        <v>1.5</v>
      </c>
      <c r="F17">
        <v>7</v>
      </c>
      <c r="G17" t="s">
        <v>1192</v>
      </c>
      <c r="H17">
        <f>LOOKUP(B17,Sheet3!F:F,Sheet3!E:E)</f>
        <v>45</v>
      </c>
    </row>
    <row r="18" spans="1:8" x14ac:dyDescent="0.25">
      <c r="A18" t="s">
        <v>427</v>
      </c>
      <c r="B18" s="1">
        <f t="shared" si="0"/>
        <v>44874</v>
      </c>
      <c r="C18">
        <v>1</v>
      </c>
      <c r="D18" t="s">
        <v>1170</v>
      </c>
      <c r="E18">
        <f>LOOKUP(B18,Sheet4!F:F,Sheet4!E:E)</f>
        <v>1.7</v>
      </c>
      <c r="F18">
        <v>1</v>
      </c>
      <c r="G18" t="s">
        <v>1190</v>
      </c>
      <c r="H18">
        <f>LOOKUP(B18,Sheet3!F:F,Sheet3!E:E)</f>
        <v>5.5</v>
      </c>
    </row>
    <row r="19" spans="1:8" x14ac:dyDescent="0.25">
      <c r="A19" t="s">
        <v>443</v>
      </c>
      <c r="B19" s="1">
        <f t="shared" si="0"/>
        <v>44877</v>
      </c>
      <c r="C19">
        <v>1</v>
      </c>
      <c r="D19" t="s">
        <v>1170</v>
      </c>
      <c r="E19">
        <f>LOOKUP(B19,Sheet4!F:F,Sheet4!E:E)</f>
        <v>2.25</v>
      </c>
      <c r="F19">
        <v>12</v>
      </c>
      <c r="G19" t="s">
        <v>1183</v>
      </c>
      <c r="H19">
        <f>LOOKUP(B19,Sheet3!F:F,Sheet3!E:E)</f>
        <v>25</v>
      </c>
    </row>
    <row r="20" spans="1:8" x14ac:dyDescent="0.25">
      <c r="A20" t="s">
        <v>461</v>
      </c>
      <c r="B20" s="1">
        <f t="shared" si="0"/>
        <v>44881</v>
      </c>
      <c r="C20">
        <v>1</v>
      </c>
      <c r="D20" t="s">
        <v>1173</v>
      </c>
      <c r="E20">
        <f>LOOKUP(B20,Sheet4!F:F,Sheet4!E:E)</f>
        <v>2.6</v>
      </c>
      <c r="F20">
        <v>1</v>
      </c>
      <c r="G20" t="s">
        <v>1188</v>
      </c>
      <c r="H20">
        <f>LOOKUP(B20,Sheet3!F:F,Sheet3!E:E)</f>
        <v>14</v>
      </c>
    </row>
    <row r="21" spans="1:8" x14ac:dyDescent="0.25">
      <c r="A21" t="s">
        <v>474</v>
      </c>
      <c r="B21" s="1">
        <f t="shared" si="0"/>
        <v>44885</v>
      </c>
      <c r="C21">
        <v>1</v>
      </c>
      <c r="D21" t="s">
        <v>1170</v>
      </c>
      <c r="E21">
        <f>LOOKUP(B21,Sheet4!F:F,Sheet4!E:E)</f>
        <v>1.35</v>
      </c>
      <c r="F21">
        <v>3</v>
      </c>
      <c r="G21" t="s">
        <v>1183</v>
      </c>
      <c r="H21">
        <f>LOOKUP(B21,Sheet3!F:F,Sheet3!E:E)</f>
        <v>2.75</v>
      </c>
    </row>
    <row r="22" spans="1:8" x14ac:dyDescent="0.25">
      <c r="A22" t="s">
        <v>493</v>
      </c>
      <c r="B22" s="1">
        <f t="shared" si="0"/>
        <v>44888</v>
      </c>
      <c r="C22">
        <v>7</v>
      </c>
      <c r="D22" t="s">
        <v>1177</v>
      </c>
      <c r="E22">
        <f>LOOKUP(B22,Sheet4!F:F,Sheet4!E:E)</f>
        <v>20</v>
      </c>
      <c r="F22">
        <v>6</v>
      </c>
      <c r="G22" t="s">
        <v>1190</v>
      </c>
      <c r="H22">
        <f>LOOKUP(B22,Sheet3!F:F,Sheet3!E:E)</f>
        <v>14</v>
      </c>
    </row>
    <row r="23" spans="1:8" x14ac:dyDescent="0.25">
      <c r="A23" t="s">
        <v>503</v>
      </c>
      <c r="B23" s="1">
        <f t="shared" si="0"/>
        <v>44892</v>
      </c>
      <c r="C23">
        <v>1</v>
      </c>
      <c r="D23" t="s">
        <v>1170</v>
      </c>
      <c r="E23">
        <f>LOOKUP(B23,Sheet4!F:F,Sheet4!E:E)</f>
        <v>1.1599999999999999</v>
      </c>
      <c r="F23">
        <v>5</v>
      </c>
      <c r="G23" t="s">
        <v>1189</v>
      </c>
      <c r="H23">
        <f>LOOKUP(B23,Sheet3!F:F,Sheet3!E:E)</f>
        <v>15</v>
      </c>
    </row>
    <row r="24" spans="1:8" x14ac:dyDescent="0.25">
      <c r="A24" t="s">
        <v>513</v>
      </c>
      <c r="B24" s="1">
        <f t="shared" si="0"/>
        <v>44895</v>
      </c>
      <c r="C24">
        <v>2</v>
      </c>
      <c r="D24" t="s">
        <v>1178</v>
      </c>
      <c r="E24">
        <f>LOOKUP(B24,Sheet4!F:F,Sheet4!E:E)</f>
        <v>5.5</v>
      </c>
      <c r="F24">
        <v>1</v>
      </c>
      <c r="G24" t="s">
        <v>1183</v>
      </c>
      <c r="H24">
        <f>LOOKUP(B24,Sheet3!F:F,Sheet3!E:E)</f>
        <v>4</v>
      </c>
    </row>
    <row r="25" spans="1:8" x14ac:dyDescent="0.25">
      <c r="A25" t="s">
        <v>525</v>
      </c>
      <c r="B25" s="1">
        <f t="shared" si="0"/>
        <v>44899</v>
      </c>
      <c r="C25">
        <v>1</v>
      </c>
      <c r="D25" t="s">
        <v>1170</v>
      </c>
      <c r="E25">
        <f>LOOKUP(B25,Sheet4!F:F,Sheet4!E:E)</f>
        <v>1.8</v>
      </c>
      <c r="F25">
        <v>4</v>
      </c>
      <c r="G25" t="s">
        <v>1189</v>
      </c>
      <c r="H25">
        <f>LOOKUP(B25,Sheet3!F:F,Sheet3!E:E)</f>
        <v>20</v>
      </c>
    </row>
    <row r="26" spans="1:8" x14ac:dyDescent="0.25">
      <c r="A26" t="s">
        <v>539</v>
      </c>
      <c r="B26" s="1">
        <f t="shared" si="0"/>
        <v>44902</v>
      </c>
      <c r="C26">
        <v>3</v>
      </c>
      <c r="D26" t="s">
        <v>1179</v>
      </c>
      <c r="E26">
        <f>LOOKUP(B26,Sheet4!F:F,Sheet4!E:E)</f>
        <v>12</v>
      </c>
      <c r="F26">
        <v>3</v>
      </c>
      <c r="G26" t="s">
        <v>1190</v>
      </c>
      <c r="H26">
        <f>LOOKUP(B26,Sheet3!F:F,Sheet3!E:E)</f>
        <v>6.5</v>
      </c>
    </row>
    <row r="27" spans="1:8" x14ac:dyDescent="0.25">
      <c r="A27" t="s">
        <v>554</v>
      </c>
      <c r="B27" s="1">
        <f t="shared" si="0"/>
        <v>44906</v>
      </c>
      <c r="C27">
        <v>1</v>
      </c>
      <c r="D27" t="s">
        <v>1170</v>
      </c>
      <c r="E27">
        <f>LOOKUP(B27,Sheet4!F:F,Sheet4!E:E)</f>
        <v>1.55</v>
      </c>
      <c r="F27">
        <v>1</v>
      </c>
      <c r="G27" t="s">
        <v>1187</v>
      </c>
      <c r="H27">
        <f>LOOKUP(B27,Sheet3!F:F,Sheet3!E:E)</f>
        <v>3</v>
      </c>
    </row>
    <row r="28" spans="1:8" x14ac:dyDescent="0.25">
      <c r="A28" t="s">
        <v>576</v>
      </c>
      <c r="B28" s="1">
        <f t="shared" si="0"/>
        <v>44909</v>
      </c>
      <c r="C28">
        <v>1</v>
      </c>
      <c r="D28" t="s">
        <v>1170</v>
      </c>
      <c r="E28">
        <f>LOOKUP(B28,Sheet4!F:F,Sheet4!E:E)</f>
        <v>2.65</v>
      </c>
      <c r="F28">
        <v>7</v>
      </c>
      <c r="G28" t="s">
        <v>1187</v>
      </c>
      <c r="H28">
        <f>LOOKUP(B28,Sheet3!F:F,Sheet3!E:E)</f>
        <v>11</v>
      </c>
    </row>
    <row r="29" spans="1:8" x14ac:dyDescent="0.25">
      <c r="A29" t="s">
        <v>586</v>
      </c>
      <c r="B29" s="1">
        <f t="shared" si="0"/>
        <v>44913</v>
      </c>
      <c r="C29">
        <v>1</v>
      </c>
      <c r="D29" t="s">
        <v>1170</v>
      </c>
      <c r="E29">
        <f>LOOKUP(B29,Sheet4!F:F,Sheet4!E:E)</f>
        <v>1.4</v>
      </c>
      <c r="F29">
        <v>1</v>
      </c>
      <c r="G29" t="s">
        <v>1187</v>
      </c>
      <c r="H29">
        <f>LOOKUP(B29,Sheet3!F:F,Sheet3!E:E)</f>
        <v>2</v>
      </c>
    </row>
    <row r="30" spans="1:8" x14ac:dyDescent="0.25">
      <c r="A30" t="s">
        <v>603</v>
      </c>
      <c r="B30" s="1">
        <f t="shared" si="0"/>
        <v>44916</v>
      </c>
      <c r="C30">
        <v>1</v>
      </c>
      <c r="D30" t="s">
        <v>1170</v>
      </c>
      <c r="E30">
        <f>LOOKUP(B30,Sheet4!F:F,Sheet4!E:E)</f>
        <v>1.75</v>
      </c>
      <c r="F30">
        <v>4</v>
      </c>
      <c r="G30" t="s">
        <v>1186</v>
      </c>
      <c r="H30">
        <f>LOOKUP(B30,Sheet3!F:F,Sheet3!E:E)</f>
        <v>6.5</v>
      </c>
    </row>
    <row r="31" spans="1:8" x14ac:dyDescent="0.25">
      <c r="A31" t="s">
        <v>619</v>
      </c>
      <c r="B31" s="1">
        <f t="shared" si="0"/>
        <v>44923</v>
      </c>
      <c r="C31">
        <v>5</v>
      </c>
      <c r="D31" t="s">
        <v>1172</v>
      </c>
      <c r="E31">
        <f>LOOKUP(B31,Sheet4!F:F,Sheet4!E:E)</f>
        <v>13</v>
      </c>
      <c r="F31">
        <v>5</v>
      </c>
      <c r="G31" t="s">
        <v>1191</v>
      </c>
      <c r="H31">
        <f>LOOKUP(B31,Sheet3!F:F,Sheet3!E:E)</f>
        <v>8.5</v>
      </c>
    </row>
    <row r="32" spans="1:8" x14ac:dyDescent="0.25">
      <c r="A32" t="s">
        <v>631</v>
      </c>
      <c r="B32" s="1">
        <f t="shared" si="0"/>
        <v>44927</v>
      </c>
      <c r="C32">
        <v>4</v>
      </c>
      <c r="D32" t="s">
        <v>1173</v>
      </c>
      <c r="E32">
        <f>LOOKUP(B32,Sheet4!F:F,Sheet4!E:E)</f>
        <v>16</v>
      </c>
      <c r="F32">
        <v>11</v>
      </c>
      <c r="G32" t="s">
        <v>1192</v>
      </c>
      <c r="H32">
        <f>LOOKUP(B32,Sheet3!F:F,Sheet3!E:E)</f>
        <v>50</v>
      </c>
    </row>
    <row r="33" spans="1:8" x14ac:dyDescent="0.25">
      <c r="A33" t="s">
        <v>647</v>
      </c>
      <c r="B33" s="1">
        <f t="shared" si="0"/>
        <v>44930</v>
      </c>
      <c r="C33">
        <v>2</v>
      </c>
      <c r="D33" t="s">
        <v>1173</v>
      </c>
      <c r="E33">
        <f>LOOKUP(B33,Sheet4!F:F,Sheet4!E:E)</f>
        <v>3.25</v>
      </c>
      <c r="F33">
        <v>1</v>
      </c>
      <c r="G33" t="s">
        <v>1183</v>
      </c>
      <c r="H33">
        <f>LOOKUP(B33,Sheet3!F:F,Sheet3!E:E)</f>
        <v>4</v>
      </c>
    </row>
    <row r="34" spans="1:8" x14ac:dyDescent="0.25">
      <c r="A34" t="s">
        <v>657</v>
      </c>
      <c r="B34" s="1">
        <f t="shared" si="0"/>
        <v>44934</v>
      </c>
      <c r="C34">
        <v>2</v>
      </c>
      <c r="D34" t="s">
        <v>1177</v>
      </c>
      <c r="E34">
        <f>LOOKUP(B34,Sheet4!F:F,Sheet4!E:E)</f>
        <v>7</v>
      </c>
      <c r="F34">
        <v>4</v>
      </c>
      <c r="G34" t="s">
        <v>1188</v>
      </c>
      <c r="H34">
        <f>LOOKUP(B34,Sheet3!F:F,Sheet3!E:E)</f>
        <v>9</v>
      </c>
    </row>
    <row r="35" spans="1:8" x14ac:dyDescent="0.25">
      <c r="A35" t="s">
        <v>673</v>
      </c>
      <c r="B35" s="1">
        <f t="shared" si="0"/>
        <v>44937</v>
      </c>
      <c r="C35">
        <v>1</v>
      </c>
      <c r="D35" t="s">
        <v>1179</v>
      </c>
      <c r="E35">
        <f>LOOKUP(B35,Sheet4!F:F,Sheet4!E:E)</f>
        <v>4.25</v>
      </c>
      <c r="F35">
        <v>1</v>
      </c>
      <c r="G35" t="s">
        <v>1183</v>
      </c>
      <c r="H35">
        <f>LOOKUP(B35,Sheet3!F:F,Sheet3!E:E)</f>
        <v>4.5</v>
      </c>
    </row>
    <row r="36" spans="1:8" x14ac:dyDescent="0.25">
      <c r="A36" t="s">
        <v>682</v>
      </c>
      <c r="B36" s="1">
        <f t="shared" si="0"/>
        <v>44941</v>
      </c>
      <c r="C36">
        <v>1</v>
      </c>
      <c r="D36" t="s">
        <v>1170</v>
      </c>
      <c r="E36">
        <f>LOOKUP(B36,Sheet4!F:F,Sheet4!E:E)</f>
        <v>1.55</v>
      </c>
      <c r="F36">
        <v>1</v>
      </c>
      <c r="G36" t="s">
        <v>1187</v>
      </c>
      <c r="H36">
        <f>LOOKUP(B36,Sheet3!F:F,Sheet3!E:E)</f>
        <v>3.5</v>
      </c>
    </row>
    <row r="37" spans="1:8" x14ac:dyDescent="0.25">
      <c r="A37" t="s">
        <v>695</v>
      </c>
      <c r="B37" s="1">
        <f t="shared" si="0"/>
        <v>44944</v>
      </c>
      <c r="C37">
        <v>9</v>
      </c>
      <c r="D37" t="s">
        <v>1180</v>
      </c>
      <c r="E37">
        <f>LOOKUP(B37,Sheet4!F:F,Sheet4!E:E)</f>
        <v>25</v>
      </c>
      <c r="F37">
        <v>2</v>
      </c>
      <c r="G37" t="s">
        <v>1184</v>
      </c>
      <c r="H37">
        <f>LOOKUP(B37,Sheet3!F:F,Sheet3!E:E)</f>
        <v>3.5</v>
      </c>
    </row>
    <row r="38" spans="1:8" x14ac:dyDescent="0.25">
      <c r="A38" t="s">
        <v>702</v>
      </c>
      <c r="B38" s="1">
        <f t="shared" si="0"/>
        <v>44947</v>
      </c>
      <c r="C38">
        <v>1</v>
      </c>
      <c r="D38" t="s">
        <v>1170</v>
      </c>
      <c r="E38">
        <f>LOOKUP(B38,Sheet4!F:F,Sheet4!E:E)</f>
        <v>1.33</v>
      </c>
      <c r="F38">
        <v>6</v>
      </c>
      <c r="G38" t="s">
        <v>1185</v>
      </c>
      <c r="H38">
        <f>LOOKUP(B38,Sheet3!F:F,Sheet3!E:E)</f>
        <v>16</v>
      </c>
    </row>
    <row r="39" spans="1:8" x14ac:dyDescent="0.25">
      <c r="A39" t="s">
        <v>712</v>
      </c>
      <c r="B39" s="1">
        <f t="shared" si="0"/>
        <v>44950</v>
      </c>
      <c r="C39">
        <v>6</v>
      </c>
      <c r="D39" t="s">
        <v>1177</v>
      </c>
      <c r="E39">
        <f>LOOKUP(B39,Sheet4!F:F,Sheet4!E:E)</f>
        <v>15</v>
      </c>
      <c r="F39">
        <v>8</v>
      </c>
      <c r="G39" t="s">
        <v>1193</v>
      </c>
      <c r="H39">
        <f>LOOKUP(B39,Sheet3!F:F,Sheet3!E:E)</f>
        <v>28</v>
      </c>
    </row>
    <row r="40" spans="1:8" x14ac:dyDescent="0.25">
      <c r="A40" t="s">
        <v>724</v>
      </c>
      <c r="B40" s="1">
        <f t="shared" si="0"/>
        <v>44955</v>
      </c>
      <c r="C40">
        <v>10</v>
      </c>
      <c r="D40" t="s">
        <v>1181</v>
      </c>
      <c r="E40">
        <f>LOOKUP(B40,Sheet4!F:F,Sheet4!E:E)</f>
        <v>65</v>
      </c>
      <c r="F40">
        <v>1</v>
      </c>
      <c r="G40" t="s">
        <v>1187</v>
      </c>
      <c r="H40">
        <f>LOOKUP(B40,Sheet3!F:F,Sheet3!E:E)</f>
        <v>2.1</v>
      </c>
    </row>
    <row r="41" spans="1:8" x14ac:dyDescent="0.25">
      <c r="A41" t="s">
        <v>737</v>
      </c>
      <c r="B41" s="1">
        <f t="shared" si="0"/>
        <v>44958</v>
      </c>
      <c r="C41">
        <v>1</v>
      </c>
      <c r="D41" t="s">
        <v>1170</v>
      </c>
      <c r="E41">
        <f>LOOKUP(B41,Sheet4!F:F,Sheet4!E:E)</f>
        <v>2.2000000000000002</v>
      </c>
      <c r="F41">
        <v>2</v>
      </c>
      <c r="G41" t="s">
        <v>1185</v>
      </c>
      <c r="H41">
        <f>LOOKUP(B41,Sheet3!F:F,Sheet3!E:E)</f>
        <v>6.5</v>
      </c>
    </row>
    <row r="42" spans="1:8" x14ac:dyDescent="0.25">
      <c r="A42" t="s">
        <v>743</v>
      </c>
      <c r="B42" s="1">
        <f t="shared" si="0"/>
        <v>44962</v>
      </c>
      <c r="C42">
        <v>1</v>
      </c>
      <c r="D42" t="s">
        <v>1170</v>
      </c>
      <c r="E42">
        <f>LOOKUP(B42,Sheet4!F:F,Sheet4!E:E)</f>
        <v>2.5</v>
      </c>
      <c r="F42">
        <v>9</v>
      </c>
      <c r="G42" t="s">
        <v>1194</v>
      </c>
      <c r="H42">
        <f>LOOKUP(B42,Sheet3!F:F,Sheet3!E:E)</f>
        <v>20</v>
      </c>
    </row>
    <row r="43" spans="1:8" x14ac:dyDescent="0.25">
      <c r="A43" t="s">
        <v>754</v>
      </c>
      <c r="B43" s="1">
        <f t="shared" si="0"/>
        <v>44965</v>
      </c>
      <c r="C43">
        <v>3</v>
      </c>
      <c r="D43" t="s">
        <v>1177</v>
      </c>
      <c r="E43">
        <f>LOOKUP(B43,Sheet4!F:F,Sheet4!E:E)</f>
        <v>6.5</v>
      </c>
      <c r="F43">
        <v>3</v>
      </c>
      <c r="G43" t="s">
        <v>1190</v>
      </c>
      <c r="H43">
        <f>LOOKUP(B43,Sheet3!F:F,Sheet3!E:E)</f>
        <v>6.5</v>
      </c>
    </row>
    <row r="44" spans="1:8" x14ac:dyDescent="0.25">
      <c r="A44" t="s">
        <v>762</v>
      </c>
      <c r="B44" s="1">
        <f t="shared" si="0"/>
        <v>44969</v>
      </c>
      <c r="C44">
        <v>1</v>
      </c>
      <c r="D44" t="s">
        <v>1170</v>
      </c>
      <c r="E44">
        <f>LOOKUP(B44,Sheet4!F:F,Sheet4!E:E)</f>
        <v>1.45</v>
      </c>
      <c r="F44">
        <v>2</v>
      </c>
      <c r="G44" t="s">
        <v>1186</v>
      </c>
      <c r="H44">
        <f>LOOKUP(B44,Sheet3!F:F,Sheet3!E:E)</f>
        <v>3.6</v>
      </c>
    </row>
    <row r="45" spans="1:8" x14ac:dyDescent="0.25">
      <c r="A45" t="s">
        <v>770</v>
      </c>
      <c r="B45" s="1">
        <f t="shared" si="0"/>
        <v>44972</v>
      </c>
      <c r="C45">
        <v>3</v>
      </c>
      <c r="D45" t="s">
        <v>1172</v>
      </c>
      <c r="E45">
        <f>LOOKUP(B45,Sheet4!F:F,Sheet4!E:E)</f>
        <v>4.75</v>
      </c>
      <c r="F45">
        <v>3</v>
      </c>
      <c r="G45" t="s">
        <v>1185</v>
      </c>
      <c r="H45">
        <f>LOOKUP(B45,Sheet3!F:F,Sheet3!E:E)</f>
        <v>6.5</v>
      </c>
    </row>
    <row r="46" spans="1:8" x14ac:dyDescent="0.25">
      <c r="A46" t="s">
        <v>779</v>
      </c>
      <c r="B46" s="1">
        <f t="shared" si="0"/>
        <v>44976</v>
      </c>
      <c r="C46">
        <v>1</v>
      </c>
      <c r="D46" t="s">
        <v>1170</v>
      </c>
      <c r="E46">
        <f>LOOKUP(B46,Sheet4!F:F,Sheet4!E:E)</f>
        <v>1.75</v>
      </c>
      <c r="F46">
        <v>4</v>
      </c>
      <c r="G46" t="s">
        <v>1195</v>
      </c>
      <c r="H46">
        <f>LOOKUP(B46,Sheet3!F:F,Sheet3!E:E)</f>
        <v>5.5</v>
      </c>
    </row>
    <row r="47" spans="1:8" x14ac:dyDescent="0.25">
      <c r="A47" t="s">
        <v>796</v>
      </c>
      <c r="B47" s="1">
        <f t="shared" si="0"/>
        <v>44983</v>
      </c>
      <c r="C47">
        <v>1</v>
      </c>
      <c r="D47" t="s">
        <v>1170</v>
      </c>
      <c r="E47">
        <f>LOOKUP(B47,Sheet4!F:F,Sheet4!E:E)</f>
        <v>2</v>
      </c>
      <c r="F47">
        <v>3</v>
      </c>
      <c r="G47" t="s">
        <v>1185</v>
      </c>
      <c r="H47">
        <f>LOOKUP(B47,Sheet3!F:F,Sheet3!E:E)</f>
        <v>3.75</v>
      </c>
    </row>
    <row r="48" spans="1:8" x14ac:dyDescent="0.25">
      <c r="A48" t="s">
        <v>805</v>
      </c>
      <c r="B48" s="1">
        <f t="shared" si="0"/>
        <v>44986</v>
      </c>
      <c r="C48">
        <v>2</v>
      </c>
      <c r="D48" t="s">
        <v>1172</v>
      </c>
      <c r="E48">
        <f>LOOKUP(B48,Sheet4!F:F,Sheet4!E:E)</f>
        <v>3.4</v>
      </c>
      <c r="F48">
        <v>5</v>
      </c>
      <c r="G48" t="s">
        <v>1196</v>
      </c>
      <c r="H48">
        <f>LOOKUP(B48,Sheet3!F:F,Sheet3!E:E)</f>
        <v>7.5</v>
      </c>
    </row>
    <row r="49" spans="1:8" x14ac:dyDescent="0.25">
      <c r="A49" t="s">
        <v>812</v>
      </c>
      <c r="B49" s="1">
        <f t="shared" si="0"/>
        <v>44990</v>
      </c>
      <c r="C49">
        <v>4</v>
      </c>
      <c r="D49" t="s">
        <v>1179</v>
      </c>
      <c r="E49">
        <f>LOOKUP(B49,Sheet4!F:F,Sheet4!E:E)</f>
        <v>7.5</v>
      </c>
      <c r="F49">
        <v>2</v>
      </c>
      <c r="G49" t="s">
        <v>1185</v>
      </c>
      <c r="H49">
        <f>LOOKUP(B49,Sheet3!F:F,Sheet3!E:E)</f>
        <v>5</v>
      </c>
    </row>
    <row r="50" spans="1:8" x14ac:dyDescent="0.25">
      <c r="A50" t="s">
        <v>820</v>
      </c>
      <c r="B50" s="1">
        <f t="shared" si="0"/>
        <v>44993</v>
      </c>
      <c r="C50">
        <v>2</v>
      </c>
      <c r="D50" t="s">
        <v>1173</v>
      </c>
      <c r="E50">
        <f>LOOKUP(B50,Sheet4!F:F,Sheet4!E:E)</f>
        <v>3.65</v>
      </c>
      <c r="F50">
        <v>2</v>
      </c>
      <c r="G50" t="s">
        <v>1190</v>
      </c>
      <c r="H50">
        <f>LOOKUP(B50,Sheet3!F:F,Sheet3!E:E)</f>
        <v>4.5</v>
      </c>
    </row>
    <row r="51" spans="1:8" x14ac:dyDescent="0.25">
      <c r="A51" t="s">
        <v>826</v>
      </c>
      <c r="B51" s="1">
        <f t="shared" si="0"/>
        <v>44996</v>
      </c>
      <c r="C51">
        <v>1</v>
      </c>
      <c r="D51" t="s">
        <v>1170</v>
      </c>
      <c r="E51">
        <f>LOOKUP(B51,Sheet4!F:F,Sheet4!E:E)</f>
        <v>1.4</v>
      </c>
      <c r="F51">
        <v>6</v>
      </c>
      <c r="G51" t="s">
        <v>1188</v>
      </c>
      <c r="H51">
        <f>LOOKUP(B51,Sheet3!F:F,Sheet3!E:E)</f>
        <v>12</v>
      </c>
    </row>
    <row r="52" spans="1:8" x14ac:dyDescent="0.25">
      <c r="A52" t="s">
        <v>834</v>
      </c>
      <c r="B52" s="1">
        <f t="shared" si="0"/>
        <v>45000</v>
      </c>
      <c r="C52">
        <v>3</v>
      </c>
      <c r="D52" t="s">
        <v>1172</v>
      </c>
      <c r="E52">
        <f>LOOKUP(B52,Sheet4!F:F,Sheet4!E:E)</f>
        <v>3.2</v>
      </c>
      <c r="F52">
        <v>2</v>
      </c>
      <c r="G52" t="s">
        <v>1185</v>
      </c>
      <c r="H52">
        <f>LOOKUP(B52,Sheet3!F:F,Sheet3!E:E)</f>
        <v>6.5</v>
      </c>
    </row>
    <row r="53" spans="1:8" x14ac:dyDescent="0.25">
      <c r="A53" t="s">
        <v>840</v>
      </c>
      <c r="B53" s="1">
        <f t="shared" si="0"/>
        <v>45004</v>
      </c>
      <c r="C53">
        <v>2</v>
      </c>
      <c r="D53" t="s">
        <v>1177</v>
      </c>
      <c r="E53">
        <f>LOOKUP(B53,Sheet4!F:F,Sheet4!E:E)</f>
        <v>5.5</v>
      </c>
      <c r="F53">
        <v>11</v>
      </c>
      <c r="G53" t="s">
        <v>1190</v>
      </c>
      <c r="H53">
        <f>LOOKUP(B53,Sheet3!F:F,Sheet3!E:E)</f>
        <v>25</v>
      </c>
    </row>
    <row r="54" spans="1:8" x14ac:dyDescent="0.25">
      <c r="A54" t="s">
        <v>848</v>
      </c>
      <c r="B54" s="1">
        <f t="shared" si="0"/>
        <v>45007</v>
      </c>
      <c r="C54">
        <v>4</v>
      </c>
      <c r="D54" t="s">
        <v>1172</v>
      </c>
      <c r="E54">
        <f>LOOKUP(B54,Sheet4!F:F,Sheet4!E:E)</f>
        <v>6.5</v>
      </c>
      <c r="F54">
        <v>9</v>
      </c>
      <c r="G54" t="s">
        <v>1197</v>
      </c>
      <c r="H54">
        <f>LOOKUP(B54,Sheet3!F:F,Sheet3!E:E)</f>
        <v>14</v>
      </c>
    </row>
    <row r="55" spans="1:8" x14ac:dyDescent="0.25">
      <c r="A55" t="s">
        <v>851</v>
      </c>
      <c r="B55" s="1">
        <f t="shared" si="0"/>
        <v>45011</v>
      </c>
      <c r="C55">
        <v>2</v>
      </c>
      <c r="D55" t="s">
        <v>1177</v>
      </c>
      <c r="E55">
        <f>LOOKUP(B55,Sheet4!F:F,Sheet4!E:E)</f>
        <v>5</v>
      </c>
      <c r="F55">
        <v>9</v>
      </c>
      <c r="G55" t="s">
        <v>1198</v>
      </c>
      <c r="H55">
        <f>LOOKUP(B55,Sheet3!F:F,Sheet3!E:E)</f>
        <v>28</v>
      </c>
    </row>
    <row r="56" spans="1:8" x14ac:dyDescent="0.25">
      <c r="A56" t="s">
        <v>860</v>
      </c>
      <c r="B56" s="1">
        <f t="shared" si="0"/>
        <v>45014</v>
      </c>
      <c r="C56">
        <v>5</v>
      </c>
      <c r="D56" t="s">
        <v>1178</v>
      </c>
      <c r="E56">
        <f>LOOKUP(B56,Sheet4!F:F,Sheet4!E:E)</f>
        <v>6</v>
      </c>
      <c r="F56">
        <v>2</v>
      </c>
      <c r="G56" t="s">
        <v>1188</v>
      </c>
      <c r="H56">
        <f>LOOKUP(B56,Sheet3!F:F,Sheet3!E:E)</f>
        <v>7</v>
      </c>
    </row>
    <row r="57" spans="1:8" x14ac:dyDescent="0.25">
      <c r="A57" t="s">
        <v>865</v>
      </c>
      <c r="B57" s="1">
        <f t="shared" si="0"/>
        <v>45018</v>
      </c>
      <c r="C57">
        <v>1</v>
      </c>
      <c r="D57" t="s">
        <v>1170</v>
      </c>
      <c r="E57">
        <f>LOOKUP(B57,Sheet4!F:F,Sheet4!E:E)</f>
        <v>1.7</v>
      </c>
      <c r="F57">
        <v>7</v>
      </c>
      <c r="G57" t="s">
        <v>1185</v>
      </c>
      <c r="H57">
        <f>LOOKUP(B57,Sheet3!F:F,Sheet3!E:E)</f>
        <v>30</v>
      </c>
    </row>
    <row r="58" spans="1:8" x14ac:dyDescent="0.25">
      <c r="A58" t="s">
        <v>876</v>
      </c>
      <c r="B58" s="1">
        <f t="shared" si="0"/>
        <v>45022</v>
      </c>
      <c r="C58">
        <v>1</v>
      </c>
      <c r="D58" t="s">
        <v>1170</v>
      </c>
      <c r="E58">
        <f>LOOKUP(B58,Sheet4!F:F,Sheet4!E:E)</f>
        <v>2.4</v>
      </c>
      <c r="F58">
        <v>1</v>
      </c>
      <c r="G58" t="s">
        <v>1184</v>
      </c>
      <c r="H58">
        <f>LOOKUP(B58,Sheet3!F:F,Sheet3!E:E)</f>
        <v>3</v>
      </c>
    </row>
    <row r="59" spans="1:8" x14ac:dyDescent="0.25">
      <c r="A59" t="s">
        <v>884</v>
      </c>
      <c r="B59" s="1">
        <f t="shared" si="0"/>
        <v>45025</v>
      </c>
      <c r="C59">
        <v>2</v>
      </c>
      <c r="D59" t="s">
        <v>1177</v>
      </c>
      <c r="E59">
        <f>LOOKUP(B59,Sheet4!F:F,Sheet4!E:E)</f>
        <v>2.4</v>
      </c>
      <c r="F59">
        <v>4</v>
      </c>
      <c r="G59" t="s">
        <v>1188</v>
      </c>
      <c r="H59">
        <f>LOOKUP(B59,Sheet3!F:F,Sheet3!E:E)</f>
        <v>8.5</v>
      </c>
    </row>
    <row r="60" spans="1:8" x14ac:dyDescent="0.25">
      <c r="A60" t="s">
        <v>895</v>
      </c>
      <c r="B60" s="1">
        <f t="shared" si="0"/>
        <v>45028</v>
      </c>
      <c r="C60">
        <v>1</v>
      </c>
      <c r="D60" t="s">
        <v>1172</v>
      </c>
      <c r="E60">
        <f>LOOKUP(B60,Sheet4!F:F,Sheet4!E:E)</f>
        <v>3.2</v>
      </c>
      <c r="F60">
        <v>11</v>
      </c>
      <c r="G60" t="s">
        <v>1199</v>
      </c>
      <c r="H60">
        <f>LOOKUP(B60,Sheet3!F:F,Sheet3!E:E)</f>
        <v>22</v>
      </c>
    </row>
    <row r="61" spans="1:8" x14ac:dyDescent="0.25">
      <c r="A61" t="s">
        <v>897</v>
      </c>
      <c r="B61" s="1">
        <f t="shared" si="0"/>
        <v>45031</v>
      </c>
      <c r="C61">
        <v>1</v>
      </c>
      <c r="D61" t="s">
        <v>1170</v>
      </c>
      <c r="E61">
        <f>LOOKUP(B61,Sheet4!F:F,Sheet4!E:E)</f>
        <v>1.5</v>
      </c>
      <c r="F61">
        <v>1</v>
      </c>
      <c r="G61" t="s">
        <v>1187</v>
      </c>
      <c r="H61">
        <f>LOOKUP(B61,Sheet3!F:F,Sheet3!E:E)</f>
        <v>4.5</v>
      </c>
    </row>
    <row r="62" spans="1:8" x14ac:dyDescent="0.25">
      <c r="A62" t="s">
        <v>905</v>
      </c>
      <c r="B62" s="1">
        <f t="shared" si="0"/>
        <v>45035</v>
      </c>
      <c r="C62">
        <v>3</v>
      </c>
      <c r="D62" t="s">
        <v>1173</v>
      </c>
      <c r="E62">
        <f>LOOKUP(B62,Sheet4!F:F,Sheet4!E:E)</f>
        <v>6.5</v>
      </c>
      <c r="F62">
        <v>2</v>
      </c>
      <c r="G62" t="s">
        <v>1190</v>
      </c>
      <c r="H62">
        <f>LOOKUP(B62,Sheet3!F:F,Sheet3!E:E)</f>
        <v>5</v>
      </c>
    </row>
    <row r="63" spans="1:8" x14ac:dyDescent="0.25">
      <c r="A63" t="s">
        <v>910</v>
      </c>
      <c r="B63" s="1">
        <f t="shared" si="0"/>
        <v>45039</v>
      </c>
      <c r="C63">
        <v>3</v>
      </c>
      <c r="D63" t="s">
        <v>1173</v>
      </c>
      <c r="E63">
        <f>LOOKUP(B63,Sheet4!F:F,Sheet4!E:E)</f>
        <v>8</v>
      </c>
      <c r="F63">
        <v>2</v>
      </c>
      <c r="G63" t="s">
        <v>1188</v>
      </c>
      <c r="H63">
        <f>LOOKUP(B63,Sheet3!F:F,Sheet3!E:E)</f>
        <v>2.75</v>
      </c>
    </row>
    <row r="64" spans="1:8" x14ac:dyDescent="0.25">
      <c r="A64" t="s">
        <v>918</v>
      </c>
      <c r="B64" s="1">
        <f t="shared" si="0"/>
        <v>45042</v>
      </c>
      <c r="C64">
        <v>2</v>
      </c>
      <c r="D64" t="s">
        <v>1172</v>
      </c>
      <c r="E64">
        <f>LOOKUP(B64,Sheet4!F:F,Sheet4!E:E)</f>
        <v>3.5</v>
      </c>
      <c r="F64">
        <v>4</v>
      </c>
      <c r="G64" t="s">
        <v>1184</v>
      </c>
      <c r="H64">
        <f>LOOKUP(B64,Sheet3!F:F,Sheet3!E:E)</f>
        <v>10</v>
      </c>
    </row>
    <row r="65" spans="1:8" x14ac:dyDescent="0.25">
      <c r="A65" t="s">
        <v>927</v>
      </c>
      <c r="B65" s="1">
        <f t="shared" si="0"/>
        <v>45046</v>
      </c>
      <c r="C65">
        <v>1</v>
      </c>
      <c r="D65" t="s">
        <v>1170</v>
      </c>
      <c r="E65">
        <f>LOOKUP(B65,Sheet4!F:F,Sheet4!E:E)</f>
        <v>1.2</v>
      </c>
      <c r="F65">
        <v>3</v>
      </c>
      <c r="G65" t="s">
        <v>1186</v>
      </c>
      <c r="H65">
        <f>LOOKUP(B65,Sheet3!F:F,Sheet3!E:E)</f>
        <v>4.5</v>
      </c>
    </row>
    <row r="66" spans="1:8" x14ac:dyDescent="0.25">
      <c r="A66" t="s">
        <v>938</v>
      </c>
      <c r="B66" s="1">
        <f t="shared" ref="B66:B87" si="1">DATE(YEAR(A66),MONTH(A66),DAY(A66))</f>
        <v>45049</v>
      </c>
      <c r="C66">
        <v>1</v>
      </c>
      <c r="D66" t="s">
        <v>1170</v>
      </c>
      <c r="E66">
        <f>LOOKUP(B66,Sheet4!F:F,Sheet4!E:E)</f>
        <v>3</v>
      </c>
      <c r="F66">
        <v>4</v>
      </c>
      <c r="G66" t="s">
        <v>1186</v>
      </c>
      <c r="H66">
        <f>LOOKUP(B66,Sheet3!F:F,Sheet3!E:E)</f>
        <v>9</v>
      </c>
    </row>
    <row r="67" spans="1:8" x14ac:dyDescent="0.25">
      <c r="A67" t="s">
        <v>945</v>
      </c>
      <c r="B67" s="1">
        <f t="shared" si="1"/>
        <v>45053</v>
      </c>
      <c r="C67">
        <v>2</v>
      </c>
      <c r="D67" t="s">
        <v>1173</v>
      </c>
      <c r="E67">
        <f>LOOKUP(B67,Sheet4!F:F,Sheet4!E:E)</f>
        <v>10</v>
      </c>
      <c r="F67">
        <v>1</v>
      </c>
      <c r="G67" t="s">
        <v>1187</v>
      </c>
      <c r="H67">
        <f>LOOKUP(B67,Sheet3!F:F,Sheet3!E:E)</f>
        <v>1.85</v>
      </c>
    </row>
    <row r="68" spans="1:8" x14ac:dyDescent="0.25">
      <c r="A68" t="s">
        <v>954</v>
      </c>
      <c r="B68" s="1">
        <f t="shared" si="1"/>
        <v>45056</v>
      </c>
      <c r="C68">
        <v>1</v>
      </c>
      <c r="D68" t="s">
        <v>1170</v>
      </c>
      <c r="E68">
        <f>LOOKUP(B68,Sheet4!F:F,Sheet4!E:E)</f>
        <v>2.2000000000000002</v>
      </c>
      <c r="F68">
        <v>8</v>
      </c>
      <c r="G68" t="s">
        <v>1193</v>
      </c>
      <c r="H68">
        <f>LOOKUP(B68,Sheet3!F:F,Sheet3!E:E)</f>
        <v>17</v>
      </c>
    </row>
    <row r="69" spans="1:8" x14ac:dyDescent="0.25">
      <c r="A69" t="s">
        <v>962</v>
      </c>
      <c r="B69" s="1">
        <f t="shared" si="1"/>
        <v>45059</v>
      </c>
      <c r="C69">
        <v>2</v>
      </c>
      <c r="D69" t="s">
        <v>1177</v>
      </c>
      <c r="E69">
        <f>LOOKUP(B69,Sheet4!F:F,Sheet4!E:E)</f>
        <v>2.75</v>
      </c>
      <c r="F69">
        <v>3</v>
      </c>
      <c r="G69" t="s">
        <v>1186</v>
      </c>
      <c r="H69">
        <f>LOOKUP(B69,Sheet3!F:F,Sheet3!E:E)</f>
        <v>7.5</v>
      </c>
    </row>
    <row r="70" spans="1:8" x14ac:dyDescent="0.25">
      <c r="A70" t="s">
        <v>971</v>
      </c>
      <c r="B70" s="1">
        <f t="shared" si="1"/>
        <v>45063</v>
      </c>
      <c r="C70">
        <v>9</v>
      </c>
      <c r="D70" t="s">
        <v>1171</v>
      </c>
      <c r="E70">
        <f>LOOKUP(B70,Sheet4!F:F,Sheet4!E:E)</f>
        <v>60</v>
      </c>
      <c r="F70">
        <v>1</v>
      </c>
      <c r="G70" t="s">
        <v>1184</v>
      </c>
      <c r="H70">
        <f>LOOKUP(B70,Sheet3!F:F,Sheet3!E:E)</f>
        <v>4</v>
      </c>
    </row>
    <row r="71" spans="1:8" x14ac:dyDescent="0.25">
      <c r="A71" t="s">
        <v>973</v>
      </c>
      <c r="B71" s="1">
        <f t="shared" si="1"/>
        <v>45067</v>
      </c>
      <c r="C71">
        <v>6</v>
      </c>
      <c r="D71" t="s">
        <v>1174</v>
      </c>
      <c r="E71">
        <f>LOOKUP(B71,Sheet4!F:F,Sheet4!E:E)</f>
        <v>16</v>
      </c>
      <c r="F71">
        <v>1</v>
      </c>
      <c r="G71" t="s">
        <v>1187</v>
      </c>
      <c r="H71">
        <f>LOOKUP(B71,Sheet3!F:F,Sheet3!E:E)</f>
        <v>2.65</v>
      </c>
    </row>
    <row r="72" spans="1:8" x14ac:dyDescent="0.25">
      <c r="A72" t="s">
        <v>981</v>
      </c>
      <c r="B72" s="1">
        <f t="shared" si="1"/>
        <v>45070</v>
      </c>
      <c r="C72">
        <v>3</v>
      </c>
      <c r="D72" t="s">
        <v>1180</v>
      </c>
      <c r="E72">
        <f>LOOKUP(B72,Sheet4!F:F,Sheet4!E:E)</f>
        <v>7</v>
      </c>
      <c r="F72">
        <v>11</v>
      </c>
      <c r="G72" t="s">
        <v>1185</v>
      </c>
      <c r="H72">
        <f>LOOKUP(B72,Sheet3!F:F,Sheet3!E:E)</f>
        <v>25</v>
      </c>
    </row>
    <row r="73" spans="1:8" x14ac:dyDescent="0.25">
      <c r="A73" t="s">
        <v>989</v>
      </c>
      <c r="B73" s="1">
        <f t="shared" si="1"/>
        <v>45074</v>
      </c>
      <c r="C73">
        <v>1</v>
      </c>
      <c r="D73" t="s">
        <v>1170</v>
      </c>
      <c r="E73">
        <f>LOOKUP(B73,Sheet4!F:F,Sheet4!E:E)</f>
        <v>1.85</v>
      </c>
      <c r="F73">
        <v>2</v>
      </c>
      <c r="G73" t="s">
        <v>1187</v>
      </c>
      <c r="H73">
        <f>LOOKUP(B73,Sheet3!F:F,Sheet3!E:E)</f>
        <v>5</v>
      </c>
    </row>
    <row r="74" spans="1:8" x14ac:dyDescent="0.25">
      <c r="A74" t="s">
        <v>995</v>
      </c>
      <c r="B74" s="1">
        <f t="shared" si="1"/>
        <v>45077</v>
      </c>
      <c r="C74">
        <v>2</v>
      </c>
      <c r="D74" t="s">
        <v>1172</v>
      </c>
      <c r="E74">
        <f>LOOKUP(B74,Sheet4!F:F,Sheet4!E:E)</f>
        <v>3</v>
      </c>
      <c r="F74">
        <v>1</v>
      </c>
      <c r="G74" t="s">
        <v>1185</v>
      </c>
      <c r="H74">
        <f>LOOKUP(B74,Sheet3!F:F,Sheet3!E:E)</f>
        <v>3.75</v>
      </c>
    </row>
    <row r="75" spans="1:8" x14ac:dyDescent="0.25">
      <c r="A75" t="s">
        <v>1001</v>
      </c>
      <c r="B75" s="1">
        <f t="shared" si="1"/>
        <v>45081</v>
      </c>
      <c r="C75">
        <v>8</v>
      </c>
      <c r="D75" t="s">
        <v>1180</v>
      </c>
      <c r="E75">
        <f>LOOKUP(B75,Sheet4!F:F,Sheet4!E:E)</f>
        <v>75</v>
      </c>
      <c r="F75">
        <v>11</v>
      </c>
      <c r="G75" t="s">
        <v>1190</v>
      </c>
      <c r="H75">
        <f>LOOKUP(B75,Sheet3!F:F,Sheet3!E:E)</f>
        <v>35</v>
      </c>
    </row>
    <row r="76" spans="1:8" x14ac:dyDescent="0.25">
      <c r="A76" t="s">
        <v>1009</v>
      </c>
      <c r="B76" s="1">
        <f t="shared" si="1"/>
        <v>45084</v>
      </c>
      <c r="C76">
        <v>1</v>
      </c>
      <c r="D76" t="s">
        <v>1170</v>
      </c>
      <c r="E76">
        <f>LOOKUP(B76,Sheet4!F:F,Sheet4!E:E)</f>
        <v>3.75</v>
      </c>
      <c r="F76">
        <v>2</v>
      </c>
      <c r="G76" t="s">
        <v>1199</v>
      </c>
      <c r="H76">
        <f>LOOKUP(B76,Sheet3!F:F,Sheet3!E:E)</f>
        <v>5.5</v>
      </c>
    </row>
    <row r="77" spans="1:8" x14ac:dyDescent="0.25">
      <c r="A77" t="s">
        <v>1018</v>
      </c>
      <c r="B77" s="1">
        <f t="shared" si="1"/>
        <v>45087</v>
      </c>
      <c r="C77">
        <v>1</v>
      </c>
      <c r="D77" t="s">
        <v>1173</v>
      </c>
      <c r="E77">
        <f>LOOKUP(B77,Sheet4!F:F,Sheet4!E:E)</f>
        <v>3.4</v>
      </c>
      <c r="F77">
        <v>1</v>
      </c>
      <c r="G77" t="s">
        <v>1187</v>
      </c>
      <c r="H77">
        <f>LOOKUP(B77,Sheet3!F:F,Sheet3!E:E)</f>
        <v>2.2000000000000002</v>
      </c>
    </row>
    <row r="78" spans="1:8" x14ac:dyDescent="0.25">
      <c r="A78" t="s">
        <v>1026</v>
      </c>
      <c r="B78" s="1">
        <f t="shared" si="1"/>
        <v>45091</v>
      </c>
      <c r="C78">
        <v>1</v>
      </c>
      <c r="D78" t="s">
        <v>1173</v>
      </c>
      <c r="E78">
        <f>LOOKUP(B78,Sheet4!F:F,Sheet4!E:E)</f>
        <v>3.75</v>
      </c>
      <c r="F78">
        <v>3</v>
      </c>
      <c r="G78" t="s">
        <v>1195</v>
      </c>
      <c r="H78">
        <f>LOOKUP(B78,Sheet3!F:F,Sheet3!E:E)</f>
        <v>5</v>
      </c>
    </row>
    <row r="79" spans="1:8" x14ac:dyDescent="0.25">
      <c r="A79" t="s">
        <v>1030</v>
      </c>
      <c r="B79" s="1">
        <f t="shared" si="1"/>
        <v>45095</v>
      </c>
      <c r="C79">
        <v>1</v>
      </c>
      <c r="D79" t="s">
        <v>1170</v>
      </c>
      <c r="E79">
        <f>LOOKUP(B79,Sheet4!F:F,Sheet4!E:E)</f>
        <v>1.35</v>
      </c>
      <c r="F79">
        <v>3</v>
      </c>
      <c r="G79" t="s">
        <v>1195</v>
      </c>
      <c r="H79">
        <f>LOOKUP(B79,Sheet3!F:F,Sheet3!E:E)</f>
        <v>3.75</v>
      </c>
    </row>
    <row r="80" spans="1:8" x14ac:dyDescent="0.25">
      <c r="A80" t="s">
        <v>1037</v>
      </c>
      <c r="B80" s="1">
        <f t="shared" si="1"/>
        <v>45102</v>
      </c>
      <c r="C80">
        <v>1</v>
      </c>
      <c r="D80" t="s">
        <v>1170</v>
      </c>
      <c r="E80">
        <f>LOOKUP(B80,Sheet4!F:F,Sheet4!E:E)</f>
        <v>1.22</v>
      </c>
      <c r="F80">
        <v>1</v>
      </c>
      <c r="G80" t="s">
        <v>1187</v>
      </c>
      <c r="H80">
        <f>LOOKUP(B80,Sheet3!F:F,Sheet3!E:E)</f>
        <v>1.3</v>
      </c>
    </row>
    <row r="81" spans="1:8" x14ac:dyDescent="0.25">
      <c r="A81" t="s">
        <v>1044</v>
      </c>
      <c r="B81" s="1">
        <f t="shared" si="1"/>
        <v>45105</v>
      </c>
      <c r="C81">
        <v>3</v>
      </c>
      <c r="D81" t="s">
        <v>1173</v>
      </c>
      <c r="E81">
        <f>LOOKUP(B81,Sheet4!F:F,Sheet4!E:E)</f>
        <v>3.5</v>
      </c>
      <c r="F81">
        <v>10</v>
      </c>
      <c r="G81" t="s">
        <v>1191</v>
      </c>
      <c r="H81">
        <f>LOOKUP(B81,Sheet3!F:F,Sheet3!E:E)</f>
        <v>17</v>
      </c>
    </row>
    <row r="82" spans="1:8" x14ac:dyDescent="0.25">
      <c r="A82" t="s">
        <v>1049</v>
      </c>
      <c r="B82" s="1">
        <f t="shared" si="1"/>
        <v>45108</v>
      </c>
      <c r="C82">
        <v>3</v>
      </c>
      <c r="D82" t="s">
        <v>1173</v>
      </c>
      <c r="E82">
        <f>LOOKUP(B82,Sheet4!F:F,Sheet4!E:E)</f>
        <v>4</v>
      </c>
      <c r="F82">
        <v>12</v>
      </c>
      <c r="G82" t="s">
        <v>1200</v>
      </c>
      <c r="H82">
        <f>LOOKUP(B82,Sheet3!F:F,Sheet3!E:E)</f>
        <v>25</v>
      </c>
    </row>
    <row r="83" spans="1:8" x14ac:dyDescent="0.25">
      <c r="A83" t="s">
        <v>1051</v>
      </c>
      <c r="B83" s="1">
        <f t="shared" si="1"/>
        <v>45110</v>
      </c>
      <c r="C83">
        <v>1</v>
      </c>
      <c r="D83" t="s">
        <v>1170</v>
      </c>
      <c r="E83">
        <f>LOOKUP(B83,Sheet4!F:F,Sheet4!E:E)</f>
        <v>1.55</v>
      </c>
      <c r="F83">
        <v>4</v>
      </c>
      <c r="G83" t="s">
        <v>1199</v>
      </c>
      <c r="H83">
        <f>LOOKUP(B83,Sheet3!F:F,Sheet3!E:E)</f>
        <v>6.5</v>
      </c>
    </row>
    <row r="84" spans="1:8" x14ac:dyDescent="0.25">
      <c r="A84" t="s">
        <v>1056</v>
      </c>
      <c r="B84" s="1">
        <f t="shared" si="1"/>
        <v>45113</v>
      </c>
      <c r="C84">
        <v>1</v>
      </c>
      <c r="D84" t="s">
        <v>1170</v>
      </c>
      <c r="E84">
        <f>LOOKUP(B84,Sheet4!F:F,Sheet4!E:E)</f>
        <v>1.95</v>
      </c>
      <c r="F84">
        <v>1</v>
      </c>
      <c r="G84" t="s">
        <v>1190</v>
      </c>
      <c r="H84">
        <f>LOOKUP(B84,Sheet3!F:F,Sheet3!E:E)</f>
        <v>2.65</v>
      </c>
    </row>
    <row r="85" spans="1:8" x14ac:dyDescent="0.25">
      <c r="A85" t="s">
        <v>1059</v>
      </c>
      <c r="B85" s="1">
        <f t="shared" si="1"/>
        <v>45116</v>
      </c>
      <c r="C85">
        <v>1</v>
      </c>
      <c r="D85" t="s">
        <v>1170</v>
      </c>
      <c r="E85">
        <f>LOOKUP(B85,Sheet4!F:F,Sheet4!E:E)</f>
        <v>1.25</v>
      </c>
      <c r="F85">
        <v>2</v>
      </c>
      <c r="G85" t="s">
        <v>1190</v>
      </c>
      <c r="H85">
        <f>LOOKUP(B85,Sheet3!F:F,Sheet3!E:E)</f>
        <v>2.5</v>
      </c>
    </row>
    <row r="86" spans="1:8" x14ac:dyDescent="0.25">
      <c r="A86" t="s">
        <v>1067</v>
      </c>
      <c r="B86" s="1">
        <f t="shared" si="1"/>
        <v>45119</v>
      </c>
      <c r="C86">
        <v>1</v>
      </c>
      <c r="D86" t="s">
        <v>1170</v>
      </c>
      <c r="E86">
        <f>LOOKUP(B86,Sheet4!F:F,Sheet4!E:E)</f>
        <v>1.65</v>
      </c>
      <c r="F86">
        <v>3</v>
      </c>
      <c r="G86" t="s">
        <v>1184</v>
      </c>
      <c r="H86">
        <f>LOOKUP(B86,Sheet3!F:F,Sheet3!E:E)</f>
        <v>6</v>
      </c>
    </row>
    <row r="87" spans="1:8" x14ac:dyDescent="0.25">
      <c r="A87" t="s">
        <v>1071</v>
      </c>
      <c r="B87" s="1">
        <f t="shared" si="1"/>
        <v>45123</v>
      </c>
      <c r="C87">
        <v>1</v>
      </c>
      <c r="D87" t="s">
        <v>1170</v>
      </c>
      <c r="E87">
        <f>LOOKUP(B87,Sheet4!F:F,Sheet4!E:E)</f>
        <v>1.6</v>
      </c>
      <c r="F87">
        <v>1</v>
      </c>
      <c r="G87" t="s">
        <v>1187</v>
      </c>
      <c r="H87">
        <f>LOOKUP(B87,Sheet3!F:F,Sheet3!E:E)</f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1"/>
  <sheetViews>
    <sheetView tabSelected="1" workbookViewId="0">
      <selection activeCell="V20" sqref="V20"/>
    </sheetView>
  </sheetViews>
  <sheetFormatPr defaultRowHeight="15" x14ac:dyDescent="0.25"/>
  <cols>
    <col min="6" max="6" width="10.7109375" bestFit="1" customWidth="1"/>
    <col min="11" max="11" width="15.5703125" bestFit="1" customWidth="1"/>
    <col min="12" max="12" width="9.7109375" bestFit="1" customWidth="1"/>
    <col min="13" max="13" width="7.42578125" bestFit="1" customWidth="1"/>
    <col min="14" max="14" width="6.7109375" bestFit="1" customWidth="1"/>
    <col min="15" max="15" width="5.28515625" bestFit="1" customWidth="1"/>
  </cols>
  <sheetData>
    <row r="1" spans="1:15" x14ac:dyDescent="0.25">
      <c r="A1" t="s">
        <v>1076</v>
      </c>
      <c r="B1" t="s">
        <v>8</v>
      </c>
      <c r="C1" t="s">
        <v>1077</v>
      </c>
      <c r="D1" t="s">
        <v>1078</v>
      </c>
      <c r="E1" t="s">
        <v>1079</v>
      </c>
      <c r="F1" t="s">
        <v>1076</v>
      </c>
      <c r="K1" s="2" t="s">
        <v>1206</v>
      </c>
      <c r="L1" s="2" t="s">
        <v>1205</v>
      </c>
    </row>
    <row r="2" spans="1:15" x14ac:dyDescent="0.25">
      <c r="A2" t="s">
        <v>1169</v>
      </c>
      <c r="B2" t="s">
        <v>37</v>
      </c>
      <c r="C2" t="s">
        <v>1081</v>
      </c>
      <c r="D2">
        <v>28</v>
      </c>
      <c r="E2">
        <v>5</v>
      </c>
      <c r="F2" s="1">
        <f>DATE(YEAR(A2),MONTH(A2), DAY(A2))</f>
        <v>44815</v>
      </c>
      <c r="K2" s="2" t="s">
        <v>1202</v>
      </c>
      <c r="L2" t="s">
        <v>1081</v>
      </c>
      <c r="M2" t="s">
        <v>1083</v>
      </c>
      <c r="N2" t="s">
        <v>1203</v>
      </c>
      <c r="O2" t="s">
        <v>1204</v>
      </c>
    </row>
    <row r="3" spans="1:15" x14ac:dyDescent="0.25">
      <c r="A3" t="s">
        <v>1168</v>
      </c>
      <c r="B3" t="s">
        <v>40</v>
      </c>
      <c r="C3" t="s">
        <v>1083</v>
      </c>
      <c r="D3">
        <v>24</v>
      </c>
      <c r="E3">
        <v>4.75</v>
      </c>
      <c r="F3" s="1">
        <f>DATE(YEAR(A3),MONTH(A3), DAY(A3))</f>
        <v>44818</v>
      </c>
      <c r="K3" s="3" t="s">
        <v>43</v>
      </c>
      <c r="L3" s="4">
        <v>2</v>
      </c>
      <c r="M3" s="4"/>
      <c r="N3" s="4"/>
      <c r="O3" s="4">
        <v>2</v>
      </c>
    </row>
    <row r="4" spans="1:15" x14ac:dyDescent="0.25">
      <c r="A4" t="s">
        <v>1167</v>
      </c>
      <c r="B4" t="s">
        <v>77</v>
      </c>
      <c r="C4" t="s">
        <v>1081</v>
      </c>
      <c r="D4">
        <v>28</v>
      </c>
      <c r="E4">
        <v>4.5</v>
      </c>
      <c r="F4" s="1">
        <f>DATE(YEAR(A4),MONTH(A4), DAY(A4))</f>
        <v>44822</v>
      </c>
      <c r="K4" s="3" t="s">
        <v>32</v>
      </c>
      <c r="L4" s="4"/>
      <c r="M4" s="4">
        <v>1</v>
      </c>
      <c r="N4" s="4"/>
      <c r="O4" s="4">
        <v>1</v>
      </c>
    </row>
    <row r="5" spans="1:15" x14ac:dyDescent="0.25">
      <c r="A5" t="s">
        <v>1166</v>
      </c>
      <c r="B5" t="s">
        <v>49</v>
      </c>
      <c r="C5" t="s">
        <v>1083</v>
      </c>
      <c r="D5">
        <v>28</v>
      </c>
      <c r="E5">
        <v>9</v>
      </c>
      <c r="F5" s="1">
        <f>DATE(YEAR(A5),MONTH(A5), DAY(A5))</f>
        <v>44825</v>
      </c>
      <c r="K5" s="3" t="s">
        <v>47</v>
      </c>
      <c r="L5" s="4"/>
      <c r="M5" s="4">
        <v>1</v>
      </c>
      <c r="N5" s="4"/>
      <c r="O5" s="4">
        <v>1</v>
      </c>
    </row>
    <row r="6" spans="1:15" x14ac:dyDescent="0.25">
      <c r="A6" t="s">
        <v>1165</v>
      </c>
      <c r="B6" t="s">
        <v>91</v>
      </c>
      <c r="C6" t="s">
        <v>1081</v>
      </c>
      <c r="D6">
        <v>28</v>
      </c>
      <c r="E6">
        <v>22</v>
      </c>
      <c r="F6" s="1">
        <f>DATE(YEAR(A6),MONTH(A6), DAY(A6))</f>
        <v>44829</v>
      </c>
      <c r="K6" s="3" t="s">
        <v>40</v>
      </c>
      <c r="L6" s="4"/>
      <c r="M6" s="4">
        <v>10</v>
      </c>
      <c r="N6" s="4"/>
      <c r="O6" s="4">
        <v>10</v>
      </c>
    </row>
    <row r="7" spans="1:15" x14ac:dyDescent="0.25">
      <c r="A7" t="s">
        <v>1164</v>
      </c>
      <c r="B7" t="s">
        <v>40</v>
      </c>
      <c r="C7" t="s">
        <v>1083</v>
      </c>
      <c r="D7">
        <v>30</v>
      </c>
      <c r="E7">
        <v>4.75</v>
      </c>
      <c r="F7" s="1">
        <f>DATE(YEAR(A7),MONTH(A7), DAY(A7))</f>
        <v>44832</v>
      </c>
      <c r="K7" s="3" t="s">
        <v>52</v>
      </c>
      <c r="L7" s="4">
        <v>1</v>
      </c>
      <c r="M7" s="4">
        <v>2</v>
      </c>
      <c r="N7" s="4"/>
      <c r="O7" s="4">
        <v>3</v>
      </c>
    </row>
    <row r="8" spans="1:15" x14ac:dyDescent="0.25">
      <c r="A8" t="s">
        <v>1163</v>
      </c>
      <c r="B8" t="s">
        <v>85</v>
      </c>
      <c r="C8" t="s">
        <v>1081</v>
      </c>
      <c r="D8">
        <v>40</v>
      </c>
      <c r="E8">
        <v>1.95</v>
      </c>
      <c r="F8" s="1">
        <f>DATE(YEAR(A8),MONTH(A8), DAY(A8))</f>
        <v>44835</v>
      </c>
      <c r="K8" s="3" t="s">
        <v>108</v>
      </c>
      <c r="L8" s="4">
        <v>3</v>
      </c>
      <c r="M8" s="4">
        <v>8</v>
      </c>
      <c r="N8" s="4"/>
      <c r="O8" s="4">
        <v>11</v>
      </c>
    </row>
    <row r="9" spans="1:15" x14ac:dyDescent="0.25">
      <c r="A9" t="s">
        <v>1162</v>
      </c>
      <c r="B9" t="s">
        <v>40</v>
      </c>
      <c r="C9" t="s">
        <v>1083</v>
      </c>
      <c r="D9">
        <v>28</v>
      </c>
      <c r="E9">
        <v>5</v>
      </c>
      <c r="F9" s="1">
        <f>DATE(YEAR(A9),MONTH(A9), DAY(A9))</f>
        <v>44839</v>
      </c>
      <c r="K9" s="3" t="s">
        <v>49</v>
      </c>
      <c r="L9" s="4">
        <v>3</v>
      </c>
      <c r="M9" s="4">
        <v>3</v>
      </c>
      <c r="N9" s="4"/>
      <c r="O9" s="4">
        <v>6</v>
      </c>
    </row>
    <row r="10" spans="1:15" x14ac:dyDescent="0.25">
      <c r="A10" t="s">
        <v>1161</v>
      </c>
      <c r="B10" t="s">
        <v>57</v>
      </c>
      <c r="C10" t="s">
        <v>1081</v>
      </c>
      <c r="D10">
        <v>36</v>
      </c>
      <c r="E10">
        <v>3.5</v>
      </c>
      <c r="F10" s="1">
        <f>DATE(YEAR(A10),MONTH(A10), DAY(A10))</f>
        <v>44843</v>
      </c>
      <c r="K10" s="3" t="s">
        <v>37</v>
      </c>
      <c r="L10" s="4">
        <v>3</v>
      </c>
      <c r="M10" s="4">
        <v>3</v>
      </c>
      <c r="N10" s="4"/>
      <c r="O10" s="4">
        <v>6</v>
      </c>
    </row>
    <row r="11" spans="1:15" x14ac:dyDescent="0.25">
      <c r="A11" t="s">
        <v>1160</v>
      </c>
      <c r="B11" t="s">
        <v>40</v>
      </c>
      <c r="C11" t="s">
        <v>1083</v>
      </c>
      <c r="D11">
        <v>32</v>
      </c>
      <c r="E11">
        <v>4</v>
      </c>
      <c r="F11" s="1">
        <f>DATE(YEAR(A11),MONTH(A11), DAY(A11))</f>
        <v>44846</v>
      </c>
      <c r="K11" s="3" t="s">
        <v>77</v>
      </c>
      <c r="L11" s="4">
        <v>5</v>
      </c>
      <c r="M11" s="4">
        <v>5</v>
      </c>
      <c r="N11" s="4"/>
      <c r="O11" s="4">
        <v>10</v>
      </c>
    </row>
    <row r="12" spans="1:15" x14ac:dyDescent="0.25">
      <c r="A12" t="s">
        <v>1159</v>
      </c>
      <c r="B12" t="s">
        <v>91</v>
      </c>
      <c r="C12" t="s">
        <v>1081</v>
      </c>
      <c r="D12">
        <v>24</v>
      </c>
      <c r="E12">
        <v>2.65</v>
      </c>
      <c r="F12" s="1">
        <f>DATE(YEAR(A12),MONTH(A12), DAY(A12))</f>
        <v>44850</v>
      </c>
      <c r="K12" s="3" t="s">
        <v>60</v>
      </c>
      <c r="L12" s="4">
        <v>1</v>
      </c>
      <c r="M12" s="4">
        <v>2</v>
      </c>
      <c r="N12" s="4"/>
      <c r="O12" s="4">
        <v>3</v>
      </c>
    </row>
    <row r="13" spans="1:15" x14ac:dyDescent="0.25">
      <c r="A13" t="s">
        <v>1158</v>
      </c>
      <c r="B13" t="s">
        <v>108</v>
      </c>
      <c r="C13" t="s">
        <v>1083</v>
      </c>
      <c r="D13">
        <v>30</v>
      </c>
      <c r="E13">
        <v>5</v>
      </c>
      <c r="F13" s="1">
        <f>DATE(YEAR(A13),MONTH(A13), DAY(A13))</f>
        <v>44853</v>
      </c>
      <c r="K13" s="3" t="s">
        <v>57</v>
      </c>
      <c r="L13" s="4">
        <v>3</v>
      </c>
      <c r="M13" s="4"/>
      <c r="N13" s="4"/>
      <c r="O13" s="4">
        <v>3</v>
      </c>
    </row>
    <row r="14" spans="1:15" x14ac:dyDescent="0.25">
      <c r="A14" t="s">
        <v>1157</v>
      </c>
      <c r="B14" t="s">
        <v>91</v>
      </c>
      <c r="C14" t="s">
        <v>1081</v>
      </c>
      <c r="D14">
        <v>28</v>
      </c>
      <c r="E14">
        <v>7.5</v>
      </c>
      <c r="F14" s="1">
        <f>DATE(YEAR(A14),MONTH(A14), DAY(A14))</f>
        <v>44857</v>
      </c>
      <c r="K14" s="3" t="s">
        <v>112</v>
      </c>
      <c r="L14" s="4">
        <v>1</v>
      </c>
      <c r="M14" s="4"/>
      <c r="N14" s="4"/>
      <c r="O14" s="4">
        <v>1</v>
      </c>
    </row>
    <row r="15" spans="1:15" x14ac:dyDescent="0.25">
      <c r="A15" t="s">
        <v>1156</v>
      </c>
      <c r="B15" t="s">
        <v>52</v>
      </c>
      <c r="C15" t="s">
        <v>1081</v>
      </c>
      <c r="D15">
        <v>30</v>
      </c>
      <c r="E15">
        <v>13</v>
      </c>
      <c r="F15" s="1">
        <f>DATE(YEAR(A15),MONTH(A15), DAY(A15))</f>
        <v>44860</v>
      </c>
      <c r="K15" s="3" t="s">
        <v>18</v>
      </c>
      <c r="L15" s="4">
        <v>2</v>
      </c>
      <c r="M15" s="4">
        <v>1</v>
      </c>
      <c r="N15" s="4"/>
      <c r="O15" s="4">
        <v>3</v>
      </c>
    </row>
    <row r="16" spans="1:15" x14ac:dyDescent="0.25">
      <c r="A16" t="s">
        <v>1155</v>
      </c>
      <c r="B16" t="s">
        <v>91</v>
      </c>
      <c r="C16" t="s">
        <v>1083</v>
      </c>
      <c r="D16">
        <v>28</v>
      </c>
      <c r="E16">
        <v>4.25</v>
      </c>
      <c r="F16" s="1">
        <f>DATE(YEAR(A16),MONTH(A16), DAY(A16))</f>
        <v>44864</v>
      </c>
      <c r="K16" s="3" t="s">
        <v>21</v>
      </c>
      <c r="L16" s="4">
        <v>1</v>
      </c>
      <c r="M16" s="4"/>
      <c r="N16" s="4"/>
      <c r="O16" s="4">
        <v>1</v>
      </c>
    </row>
    <row r="17" spans="1:15" x14ac:dyDescent="0.25">
      <c r="A17" t="s">
        <v>1154</v>
      </c>
      <c r="B17" t="s">
        <v>28</v>
      </c>
      <c r="C17" t="s">
        <v>1081</v>
      </c>
      <c r="D17">
        <v>36</v>
      </c>
      <c r="E17">
        <v>45</v>
      </c>
      <c r="F17" s="1">
        <f>DATE(YEAR(A17),MONTH(A17), DAY(A17))</f>
        <v>44871</v>
      </c>
      <c r="K17" s="3" t="s">
        <v>91</v>
      </c>
      <c r="L17" s="4">
        <v>14</v>
      </c>
      <c r="M17" s="4">
        <v>2</v>
      </c>
      <c r="N17" s="4"/>
      <c r="O17" s="4">
        <v>16</v>
      </c>
    </row>
    <row r="18" spans="1:15" x14ac:dyDescent="0.25">
      <c r="A18" t="s">
        <v>1153</v>
      </c>
      <c r="B18" t="s">
        <v>108</v>
      </c>
      <c r="C18" t="s">
        <v>1083</v>
      </c>
      <c r="D18">
        <v>34</v>
      </c>
      <c r="E18">
        <v>5.5</v>
      </c>
      <c r="F18" s="1">
        <f>DATE(YEAR(A18),MONTH(A18), DAY(A18))</f>
        <v>44874</v>
      </c>
      <c r="K18" s="3" t="s">
        <v>24</v>
      </c>
      <c r="L18" s="4">
        <v>1</v>
      </c>
      <c r="M18" s="4"/>
      <c r="N18" s="4"/>
      <c r="O18" s="4">
        <v>1</v>
      </c>
    </row>
    <row r="19" spans="1:15" x14ac:dyDescent="0.25">
      <c r="A19" t="s">
        <v>1152</v>
      </c>
      <c r="B19" t="s">
        <v>37</v>
      </c>
      <c r="C19" t="s">
        <v>1081</v>
      </c>
      <c r="D19">
        <v>30</v>
      </c>
      <c r="E19">
        <v>25</v>
      </c>
      <c r="F19" s="1">
        <f>DATE(YEAR(A19),MONTH(A19), DAY(A19))</f>
        <v>44877</v>
      </c>
      <c r="K19" s="3" t="s">
        <v>281</v>
      </c>
      <c r="L19" s="4">
        <v>1</v>
      </c>
      <c r="M19" s="4">
        <v>1</v>
      </c>
      <c r="N19" s="4"/>
      <c r="O19" s="4">
        <v>2</v>
      </c>
    </row>
    <row r="20" spans="1:15" x14ac:dyDescent="0.25">
      <c r="A20" t="s">
        <v>1151</v>
      </c>
      <c r="B20" t="s">
        <v>85</v>
      </c>
      <c r="C20" t="s">
        <v>1083</v>
      </c>
      <c r="D20">
        <v>28</v>
      </c>
      <c r="E20">
        <v>5.5</v>
      </c>
      <c r="F20" s="1">
        <f>DATE(YEAR(A20),MONTH(A20), DAY(A20))</f>
        <v>44881</v>
      </c>
      <c r="K20" s="3" t="s">
        <v>85</v>
      </c>
      <c r="L20" s="4">
        <v>7</v>
      </c>
      <c r="M20" s="4">
        <v>1</v>
      </c>
      <c r="N20" s="4"/>
      <c r="O20" s="4">
        <v>8</v>
      </c>
    </row>
    <row r="21" spans="1:15" x14ac:dyDescent="0.25">
      <c r="A21" t="s">
        <v>1151</v>
      </c>
      <c r="B21" t="s">
        <v>40</v>
      </c>
      <c r="C21" t="s">
        <v>1083</v>
      </c>
      <c r="D21">
        <v>28</v>
      </c>
      <c r="E21">
        <v>14</v>
      </c>
      <c r="F21" s="1">
        <f>DATE(YEAR(A21),MONTH(A21), DAY(A21))</f>
        <v>44881</v>
      </c>
      <c r="K21" s="3" t="s">
        <v>28</v>
      </c>
      <c r="L21" s="4">
        <v>2</v>
      </c>
      <c r="M21" s="4"/>
      <c r="N21" s="4"/>
      <c r="O21" s="4">
        <v>2</v>
      </c>
    </row>
    <row r="22" spans="1:15" x14ac:dyDescent="0.25">
      <c r="A22" t="s">
        <v>1150</v>
      </c>
      <c r="B22" t="s">
        <v>37</v>
      </c>
      <c r="C22" t="s">
        <v>1081</v>
      </c>
      <c r="D22">
        <v>36</v>
      </c>
      <c r="E22">
        <v>2.75</v>
      </c>
      <c r="F22" s="1">
        <f>DATE(YEAR(A22),MONTH(A22), DAY(A22))</f>
        <v>44885</v>
      </c>
      <c r="K22" s="3" t="s">
        <v>1203</v>
      </c>
      <c r="L22" s="4"/>
      <c r="M22" s="4"/>
      <c r="N22" s="4"/>
      <c r="O22" s="4"/>
    </row>
    <row r="23" spans="1:15" x14ac:dyDescent="0.25">
      <c r="A23" t="s">
        <v>1149</v>
      </c>
      <c r="B23" t="s">
        <v>108</v>
      </c>
      <c r="C23" t="s">
        <v>1083</v>
      </c>
      <c r="D23">
        <v>32</v>
      </c>
      <c r="E23">
        <v>14</v>
      </c>
      <c r="F23" s="1">
        <f>DATE(YEAR(A23),MONTH(A23), DAY(A23))</f>
        <v>44888</v>
      </c>
      <c r="K23" s="3" t="s">
        <v>1204</v>
      </c>
      <c r="L23" s="4">
        <v>50</v>
      </c>
      <c r="M23" s="4">
        <v>40</v>
      </c>
      <c r="N23" s="4"/>
      <c r="O23" s="4">
        <v>90</v>
      </c>
    </row>
    <row r="24" spans="1:15" x14ac:dyDescent="0.25">
      <c r="A24" t="s">
        <v>1148</v>
      </c>
      <c r="B24" t="s">
        <v>57</v>
      </c>
      <c r="C24" t="s">
        <v>1081</v>
      </c>
      <c r="D24">
        <v>40</v>
      </c>
      <c r="E24">
        <v>15</v>
      </c>
      <c r="F24" s="1">
        <f>DATE(YEAR(A24),MONTH(A24), DAY(A24))</f>
        <v>44892</v>
      </c>
    </row>
    <row r="25" spans="1:15" x14ac:dyDescent="0.25">
      <c r="A25" t="s">
        <v>1147</v>
      </c>
      <c r="B25" t="s">
        <v>37</v>
      </c>
      <c r="C25" t="s">
        <v>1083</v>
      </c>
      <c r="D25">
        <v>26</v>
      </c>
      <c r="E25">
        <v>4</v>
      </c>
      <c r="F25" s="1">
        <f>DATE(YEAR(A25),MONTH(A25), DAY(A25))</f>
        <v>44895</v>
      </c>
    </row>
    <row r="26" spans="1:15" x14ac:dyDescent="0.25">
      <c r="A26" t="s">
        <v>1146</v>
      </c>
      <c r="B26" t="s">
        <v>57</v>
      </c>
      <c r="C26" t="s">
        <v>1081</v>
      </c>
      <c r="D26">
        <v>36</v>
      </c>
      <c r="E26">
        <v>20</v>
      </c>
      <c r="F26" s="1">
        <f>DATE(YEAR(A26),MONTH(A26), DAY(A26))</f>
        <v>44899</v>
      </c>
    </row>
    <row r="27" spans="1:15" x14ac:dyDescent="0.25">
      <c r="A27" t="s">
        <v>1145</v>
      </c>
      <c r="B27" t="s">
        <v>108</v>
      </c>
      <c r="C27" t="s">
        <v>1083</v>
      </c>
      <c r="D27">
        <v>30</v>
      </c>
      <c r="E27">
        <v>6.5</v>
      </c>
      <c r="F27" s="1">
        <f>DATE(YEAR(A27),MONTH(A27), DAY(A27))</f>
        <v>44902</v>
      </c>
    </row>
    <row r="28" spans="1:15" x14ac:dyDescent="0.25">
      <c r="A28" t="s">
        <v>1144</v>
      </c>
      <c r="B28" t="s">
        <v>91</v>
      </c>
      <c r="C28" t="s">
        <v>1081</v>
      </c>
      <c r="D28">
        <v>42</v>
      </c>
      <c r="E28">
        <v>3</v>
      </c>
      <c r="F28" s="1">
        <f>DATE(YEAR(A28),MONTH(A28), DAY(A28))</f>
        <v>44906</v>
      </c>
    </row>
    <row r="29" spans="1:15" x14ac:dyDescent="0.25">
      <c r="A29" t="s">
        <v>1143</v>
      </c>
      <c r="B29" t="s">
        <v>91</v>
      </c>
      <c r="C29" t="s">
        <v>1083</v>
      </c>
      <c r="D29">
        <v>34</v>
      </c>
      <c r="E29">
        <v>11</v>
      </c>
      <c r="F29" s="1">
        <f>DATE(YEAR(A29),MONTH(A29), DAY(A29))</f>
        <v>44909</v>
      </c>
    </row>
    <row r="30" spans="1:15" x14ac:dyDescent="0.25">
      <c r="A30" t="s">
        <v>1142</v>
      </c>
      <c r="B30" t="s">
        <v>91</v>
      </c>
      <c r="C30" t="s">
        <v>1081</v>
      </c>
      <c r="D30">
        <v>34</v>
      </c>
      <c r="E30">
        <v>2</v>
      </c>
      <c r="F30" s="1">
        <f>DATE(YEAR(A30),MONTH(A30), DAY(A30))</f>
        <v>44913</v>
      </c>
    </row>
    <row r="31" spans="1:15" x14ac:dyDescent="0.25">
      <c r="A31" t="s">
        <v>1141</v>
      </c>
      <c r="B31" t="s">
        <v>49</v>
      </c>
      <c r="C31" t="s">
        <v>1083</v>
      </c>
      <c r="D31">
        <v>30</v>
      </c>
      <c r="E31">
        <v>6.5</v>
      </c>
      <c r="F31" s="1">
        <f>DATE(YEAR(A31),MONTH(A31), DAY(A31))</f>
        <v>44916</v>
      </c>
    </row>
    <row r="32" spans="1:15" x14ac:dyDescent="0.25">
      <c r="A32" t="s">
        <v>1140</v>
      </c>
      <c r="B32" t="s">
        <v>85</v>
      </c>
      <c r="C32" t="s">
        <v>1081</v>
      </c>
      <c r="D32">
        <v>30</v>
      </c>
      <c r="E32">
        <v>6</v>
      </c>
      <c r="F32" s="1">
        <f>DATE(YEAR(A32),MONTH(A32), DAY(A32))</f>
        <v>44919</v>
      </c>
    </row>
    <row r="33" spans="1:6" x14ac:dyDescent="0.25">
      <c r="A33" t="s">
        <v>1139</v>
      </c>
      <c r="B33" t="s">
        <v>52</v>
      </c>
      <c r="C33" t="s">
        <v>1083</v>
      </c>
      <c r="D33">
        <v>28</v>
      </c>
      <c r="E33">
        <v>8.5</v>
      </c>
      <c r="F33" s="1">
        <f>DATE(YEAR(A33),MONTH(A33), DAY(A33))</f>
        <v>44923</v>
      </c>
    </row>
    <row r="34" spans="1:6" x14ac:dyDescent="0.25">
      <c r="A34" t="s">
        <v>1138</v>
      </c>
      <c r="B34" t="s">
        <v>28</v>
      </c>
      <c r="C34" t="s">
        <v>1081</v>
      </c>
      <c r="D34">
        <v>28</v>
      </c>
      <c r="E34">
        <v>50</v>
      </c>
      <c r="F34" s="1">
        <f>DATE(YEAR(A34),MONTH(A34), DAY(A34))</f>
        <v>44927</v>
      </c>
    </row>
    <row r="35" spans="1:6" x14ac:dyDescent="0.25">
      <c r="A35" t="s">
        <v>1137</v>
      </c>
      <c r="B35" t="s">
        <v>37</v>
      </c>
      <c r="C35" t="s">
        <v>1083</v>
      </c>
      <c r="D35">
        <v>24</v>
      </c>
      <c r="E35">
        <v>4</v>
      </c>
      <c r="F35" s="1">
        <f>DATE(YEAR(A35),MONTH(A35), DAY(A35))</f>
        <v>44930</v>
      </c>
    </row>
    <row r="36" spans="1:6" x14ac:dyDescent="0.25">
      <c r="A36" t="s">
        <v>1136</v>
      </c>
      <c r="B36" t="s">
        <v>85</v>
      </c>
      <c r="C36" t="s">
        <v>1081</v>
      </c>
      <c r="D36">
        <v>30</v>
      </c>
      <c r="E36">
        <v>9</v>
      </c>
      <c r="F36" s="1">
        <f>DATE(YEAR(A36),MONTH(A36), DAY(A36))</f>
        <v>44934</v>
      </c>
    </row>
    <row r="37" spans="1:6" x14ac:dyDescent="0.25">
      <c r="A37" t="s">
        <v>1135</v>
      </c>
      <c r="B37" t="s">
        <v>37</v>
      </c>
      <c r="C37" t="s">
        <v>1083</v>
      </c>
      <c r="D37">
        <v>34</v>
      </c>
      <c r="E37">
        <v>4.5</v>
      </c>
      <c r="F37" s="1">
        <f>DATE(YEAR(A37),MONTH(A37), DAY(A37))</f>
        <v>44937</v>
      </c>
    </row>
    <row r="38" spans="1:6" x14ac:dyDescent="0.25">
      <c r="A38" t="s">
        <v>1134</v>
      </c>
      <c r="B38" t="s">
        <v>91</v>
      </c>
      <c r="C38" t="s">
        <v>1081</v>
      </c>
      <c r="D38">
        <v>30</v>
      </c>
      <c r="E38">
        <v>3.5</v>
      </c>
      <c r="F38" s="1">
        <f>DATE(YEAR(A38),MONTH(A38), DAY(A38))</f>
        <v>44941</v>
      </c>
    </row>
    <row r="39" spans="1:6" x14ac:dyDescent="0.25">
      <c r="A39" t="s">
        <v>1133</v>
      </c>
      <c r="B39" t="s">
        <v>40</v>
      </c>
      <c r="C39" t="s">
        <v>1083</v>
      </c>
      <c r="D39">
        <v>40</v>
      </c>
      <c r="E39">
        <v>3.5</v>
      </c>
      <c r="F39" s="1">
        <f>DATE(YEAR(A39),MONTH(A39), DAY(A39))</f>
        <v>44944</v>
      </c>
    </row>
    <row r="40" spans="1:6" x14ac:dyDescent="0.25">
      <c r="A40" t="s">
        <v>1132</v>
      </c>
      <c r="B40" t="s">
        <v>77</v>
      </c>
      <c r="C40" t="s">
        <v>1081</v>
      </c>
      <c r="D40">
        <v>28</v>
      </c>
      <c r="E40">
        <v>16</v>
      </c>
      <c r="F40" s="1">
        <f>DATE(YEAR(A40),MONTH(A40), DAY(A40))</f>
        <v>44947</v>
      </c>
    </row>
    <row r="41" spans="1:6" x14ac:dyDescent="0.25">
      <c r="A41" t="s">
        <v>1131</v>
      </c>
      <c r="B41" t="s">
        <v>43</v>
      </c>
      <c r="C41" t="s">
        <v>1081</v>
      </c>
      <c r="D41">
        <v>36</v>
      </c>
      <c r="E41">
        <v>28</v>
      </c>
      <c r="F41" s="1">
        <f>DATE(YEAR(A41),MONTH(A41), DAY(A41))</f>
        <v>44950</v>
      </c>
    </row>
    <row r="42" spans="1:6" x14ac:dyDescent="0.25">
      <c r="A42" t="s">
        <v>1130</v>
      </c>
      <c r="B42" t="s">
        <v>91</v>
      </c>
      <c r="C42" t="s">
        <v>1081</v>
      </c>
      <c r="D42">
        <v>46</v>
      </c>
      <c r="E42">
        <v>2.1</v>
      </c>
      <c r="F42" s="1">
        <f>DATE(YEAR(A42),MONTH(A42), DAY(A42))</f>
        <v>44955</v>
      </c>
    </row>
    <row r="43" spans="1:6" x14ac:dyDescent="0.25">
      <c r="A43" t="s">
        <v>1129</v>
      </c>
      <c r="B43" t="s">
        <v>77</v>
      </c>
      <c r="C43" t="s">
        <v>1083</v>
      </c>
      <c r="D43">
        <v>40</v>
      </c>
      <c r="E43">
        <v>6.5</v>
      </c>
      <c r="F43" s="1">
        <f>DATE(YEAR(A43),MONTH(A43), DAY(A43))</f>
        <v>44958</v>
      </c>
    </row>
    <row r="44" spans="1:6" x14ac:dyDescent="0.25">
      <c r="A44" t="s">
        <v>1128</v>
      </c>
      <c r="B44" t="s">
        <v>112</v>
      </c>
      <c r="C44" t="s">
        <v>1081</v>
      </c>
      <c r="D44">
        <v>30</v>
      </c>
      <c r="E44">
        <v>20</v>
      </c>
      <c r="F44" s="1">
        <f>DATE(YEAR(A44),MONTH(A44), DAY(A44))</f>
        <v>44962</v>
      </c>
    </row>
    <row r="45" spans="1:6" x14ac:dyDescent="0.25">
      <c r="A45" t="s">
        <v>1127</v>
      </c>
      <c r="B45" t="s">
        <v>108</v>
      </c>
      <c r="C45" t="s">
        <v>1083</v>
      </c>
      <c r="D45">
        <v>24</v>
      </c>
      <c r="E45">
        <v>6.5</v>
      </c>
      <c r="F45" s="1">
        <f>DATE(YEAR(A45),MONTH(A45), DAY(A45))</f>
        <v>44965</v>
      </c>
    </row>
    <row r="46" spans="1:6" x14ac:dyDescent="0.25">
      <c r="A46" t="s">
        <v>1126</v>
      </c>
      <c r="B46" t="s">
        <v>49</v>
      </c>
      <c r="C46" t="s">
        <v>1081</v>
      </c>
      <c r="D46">
        <v>26</v>
      </c>
      <c r="E46">
        <v>3.6</v>
      </c>
      <c r="F46" s="1">
        <f>DATE(YEAR(A46),MONTH(A46), DAY(A46))</f>
        <v>44969</v>
      </c>
    </row>
    <row r="47" spans="1:6" x14ac:dyDescent="0.25">
      <c r="A47" t="s">
        <v>1125</v>
      </c>
      <c r="B47" t="s">
        <v>77</v>
      </c>
      <c r="C47" t="s">
        <v>1083</v>
      </c>
      <c r="D47">
        <v>42</v>
      </c>
      <c r="E47">
        <v>6.5</v>
      </c>
      <c r="F47" s="1">
        <f>DATE(YEAR(A47),MONTH(A47), DAY(A47))</f>
        <v>44972</v>
      </c>
    </row>
    <row r="48" spans="1:6" x14ac:dyDescent="0.25">
      <c r="A48" t="s">
        <v>1124</v>
      </c>
      <c r="B48" t="s">
        <v>18</v>
      </c>
      <c r="C48" t="s">
        <v>1081</v>
      </c>
      <c r="D48">
        <v>54</v>
      </c>
      <c r="E48">
        <v>5.5</v>
      </c>
      <c r="F48" s="1">
        <f>DATE(YEAR(A48),MONTH(A48), DAY(A48))</f>
        <v>44976</v>
      </c>
    </row>
    <row r="49" spans="1:6" x14ac:dyDescent="0.25">
      <c r="A49" t="s">
        <v>1123</v>
      </c>
      <c r="B49" t="s">
        <v>47</v>
      </c>
      <c r="C49" t="s">
        <v>1083</v>
      </c>
      <c r="D49">
        <v>28</v>
      </c>
      <c r="E49">
        <v>3.25</v>
      </c>
      <c r="F49" s="1">
        <f>DATE(YEAR(A49),MONTH(A49), DAY(A49))</f>
        <v>44979</v>
      </c>
    </row>
    <row r="50" spans="1:6" x14ac:dyDescent="0.25">
      <c r="A50" t="s">
        <v>1122</v>
      </c>
      <c r="B50" t="s">
        <v>77</v>
      </c>
      <c r="C50" t="s">
        <v>1081</v>
      </c>
      <c r="D50">
        <v>32</v>
      </c>
      <c r="E50">
        <v>3.75</v>
      </c>
      <c r="F50" s="1">
        <f>DATE(YEAR(A50),MONTH(A50), DAY(A50))</f>
        <v>44983</v>
      </c>
    </row>
    <row r="51" spans="1:6" x14ac:dyDescent="0.25">
      <c r="A51" t="s">
        <v>1121</v>
      </c>
      <c r="B51" t="s">
        <v>32</v>
      </c>
      <c r="C51" t="s">
        <v>1083</v>
      </c>
      <c r="D51">
        <v>28</v>
      </c>
      <c r="E51">
        <v>7.5</v>
      </c>
      <c r="F51" s="1">
        <f>DATE(YEAR(A51),MONTH(A51), DAY(A51))</f>
        <v>44986</v>
      </c>
    </row>
    <row r="52" spans="1:6" x14ac:dyDescent="0.25">
      <c r="A52" t="s">
        <v>1120</v>
      </c>
      <c r="B52" t="s">
        <v>77</v>
      </c>
      <c r="C52" t="s">
        <v>1081</v>
      </c>
      <c r="D52">
        <v>48</v>
      </c>
      <c r="E52">
        <v>5</v>
      </c>
      <c r="F52" s="1">
        <f>DATE(YEAR(A52),MONTH(A52), DAY(A52))</f>
        <v>44990</v>
      </c>
    </row>
    <row r="53" spans="1:6" x14ac:dyDescent="0.25">
      <c r="A53" t="s">
        <v>1119</v>
      </c>
      <c r="B53" t="s">
        <v>108</v>
      </c>
      <c r="C53" t="s">
        <v>1083</v>
      </c>
      <c r="D53">
        <v>28</v>
      </c>
      <c r="E53">
        <v>4.5</v>
      </c>
      <c r="F53" s="1">
        <f>DATE(YEAR(A53),MONTH(A53), DAY(A53))</f>
        <v>44993</v>
      </c>
    </row>
    <row r="54" spans="1:6" x14ac:dyDescent="0.25">
      <c r="A54" t="s">
        <v>1118</v>
      </c>
      <c r="B54" t="s">
        <v>85</v>
      </c>
      <c r="C54" t="s">
        <v>1081</v>
      </c>
      <c r="D54">
        <v>36</v>
      </c>
      <c r="E54">
        <v>12</v>
      </c>
      <c r="F54" s="1">
        <f>DATE(YEAR(A54),MONTH(A54), DAY(A54))</f>
        <v>44996</v>
      </c>
    </row>
    <row r="55" spans="1:6" x14ac:dyDescent="0.25">
      <c r="A55" t="s">
        <v>1117</v>
      </c>
      <c r="B55" t="s">
        <v>77</v>
      </c>
      <c r="C55" t="s">
        <v>1083</v>
      </c>
      <c r="D55">
        <v>34</v>
      </c>
      <c r="E55">
        <v>6.5</v>
      </c>
      <c r="F55" s="1">
        <f>DATE(YEAR(A55),MONTH(A55), DAY(A55))</f>
        <v>45000</v>
      </c>
    </row>
    <row r="56" spans="1:6" x14ac:dyDescent="0.25">
      <c r="A56" t="s">
        <v>1116</v>
      </c>
      <c r="B56" t="s">
        <v>108</v>
      </c>
      <c r="C56" t="s">
        <v>1081</v>
      </c>
      <c r="D56">
        <v>36</v>
      </c>
      <c r="E56">
        <v>25</v>
      </c>
      <c r="F56" s="1">
        <f>DATE(YEAR(A56),MONTH(A56), DAY(A56))</f>
        <v>45004</v>
      </c>
    </row>
    <row r="57" spans="1:6" x14ac:dyDescent="0.25">
      <c r="A57" t="s">
        <v>1115</v>
      </c>
      <c r="B57" t="s">
        <v>281</v>
      </c>
      <c r="C57" t="s">
        <v>1083</v>
      </c>
      <c r="D57">
        <v>24</v>
      </c>
      <c r="E57">
        <v>14</v>
      </c>
      <c r="F57" s="1">
        <f>DATE(YEAR(A57),MONTH(A57), DAY(A57))</f>
        <v>45007</v>
      </c>
    </row>
    <row r="58" spans="1:6" x14ac:dyDescent="0.25">
      <c r="A58" t="s">
        <v>1114</v>
      </c>
      <c r="B58" t="s">
        <v>24</v>
      </c>
      <c r="C58" t="s">
        <v>1081</v>
      </c>
      <c r="D58">
        <v>36</v>
      </c>
      <c r="E58">
        <v>28</v>
      </c>
      <c r="F58" s="1">
        <f>DATE(YEAR(A58),MONTH(A58), DAY(A58))</f>
        <v>45011</v>
      </c>
    </row>
    <row r="59" spans="1:6" x14ac:dyDescent="0.25">
      <c r="A59" t="s">
        <v>1113</v>
      </c>
      <c r="B59" t="s">
        <v>85</v>
      </c>
      <c r="C59" t="s">
        <v>1081</v>
      </c>
      <c r="D59">
        <v>36</v>
      </c>
      <c r="E59">
        <v>7</v>
      </c>
      <c r="F59" s="1">
        <f>DATE(YEAR(A59),MONTH(A59), DAY(A59))</f>
        <v>45014</v>
      </c>
    </row>
    <row r="60" spans="1:6" x14ac:dyDescent="0.25">
      <c r="A60" t="s">
        <v>1112</v>
      </c>
      <c r="B60" t="s">
        <v>77</v>
      </c>
      <c r="C60" t="s">
        <v>1081</v>
      </c>
      <c r="D60">
        <v>30</v>
      </c>
      <c r="E60">
        <v>13</v>
      </c>
      <c r="F60" s="1">
        <f>DATE(YEAR(A60),MONTH(A60), DAY(A60))</f>
        <v>45018</v>
      </c>
    </row>
    <row r="61" spans="1:6" x14ac:dyDescent="0.25">
      <c r="A61" t="s">
        <v>1112</v>
      </c>
      <c r="B61" t="s">
        <v>281</v>
      </c>
      <c r="C61" t="s">
        <v>1081</v>
      </c>
      <c r="D61">
        <v>30</v>
      </c>
      <c r="E61">
        <v>30</v>
      </c>
      <c r="F61" s="1">
        <f>DATE(YEAR(A61),MONTH(A61), DAY(A61))</f>
        <v>45018</v>
      </c>
    </row>
    <row r="62" spans="1:6" x14ac:dyDescent="0.25">
      <c r="A62" t="s">
        <v>1111</v>
      </c>
      <c r="B62" t="s">
        <v>40</v>
      </c>
      <c r="C62" t="s">
        <v>1083</v>
      </c>
      <c r="D62">
        <v>54</v>
      </c>
      <c r="E62">
        <v>3</v>
      </c>
      <c r="F62" s="1">
        <f>DATE(YEAR(A62),MONTH(A62), DAY(A62))</f>
        <v>45022</v>
      </c>
    </row>
    <row r="63" spans="1:6" x14ac:dyDescent="0.25">
      <c r="A63" t="s">
        <v>1110</v>
      </c>
      <c r="B63" t="s">
        <v>85</v>
      </c>
      <c r="C63" t="s">
        <v>1081</v>
      </c>
      <c r="D63">
        <v>26</v>
      </c>
      <c r="E63">
        <v>8.5</v>
      </c>
      <c r="F63" s="1">
        <f>DATE(YEAR(A63),MONTH(A63), DAY(A63))</f>
        <v>45025</v>
      </c>
    </row>
    <row r="64" spans="1:6" x14ac:dyDescent="0.25">
      <c r="A64" t="s">
        <v>1109</v>
      </c>
      <c r="B64" t="s">
        <v>60</v>
      </c>
      <c r="C64" t="s">
        <v>1083</v>
      </c>
      <c r="D64">
        <v>24</v>
      </c>
      <c r="E64">
        <v>22</v>
      </c>
      <c r="F64" s="1">
        <f>DATE(YEAR(A64),MONTH(A64), DAY(A64))</f>
        <v>45028</v>
      </c>
    </row>
    <row r="65" spans="1:6" x14ac:dyDescent="0.25">
      <c r="A65" t="s">
        <v>1108</v>
      </c>
      <c r="B65" t="s">
        <v>91</v>
      </c>
      <c r="C65" t="s">
        <v>1081</v>
      </c>
      <c r="D65">
        <v>30</v>
      </c>
      <c r="E65">
        <v>4.5</v>
      </c>
      <c r="F65" s="1">
        <f>DATE(YEAR(A65),MONTH(A65), DAY(A65))</f>
        <v>45031</v>
      </c>
    </row>
    <row r="66" spans="1:6" x14ac:dyDescent="0.25">
      <c r="A66" t="s">
        <v>1107</v>
      </c>
      <c r="B66" t="s">
        <v>108</v>
      </c>
      <c r="C66" t="s">
        <v>1083</v>
      </c>
      <c r="D66">
        <v>40</v>
      </c>
      <c r="E66">
        <v>5</v>
      </c>
      <c r="F66" s="1">
        <f>DATE(YEAR(A66),MONTH(A66), DAY(A66))</f>
        <v>45035</v>
      </c>
    </row>
    <row r="67" spans="1:6" x14ac:dyDescent="0.25">
      <c r="A67" t="s">
        <v>1106</v>
      </c>
      <c r="B67" t="s">
        <v>85</v>
      </c>
      <c r="C67" t="s">
        <v>1081</v>
      </c>
      <c r="D67">
        <v>48</v>
      </c>
      <c r="E67">
        <v>2.75</v>
      </c>
      <c r="F67" s="1">
        <f>DATE(YEAR(A67),MONTH(A67), DAY(A67))</f>
        <v>45039</v>
      </c>
    </row>
    <row r="68" spans="1:6" x14ac:dyDescent="0.25">
      <c r="A68" t="s">
        <v>1105</v>
      </c>
      <c r="B68" t="s">
        <v>40</v>
      </c>
      <c r="C68" t="s">
        <v>1083</v>
      </c>
      <c r="D68">
        <v>28</v>
      </c>
      <c r="E68">
        <v>10</v>
      </c>
      <c r="F68" s="1">
        <f>DATE(YEAR(A68),MONTH(A68), DAY(A68))</f>
        <v>45042</v>
      </c>
    </row>
    <row r="69" spans="1:6" x14ac:dyDescent="0.25">
      <c r="A69" t="s">
        <v>1104</v>
      </c>
      <c r="B69" t="s">
        <v>49</v>
      </c>
      <c r="C69" t="s">
        <v>1081</v>
      </c>
      <c r="D69">
        <v>40</v>
      </c>
      <c r="E69">
        <v>4.5</v>
      </c>
      <c r="F69" s="1">
        <f>DATE(YEAR(A69),MONTH(A69), DAY(A69))</f>
        <v>45046</v>
      </c>
    </row>
    <row r="70" spans="1:6" x14ac:dyDescent="0.25">
      <c r="A70" t="s">
        <v>1103</v>
      </c>
      <c r="B70" t="s">
        <v>49</v>
      </c>
      <c r="C70" t="s">
        <v>1083</v>
      </c>
      <c r="D70">
        <v>46</v>
      </c>
      <c r="E70">
        <v>9</v>
      </c>
      <c r="F70" s="1">
        <f>DATE(YEAR(A70),MONTH(A70), DAY(A70))</f>
        <v>45049</v>
      </c>
    </row>
    <row r="71" spans="1:6" x14ac:dyDescent="0.25">
      <c r="A71" t="s">
        <v>1102</v>
      </c>
      <c r="B71" t="s">
        <v>91</v>
      </c>
      <c r="C71" t="s">
        <v>1081</v>
      </c>
      <c r="D71">
        <v>56</v>
      </c>
      <c r="E71">
        <v>1.85</v>
      </c>
      <c r="F71" s="1">
        <f>DATE(YEAR(A71),MONTH(A71), DAY(A71))</f>
        <v>45053</v>
      </c>
    </row>
    <row r="72" spans="1:6" x14ac:dyDescent="0.25">
      <c r="A72" t="s">
        <v>1101</v>
      </c>
      <c r="B72" t="s">
        <v>43</v>
      </c>
      <c r="C72" t="s">
        <v>1081</v>
      </c>
      <c r="D72">
        <v>42</v>
      </c>
      <c r="E72">
        <v>17</v>
      </c>
      <c r="F72" s="1">
        <f>DATE(YEAR(A72),MONTH(A72), DAY(A72))</f>
        <v>45056</v>
      </c>
    </row>
    <row r="73" spans="1:6" x14ac:dyDescent="0.25">
      <c r="A73" t="s">
        <v>1100</v>
      </c>
      <c r="B73" t="s">
        <v>49</v>
      </c>
      <c r="C73" t="s">
        <v>1081</v>
      </c>
      <c r="D73">
        <v>28</v>
      </c>
      <c r="E73">
        <v>7.5</v>
      </c>
      <c r="F73" s="1">
        <f>DATE(YEAR(A73),MONTH(A73), DAY(A73))</f>
        <v>45059</v>
      </c>
    </row>
    <row r="74" spans="1:6" x14ac:dyDescent="0.25">
      <c r="A74" t="s">
        <v>1099</v>
      </c>
      <c r="B74" t="s">
        <v>40</v>
      </c>
      <c r="C74" t="s">
        <v>1083</v>
      </c>
      <c r="D74">
        <v>30</v>
      </c>
      <c r="E74">
        <v>4</v>
      </c>
      <c r="F74" s="1">
        <f>DATE(YEAR(A74),MONTH(A74), DAY(A74))</f>
        <v>45063</v>
      </c>
    </row>
    <row r="75" spans="1:6" x14ac:dyDescent="0.25">
      <c r="A75" t="s">
        <v>1098</v>
      </c>
      <c r="B75" t="s">
        <v>91</v>
      </c>
      <c r="C75" t="s">
        <v>1081</v>
      </c>
      <c r="D75">
        <v>30</v>
      </c>
      <c r="E75">
        <v>2.65</v>
      </c>
      <c r="F75" s="1">
        <f>DATE(YEAR(A75),MONTH(A75), DAY(A75))</f>
        <v>45067</v>
      </c>
    </row>
    <row r="76" spans="1:6" x14ac:dyDescent="0.25">
      <c r="A76" t="s">
        <v>1097</v>
      </c>
      <c r="B76" t="s">
        <v>77</v>
      </c>
      <c r="C76" t="s">
        <v>1083</v>
      </c>
      <c r="D76">
        <v>24</v>
      </c>
      <c r="E76">
        <v>25</v>
      </c>
      <c r="F76" s="1">
        <f>DATE(YEAR(A76),MONTH(A76), DAY(A76))</f>
        <v>45070</v>
      </c>
    </row>
    <row r="77" spans="1:6" x14ac:dyDescent="0.25">
      <c r="A77" t="s">
        <v>1096</v>
      </c>
      <c r="B77" t="s">
        <v>91</v>
      </c>
      <c r="C77" t="s">
        <v>1081</v>
      </c>
      <c r="D77">
        <v>46</v>
      </c>
      <c r="E77">
        <v>5</v>
      </c>
      <c r="F77" s="1">
        <f>DATE(YEAR(A77),MONTH(A77), DAY(A77))</f>
        <v>45074</v>
      </c>
    </row>
    <row r="78" spans="1:6" x14ac:dyDescent="0.25">
      <c r="A78" t="s">
        <v>1095</v>
      </c>
      <c r="B78" t="s">
        <v>77</v>
      </c>
      <c r="C78" t="s">
        <v>1083</v>
      </c>
      <c r="D78">
        <v>32</v>
      </c>
      <c r="E78">
        <v>3.75</v>
      </c>
      <c r="F78" s="1">
        <f>DATE(YEAR(A78),MONTH(A78), DAY(A78))</f>
        <v>45077</v>
      </c>
    </row>
    <row r="79" spans="1:6" x14ac:dyDescent="0.25">
      <c r="A79" t="s">
        <v>1094</v>
      </c>
      <c r="B79" t="s">
        <v>108</v>
      </c>
      <c r="C79" t="s">
        <v>1081</v>
      </c>
      <c r="D79">
        <v>38</v>
      </c>
      <c r="E79">
        <v>35</v>
      </c>
      <c r="F79" s="1">
        <f>DATE(YEAR(A79),MONTH(A79), DAY(A79))</f>
        <v>45081</v>
      </c>
    </row>
    <row r="80" spans="1:6" x14ac:dyDescent="0.25">
      <c r="A80" t="s">
        <v>1093</v>
      </c>
      <c r="B80" t="s">
        <v>60</v>
      </c>
      <c r="C80" t="s">
        <v>1083</v>
      </c>
      <c r="D80">
        <v>34</v>
      </c>
      <c r="E80">
        <v>5.5</v>
      </c>
      <c r="F80" s="1">
        <f>DATE(YEAR(A80),MONTH(A80), DAY(A80))</f>
        <v>45084</v>
      </c>
    </row>
    <row r="81" spans="1:6" x14ac:dyDescent="0.25">
      <c r="A81" t="s">
        <v>1092</v>
      </c>
      <c r="B81" t="s">
        <v>91</v>
      </c>
      <c r="C81" t="s">
        <v>1081</v>
      </c>
      <c r="D81">
        <v>40</v>
      </c>
      <c r="E81">
        <v>2.2000000000000002</v>
      </c>
      <c r="F81" s="1">
        <f>DATE(YEAR(A81),MONTH(A81), DAY(A81))</f>
        <v>45087</v>
      </c>
    </row>
    <row r="82" spans="1:6" x14ac:dyDescent="0.25">
      <c r="A82" t="s">
        <v>1091</v>
      </c>
      <c r="B82" t="s">
        <v>18</v>
      </c>
      <c r="C82" t="s">
        <v>1083</v>
      </c>
      <c r="D82">
        <v>36</v>
      </c>
      <c r="E82">
        <v>5</v>
      </c>
      <c r="F82" s="1">
        <f>DATE(YEAR(A82),MONTH(A82), DAY(A82))</f>
        <v>45091</v>
      </c>
    </row>
    <row r="83" spans="1:6" x14ac:dyDescent="0.25">
      <c r="A83" t="s">
        <v>1090</v>
      </c>
      <c r="B83" t="s">
        <v>18</v>
      </c>
      <c r="C83" t="s">
        <v>1081</v>
      </c>
      <c r="D83">
        <v>42</v>
      </c>
      <c r="E83">
        <v>3.75</v>
      </c>
      <c r="F83" s="1">
        <f>DATE(YEAR(A83),MONTH(A83), DAY(A83))</f>
        <v>45095</v>
      </c>
    </row>
    <row r="84" spans="1:6" x14ac:dyDescent="0.25">
      <c r="A84" t="s">
        <v>1089</v>
      </c>
      <c r="B84" t="s">
        <v>91</v>
      </c>
      <c r="C84" t="s">
        <v>1081</v>
      </c>
      <c r="D84">
        <v>40</v>
      </c>
      <c r="E84">
        <v>1.3</v>
      </c>
      <c r="F84" s="1">
        <f>DATE(YEAR(A84),MONTH(A84), DAY(A84))</f>
        <v>45102</v>
      </c>
    </row>
    <row r="85" spans="1:6" x14ac:dyDescent="0.25">
      <c r="A85" t="s">
        <v>1088</v>
      </c>
      <c r="B85" t="s">
        <v>52</v>
      </c>
      <c r="C85" t="s">
        <v>1083</v>
      </c>
      <c r="D85">
        <v>34</v>
      </c>
      <c r="E85">
        <v>17</v>
      </c>
      <c r="F85" s="1">
        <f>DATE(YEAR(A85),MONTH(A85), DAY(A85))</f>
        <v>45105</v>
      </c>
    </row>
    <row r="86" spans="1:6" x14ac:dyDescent="0.25">
      <c r="A86" t="s">
        <v>1087</v>
      </c>
      <c r="B86" t="s">
        <v>21</v>
      </c>
      <c r="C86" t="s">
        <v>1081</v>
      </c>
      <c r="D86">
        <v>30</v>
      </c>
      <c r="E86">
        <v>25</v>
      </c>
      <c r="F86" s="1">
        <f>DATE(YEAR(A86),MONTH(A86), DAY(A86))</f>
        <v>45108</v>
      </c>
    </row>
    <row r="87" spans="1:6" x14ac:dyDescent="0.25">
      <c r="A87" t="s">
        <v>1086</v>
      </c>
      <c r="B87" t="s">
        <v>60</v>
      </c>
      <c r="C87" t="s">
        <v>1081</v>
      </c>
      <c r="D87">
        <v>24</v>
      </c>
      <c r="E87">
        <v>6.5</v>
      </c>
      <c r="F87" s="1">
        <f>DATE(YEAR(A87),MONTH(A87), DAY(A87))</f>
        <v>45110</v>
      </c>
    </row>
    <row r="88" spans="1:6" x14ac:dyDescent="0.25">
      <c r="A88" t="s">
        <v>1085</v>
      </c>
      <c r="B88" t="s">
        <v>108</v>
      </c>
      <c r="C88" t="s">
        <v>1083</v>
      </c>
      <c r="D88">
        <v>28</v>
      </c>
      <c r="E88">
        <v>2.65</v>
      </c>
      <c r="F88" s="1">
        <f>DATE(YEAR(A88),MONTH(A88), DAY(A88))</f>
        <v>45113</v>
      </c>
    </row>
    <row r="89" spans="1:6" x14ac:dyDescent="0.25">
      <c r="A89" t="s">
        <v>1084</v>
      </c>
      <c r="B89" t="s">
        <v>108</v>
      </c>
      <c r="C89" t="s">
        <v>1081</v>
      </c>
      <c r="D89">
        <v>48</v>
      </c>
      <c r="E89">
        <v>2.5</v>
      </c>
      <c r="F89" s="1">
        <f>DATE(YEAR(A89),MONTH(A89), DAY(A89))</f>
        <v>45116</v>
      </c>
    </row>
    <row r="90" spans="1:6" x14ac:dyDescent="0.25">
      <c r="A90" t="s">
        <v>1082</v>
      </c>
      <c r="B90" t="s">
        <v>40</v>
      </c>
      <c r="C90" t="s">
        <v>1083</v>
      </c>
      <c r="D90">
        <v>26</v>
      </c>
      <c r="E90">
        <v>6</v>
      </c>
      <c r="F90" s="1">
        <f>DATE(YEAR(A90),MONTH(A90), DAY(A90))</f>
        <v>45119</v>
      </c>
    </row>
    <row r="91" spans="1:6" x14ac:dyDescent="0.25">
      <c r="A91" t="s">
        <v>1080</v>
      </c>
      <c r="B91" t="s">
        <v>91</v>
      </c>
      <c r="C91" t="s">
        <v>1081</v>
      </c>
      <c r="D91">
        <v>62</v>
      </c>
      <c r="E91">
        <v>2</v>
      </c>
      <c r="F91" s="1">
        <f>DATE(YEAR(A91),MONTH(A91), DAY(A91))</f>
        <v>45123</v>
      </c>
    </row>
  </sheetData>
  <sortState xmlns:xlrd2="http://schemas.microsoft.com/office/spreadsheetml/2017/richdata2" ref="A2:F91">
    <sortCondition ref="F2:F9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90"/>
  <sheetViews>
    <sheetView workbookViewId="0">
      <selection activeCell="K27" sqref="K27"/>
    </sheetView>
  </sheetViews>
  <sheetFormatPr defaultRowHeight="15" x14ac:dyDescent="0.25"/>
  <cols>
    <col min="6" max="6" width="10.7109375" bestFit="1" customWidth="1"/>
    <col min="11" max="11" width="15.5703125" bestFit="1" customWidth="1"/>
    <col min="12" max="12" width="9.7109375" bestFit="1" customWidth="1"/>
    <col min="13" max="13" width="7.42578125" bestFit="1" customWidth="1"/>
    <col min="14" max="14" width="6.7109375" bestFit="1" customWidth="1"/>
    <col min="15" max="15" width="5.28515625" bestFit="1" customWidth="1"/>
  </cols>
  <sheetData>
    <row r="1" spans="1:15" x14ac:dyDescent="0.25">
      <c r="A1" t="s">
        <v>1076</v>
      </c>
      <c r="B1" t="s">
        <v>7</v>
      </c>
      <c r="C1" t="s">
        <v>1077</v>
      </c>
      <c r="D1" t="s">
        <v>1078</v>
      </c>
      <c r="E1" t="s">
        <v>1079</v>
      </c>
      <c r="F1" t="s">
        <v>1076</v>
      </c>
      <c r="K1" s="2" t="s">
        <v>1206</v>
      </c>
      <c r="L1" s="2" t="s">
        <v>1205</v>
      </c>
    </row>
    <row r="2" spans="1:15" x14ac:dyDescent="0.25">
      <c r="A2" t="s">
        <v>1169</v>
      </c>
      <c r="B2" t="s">
        <v>17</v>
      </c>
      <c r="C2" t="s">
        <v>1081</v>
      </c>
      <c r="D2">
        <v>48</v>
      </c>
      <c r="E2">
        <v>1.65</v>
      </c>
      <c r="F2" s="1">
        <f>DATE(YEAR(A2),MONTH(A2), DAY(A2))</f>
        <v>44815</v>
      </c>
      <c r="K2" s="2" t="s">
        <v>1202</v>
      </c>
      <c r="L2" t="s">
        <v>1081</v>
      </c>
      <c r="M2" t="s">
        <v>1083</v>
      </c>
      <c r="N2" t="s">
        <v>1203</v>
      </c>
      <c r="O2" t="s">
        <v>1204</v>
      </c>
    </row>
    <row r="3" spans="1:15" x14ac:dyDescent="0.25">
      <c r="A3" t="s">
        <v>1168</v>
      </c>
      <c r="B3" t="s">
        <v>95</v>
      </c>
      <c r="C3" t="s">
        <v>1083</v>
      </c>
      <c r="D3">
        <v>28</v>
      </c>
      <c r="E3">
        <v>45</v>
      </c>
      <c r="F3" s="1">
        <f>DATE(YEAR(A3),MONTH(A3), DAY(A3))</f>
        <v>44818</v>
      </c>
      <c r="K3" s="3" t="s">
        <v>110</v>
      </c>
      <c r="L3" s="4">
        <v>1</v>
      </c>
      <c r="M3" s="4"/>
      <c r="N3" s="4"/>
      <c r="O3" s="4">
        <v>1</v>
      </c>
    </row>
    <row r="4" spans="1:15" x14ac:dyDescent="0.25">
      <c r="A4" t="s">
        <v>1167</v>
      </c>
      <c r="B4" t="s">
        <v>39</v>
      </c>
      <c r="C4" t="s">
        <v>1081</v>
      </c>
      <c r="D4">
        <v>56</v>
      </c>
      <c r="E4">
        <v>11</v>
      </c>
      <c r="F4" s="1">
        <f>DATE(YEAR(A4),MONTH(A4), DAY(A4))</f>
        <v>44822</v>
      </c>
      <c r="K4" s="3" t="s">
        <v>484</v>
      </c>
      <c r="L4" s="4">
        <v>6</v>
      </c>
      <c r="M4" s="4">
        <v>2</v>
      </c>
      <c r="N4" s="4"/>
      <c r="O4" s="4">
        <v>8</v>
      </c>
    </row>
    <row r="5" spans="1:15" x14ac:dyDescent="0.25">
      <c r="A5" t="s">
        <v>1166</v>
      </c>
      <c r="B5" t="s">
        <v>76</v>
      </c>
      <c r="C5" t="s">
        <v>1083</v>
      </c>
      <c r="D5">
        <v>26</v>
      </c>
      <c r="E5">
        <v>5.5</v>
      </c>
      <c r="F5" s="1">
        <f>DATE(YEAR(A5),MONTH(A5), DAY(A5))</f>
        <v>44825</v>
      </c>
      <c r="K5" s="3" t="s">
        <v>39</v>
      </c>
      <c r="L5" s="4">
        <v>1</v>
      </c>
      <c r="M5" s="4">
        <v>8</v>
      </c>
      <c r="N5" s="4"/>
      <c r="O5" s="4">
        <v>9</v>
      </c>
    </row>
    <row r="6" spans="1:15" x14ac:dyDescent="0.25">
      <c r="A6" t="s">
        <v>1165</v>
      </c>
      <c r="B6" t="s">
        <v>17</v>
      </c>
      <c r="C6" t="s">
        <v>1081</v>
      </c>
      <c r="D6">
        <v>42</v>
      </c>
      <c r="E6">
        <v>1.4</v>
      </c>
      <c r="F6" s="1">
        <f>DATE(YEAR(A6),MONTH(A6), DAY(A6))</f>
        <v>44829</v>
      </c>
      <c r="K6" s="3" t="s">
        <v>76</v>
      </c>
      <c r="L6" s="4">
        <v>5</v>
      </c>
      <c r="M6" s="4">
        <v>9</v>
      </c>
      <c r="N6" s="4"/>
      <c r="O6" s="4">
        <v>14</v>
      </c>
    </row>
    <row r="7" spans="1:15" x14ac:dyDescent="0.25">
      <c r="A7" t="s">
        <v>1164</v>
      </c>
      <c r="B7" t="s">
        <v>76</v>
      </c>
      <c r="C7" t="s">
        <v>1083</v>
      </c>
      <c r="D7">
        <v>36</v>
      </c>
      <c r="E7">
        <v>13</v>
      </c>
      <c r="F7" s="1">
        <f>DATE(YEAR(A7),MONTH(A7), DAY(A7))</f>
        <v>44832</v>
      </c>
      <c r="K7" s="3" t="s">
        <v>59</v>
      </c>
      <c r="L7" s="4">
        <v>1</v>
      </c>
      <c r="M7" s="4">
        <v>2</v>
      </c>
      <c r="N7" s="4"/>
      <c r="O7" s="4">
        <v>3</v>
      </c>
    </row>
    <row r="8" spans="1:15" x14ac:dyDescent="0.25">
      <c r="A8" t="s">
        <v>1163</v>
      </c>
      <c r="B8" t="s">
        <v>17</v>
      </c>
      <c r="C8" t="s">
        <v>1081</v>
      </c>
      <c r="D8">
        <v>48</v>
      </c>
      <c r="E8">
        <v>1.9</v>
      </c>
      <c r="F8" s="1">
        <f>DATE(YEAR(A8),MONTH(A8), DAY(A8))</f>
        <v>44835</v>
      </c>
      <c r="K8" s="3" t="s">
        <v>551</v>
      </c>
      <c r="L8" s="4"/>
      <c r="M8" s="4">
        <v>1</v>
      </c>
      <c r="N8" s="4"/>
      <c r="O8" s="4">
        <v>1</v>
      </c>
    </row>
    <row r="9" spans="1:15" x14ac:dyDescent="0.25">
      <c r="A9" t="s">
        <v>1162</v>
      </c>
      <c r="B9" t="s">
        <v>36</v>
      </c>
      <c r="C9" t="s">
        <v>1083</v>
      </c>
      <c r="D9">
        <v>42</v>
      </c>
      <c r="E9">
        <v>10</v>
      </c>
      <c r="F9" s="1">
        <f>DATE(YEAR(A9),MONTH(A9), DAY(A9))</f>
        <v>44839</v>
      </c>
      <c r="K9" s="3" t="s">
        <v>20</v>
      </c>
      <c r="L9" s="4"/>
      <c r="M9" s="4">
        <v>1</v>
      </c>
      <c r="N9" s="4"/>
      <c r="O9" s="4">
        <v>1</v>
      </c>
    </row>
    <row r="10" spans="1:15" x14ac:dyDescent="0.25">
      <c r="A10" t="s">
        <v>1161</v>
      </c>
      <c r="B10" t="s">
        <v>17</v>
      </c>
      <c r="C10" t="s">
        <v>1081</v>
      </c>
      <c r="D10">
        <v>84</v>
      </c>
      <c r="E10">
        <v>1.35</v>
      </c>
      <c r="F10" s="1">
        <f>DATE(YEAR(A10),MONTH(A10), DAY(A10))</f>
        <v>44843</v>
      </c>
      <c r="K10" s="3" t="s">
        <v>544</v>
      </c>
      <c r="L10" s="4">
        <v>1</v>
      </c>
      <c r="M10" s="4"/>
      <c r="N10" s="4"/>
      <c r="O10" s="4">
        <v>1</v>
      </c>
    </row>
    <row r="11" spans="1:15" x14ac:dyDescent="0.25">
      <c r="A11" t="s">
        <v>1160</v>
      </c>
      <c r="B11" t="s">
        <v>17</v>
      </c>
      <c r="C11" t="s">
        <v>1083</v>
      </c>
      <c r="D11">
        <v>40</v>
      </c>
      <c r="E11">
        <v>1.45</v>
      </c>
      <c r="F11" s="1">
        <f>DATE(YEAR(A11),MONTH(A11), DAY(A11))</f>
        <v>44846</v>
      </c>
      <c r="K11" s="3" t="s">
        <v>36</v>
      </c>
      <c r="L11" s="4">
        <v>1</v>
      </c>
      <c r="M11" s="4">
        <v>1</v>
      </c>
      <c r="N11" s="4"/>
      <c r="O11" s="4">
        <v>2</v>
      </c>
    </row>
    <row r="12" spans="1:15" x14ac:dyDescent="0.25">
      <c r="A12" t="s">
        <v>1159</v>
      </c>
      <c r="B12" t="s">
        <v>17</v>
      </c>
      <c r="C12" t="s">
        <v>1081</v>
      </c>
      <c r="D12">
        <v>38</v>
      </c>
      <c r="E12">
        <v>1.9</v>
      </c>
      <c r="F12" s="1">
        <f>DATE(YEAR(A12),MONTH(A12), DAY(A12))</f>
        <v>44850</v>
      </c>
      <c r="K12" s="3" t="s">
        <v>17</v>
      </c>
      <c r="L12" s="4">
        <v>31</v>
      </c>
      <c r="M12" s="4">
        <v>11</v>
      </c>
      <c r="N12" s="4"/>
      <c r="O12" s="4">
        <v>42</v>
      </c>
    </row>
    <row r="13" spans="1:15" x14ac:dyDescent="0.25">
      <c r="A13" t="s">
        <v>1158</v>
      </c>
      <c r="B13" t="s">
        <v>76</v>
      </c>
      <c r="C13" t="s">
        <v>1083</v>
      </c>
      <c r="D13">
        <v>34</v>
      </c>
      <c r="E13">
        <v>5.5</v>
      </c>
      <c r="F13" s="1">
        <f>DATE(YEAR(A13),MONTH(A13), DAY(A13))</f>
        <v>44853</v>
      </c>
      <c r="K13" s="3" t="s">
        <v>119</v>
      </c>
      <c r="L13" s="4">
        <v>1</v>
      </c>
      <c r="M13" s="4">
        <v>1</v>
      </c>
      <c r="N13" s="4"/>
      <c r="O13" s="4">
        <v>2</v>
      </c>
    </row>
    <row r="14" spans="1:15" x14ac:dyDescent="0.25">
      <c r="A14" t="s">
        <v>1157</v>
      </c>
      <c r="B14" t="s">
        <v>110</v>
      </c>
      <c r="C14" t="s">
        <v>1081</v>
      </c>
      <c r="D14">
        <v>46</v>
      </c>
      <c r="E14">
        <v>22</v>
      </c>
      <c r="F14" s="1">
        <f>DATE(YEAR(A14),MONTH(A14), DAY(A14))</f>
        <v>44857</v>
      </c>
      <c r="K14" s="3" t="s">
        <v>95</v>
      </c>
      <c r="L14" s="4"/>
      <c r="M14" s="4">
        <v>2</v>
      </c>
      <c r="N14" s="4"/>
      <c r="O14" s="4">
        <v>2</v>
      </c>
    </row>
    <row r="15" spans="1:15" x14ac:dyDescent="0.25">
      <c r="A15" t="s">
        <v>1156</v>
      </c>
      <c r="B15" t="s">
        <v>17</v>
      </c>
      <c r="C15" t="s">
        <v>1081</v>
      </c>
      <c r="D15">
        <v>46</v>
      </c>
      <c r="E15">
        <v>1.5</v>
      </c>
      <c r="F15" s="1">
        <f>DATE(YEAR(A15),MONTH(A15), DAY(A15))</f>
        <v>44860</v>
      </c>
      <c r="K15" s="3" t="s">
        <v>31</v>
      </c>
      <c r="L15" s="4">
        <v>1</v>
      </c>
      <c r="M15" s="4">
        <v>2</v>
      </c>
      <c r="N15" s="4"/>
      <c r="O15" s="4">
        <v>3</v>
      </c>
    </row>
    <row r="16" spans="1:15" x14ac:dyDescent="0.25">
      <c r="A16" t="s">
        <v>1155</v>
      </c>
      <c r="B16" t="s">
        <v>20</v>
      </c>
      <c r="C16" t="s">
        <v>1083</v>
      </c>
      <c r="D16">
        <v>36</v>
      </c>
      <c r="E16">
        <v>22</v>
      </c>
      <c r="F16" s="1">
        <f>DATE(YEAR(A16),MONTH(A16), DAY(A16))</f>
        <v>44864</v>
      </c>
      <c r="K16" s="3" t="s">
        <v>1203</v>
      </c>
      <c r="L16" s="4"/>
      <c r="M16" s="4"/>
      <c r="N16" s="4"/>
      <c r="O16" s="4"/>
    </row>
    <row r="17" spans="1:15" x14ac:dyDescent="0.25">
      <c r="A17" t="s">
        <v>1154</v>
      </c>
      <c r="B17" t="s">
        <v>17</v>
      </c>
      <c r="C17" t="s">
        <v>1081</v>
      </c>
      <c r="D17">
        <v>58</v>
      </c>
      <c r="E17">
        <v>1.5</v>
      </c>
      <c r="F17" s="1">
        <f>DATE(YEAR(A17),MONTH(A17), DAY(A17))</f>
        <v>44871</v>
      </c>
      <c r="K17" s="3" t="s">
        <v>1204</v>
      </c>
      <c r="L17" s="4">
        <v>49</v>
      </c>
      <c r="M17" s="4">
        <v>40</v>
      </c>
      <c r="N17" s="4"/>
      <c r="O17" s="4">
        <v>89</v>
      </c>
    </row>
    <row r="18" spans="1:15" x14ac:dyDescent="0.25">
      <c r="A18" t="s">
        <v>1153</v>
      </c>
      <c r="B18" t="s">
        <v>17</v>
      </c>
      <c r="C18" t="s">
        <v>1083</v>
      </c>
      <c r="D18">
        <v>30</v>
      </c>
      <c r="E18">
        <v>1.7</v>
      </c>
      <c r="F18" s="1">
        <f>DATE(YEAR(A18),MONTH(A18), DAY(A18))</f>
        <v>44874</v>
      </c>
    </row>
    <row r="19" spans="1:15" x14ac:dyDescent="0.25">
      <c r="A19" t="s">
        <v>1152</v>
      </c>
      <c r="B19" t="s">
        <v>17</v>
      </c>
      <c r="C19" t="s">
        <v>1081</v>
      </c>
      <c r="D19">
        <v>48</v>
      </c>
      <c r="E19">
        <v>2.25</v>
      </c>
      <c r="F19" s="1">
        <f>DATE(YEAR(A19),MONTH(A19), DAY(A19))</f>
        <v>44877</v>
      </c>
    </row>
    <row r="20" spans="1:15" x14ac:dyDescent="0.25">
      <c r="A20" t="s">
        <v>1151</v>
      </c>
      <c r="B20" t="s">
        <v>76</v>
      </c>
      <c r="C20" t="s">
        <v>1083</v>
      </c>
      <c r="D20">
        <v>40</v>
      </c>
      <c r="E20">
        <v>2.6</v>
      </c>
      <c r="F20" s="1">
        <f>DATE(YEAR(A20),MONTH(A20), DAY(A20))</f>
        <v>44881</v>
      </c>
    </row>
    <row r="21" spans="1:15" x14ac:dyDescent="0.25">
      <c r="A21" t="s">
        <v>1150</v>
      </c>
      <c r="B21" t="s">
        <v>17</v>
      </c>
      <c r="C21" t="s">
        <v>1081</v>
      </c>
      <c r="D21">
        <v>64</v>
      </c>
      <c r="E21">
        <v>1.35</v>
      </c>
      <c r="F21" s="1">
        <f>DATE(YEAR(A21),MONTH(A21), DAY(A21))</f>
        <v>44885</v>
      </c>
    </row>
    <row r="22" spans="1:15" x14ac:dyDescent="0.25">
      <c r="A22" t="s">
        <v>1149</v>
      </c>
      <c r="B22" t="s">
        <v>484</v>
      </c>
      <c r="C22" t="s">
        <v>1083</v>
      </c>
      <c r="D22">
        <v>34</v>
      </c>
      <c r="E22">
        <v>20</v>
      </c>
      <c r="F22" s="1">
        <f>DATE(YEAR(A22),MONTH(A22), DAY(A22))</f>
        <v>44888</v>
      </c>
    </row>
    <row r="23" spans="1:15" x14ac:dyDescent="0.25">
      <c r="A23" t="s">
        <v>1148</v>
      </c>
      <c r="B23" t="s">
        <v>17</v>
      </c>
      <c r="C23" t="s">
        <v>1081</v>
      </c>
      <c r="D23">
        <v>60</v>
      </c>
      <c r="E23">
        <v>1.1599999999999999</v>
      </c>
      <c r="F23" s="1">
        <f>DATE(YEAR(A23),MONTH(A23), DAY(A23))</f>
        <v>44892</v>
      </c>
    </row>
    <row r="24" spans="1:15" x14ac:dyDescent="0.25">
      <c r="A24" t="s">
        <v>1147</v>
      </c>
      <c r="B24" t="s">
        <v>119</v>
      </c>
      <c r="C24" t="s">
        <v>1083</v>
      </c>
      <c r="D24">
        <v>42</v>
      </c>
      <c r="E24">
        <v>5.5</v>
      </c>
      <c r="F24" s="1">
        <f>DATE(YEAR(A24),MONTH(A24), DAY(A24))</f>
        <v>44895</v>
      </c>
    </row>
    <row r="25" spans="1:15" x14ac:dyDescent="0.25">
      <c r="A25" t="s">
        <v>1146</v>
      </c>
      <c r="B25" t="s">
        <v>17</v>
      </c>
      <c r="C25" t="s">
        <v>1081</v>
      </c>
      <c r="D25">
        <v>46</v>
      </c>
      <c r="E25">
        <v>1.8</v>
      </c>
      <c r="F25" s="1">
        <f>DATE(YEAR(A25),MONTH(A25), DAY(A25))</f>
        <v>44899</v>
      </c>
    </row>
    <row r="26" spans="1:15" x14ac:dyDescent="0.25">
      <c r="A26" t="s">
        <v>1145</v>
      </c>
      <c r="B26" t="s">
        <v>31</v>
      </c>
      <c r="C26" t="s">
        <v>1083</v>
      </c>
      <c r="D26">
        <v>12</v>
      </c>
      <c r="E26">
        <v>7.5</v>
      </c>
      <c r="F26" s="1">
        <f>DATE(YEAR(A26),MONTH(A26), DAY(A26))</f>
        <v>44902</v>
      </c>
    </row>
    <row r="27" spans="1:15" x14ac:dyDescent="0.25">
      <c r="A27" t="s">
        <v>1145</v>
      </c>
      <c r="B27" t="s">
        <v>551</v>
      </c>
      <c r="C27" t="s">
        <v>1083</v>
      </c>
      <c r="D27">
        <v>12</v>
      </c>
      <c r="E27">
        <v>12</v>
      </c>
      <c r="F27" s="1">
        <f>DATE(YEAR(A27),MONTH(A27), DAY(A27))</f>
        <v>44902</v>
      </c>
    </row>
    <row r="28" spans="1:15" x14ac:dyDescent="0.25">
      <c r="A28" t="s">
        <v>1144</v>
      </c>
      <c r="B28" t="s">
        <v>17</v>
      </c>
      <c r="C28" t="s">
        <v>1081</v>
      </c>
      <c r="D28">
        <v>44</v>
      </c>
      <c r="E28">
        <v>1.55</v>
      </c>
      <c r="F28" s="1">
        <f>DATE(YEAR(A28),MONTH(A28), DAY(A28))</f>
        <v>44906</v>
      </c>
    </row>
    <row r="29" spans="1:15" x14ac:dyDescent="0.25">
      <c r="A29" t="s">
        <v>1143</v>
      </c>
      <c r="B29" t="s">
        <v>17</v>
      </c>
      <c r="C29" t="s">
        <v>1083</v>
      </c>
      <c r="D29">
        <v>44</v>
      </c>
      <c r="E29">
        <v>2.65</v>
      </c>
      <c r="F29" s="1">
        <f>DATE(YEAR(A29),MONTH(A29), DAY(A29))</f>
        <v>44909</v>
      </c>
    </row>
    <row r="30" spans="1:15" x14ac:dyDescent="0.25">
      <c r="A30" t="s">
        <v>1142</v>
      </c>
      <c r="B30" t="s">
        <v>17</v>
      </c>
      <c r="C30" t="s">
        <v>1081</v>
      </c>
      <c r="D30">
        <v>48</v>
      </c>
      <c r="E30">
        <v>1.4</v>
      </c>
      <c r="F30" s="1">
        <f>DATE(YEAR(A30),MONTH(A30), DAY(A30))</f>
        <v>44913</v>
      </c>
    </row>
    <row r="31" spans="1:15" x14ac:dyDescent="0.25">
      <c r="A31" t="s">
        <v>1141</v>
      </c>
      <c r="B31" t="s">
        <v>17</v>
      </c>
      <c r="C31" t="s">
        <v>1083</v>
      </c>
      <c r="D31">
        <v>50</v>
      </c>
      <c r="E31">
        <v>1.75</v>
      </c>
      <c r="F31" s="1">
        <f>DATE(YEAR(A31),MONTH(A31), DAY(A31))</f>
        <v>44916</v>
      </c>
    </row>
    <row r="32" spans="1:15" x14ac:dyDescent="0.25">
      <c r="A32" t="s">
        <v>1140</v>
      </c>
      <c r="B32" t="s">
        <v>17</v>
      </c>
      <c r="C32" t="s">
        <v>1081</v>
      </c>
      <c r="D32">
        <v>40</v>
      </c>
      <c r="E32">
        <v>1.5</v>
      </c>
      <c r="F32" s="1">
        <f>DATE(YEAR(A32),MONTH(A32), DAY(A32))</f>
        <v>44919</v>
      </c>
    </row>
    <row r="33" spans="1:6" x14ac:dyDescent="0.25">
      <c r="A33" t="s">
        <v>1139</v>
      </c>
      <c r="B33" t="s">
        <v>39</v>
      </c>
      <c r="C33" t="s">
        <v>1083</v>
      </c>
      <c r="D33">
        <v>46</v>
      </c>
      <c r="E33">
        <v>13</v>
      </c>
      <c r="F33" s="1">
        <f>DATE(YEAR(A33),MONTH(A33), DAY(A33))</f>
        <v>44923</v>
      </c>
    </row>
    <row r="34" spans="1:6" x14ac:dyDescent="0.25">
      <c r="A34" t="s">
        <v>1138</v>
      </c>
      <c r="B34" t="s">
        <v>76</v>
      </c>
      <c r="C34" t="s">
        <v>1081</v>
      </c>
      <c r="D34">
        <v>48</v>
      </c>
      <c r="E34">
        <v>16</v>
      </c>
      <c r="F34" s="1">
        <f>DATE(YEAR(A34),MONTH(A34), DAY(A34))</f>
        <v>44927</v>
      </c>
    </row>
    <row r="35" spans="1:6" x14ac:dyDescent="0.25">
      <c r="A35" t="s">
        <v>1137</v>
      </c>
      <c r="B35" t="s">
        <v>76</v>
      </c>
      <c r="C35" t="s">
        <v>1083</v>
      </c>
      <c r="D35">
        <v>44</v>
      </c>
      <c r="E35">
        <v>3.25</v>
      </c>
      <c r="F35" s="1">
        <f>DATE(YEAR(A35),MONTH(A35), DAY(A35))</f>
        <v>44930</v>
      </c>
    </row>
    <row r="36" spans="1:6" x14ac:dyDescent="0.25">
      <c r="A36" t="s">
        <v>1136</v>
      </c>
      <c r="B36" t="s">
        <v>484</v>
      </c>
      <c r="C36" t="s">
        <v>1081</v>
      </c>
      <c r="D36">
        <v>44</v>
      </c>
      <c r="E36">
        <v>7</v>
      </c>
      <c r="F36" s="1">
        <f>DATE(YEAR(A36),MONTH(A36), DAY(A36))</f>
        <v>44934</v>
      </c>
    </row>
    <row r="37" spans="1:6" x14ac:dyDescent="0.25">
      <c r="A37" t="s">
        <v>1135</v>
      </c>
      <c r="B37" t="s">
        <v>31</v>
      </c>
      <c r="C37" t="s">
        <v>1083</v>
      </c>
      <c r="D37">
        <v>56</v>
      </c>
      <c r="E37">
        <v>4.25</v>
      </c>
      <c r="F37" s="1">
        <f>DATE(YEAR(A37),MONTH(A37), DAY(A37))</f>
        <v>44937</v>
      </c>
    </row>
    <row r="38" spans="1:6" x14ac:dyDescent="0.25">
      <c r="A38" t="s">
        <v>1134</v>
      </c>
      <c r="B38" t="s">
        <v>17</v>
      </c>
      <c r="C38" t="s">
        <v>1081</v>
      </c>
      <c r="D38">
        <v>42</v>
      </c>
      <c r="E38">
        <v>1.55</v>
      </c>
      <c r="F38" s="1">
        <f>DATE(YEAR(A38),MONTH(A38), DAY(A38))</f>
        <v>44941</v>
      </c>
    </row>
    <row r="39" spans="1:6" x14ac:dyDescent="0.25">
      <c r="A39" t="s">
        <v>1133</v>
      </c>
      <c r="B39" t="s">
        <v>59</v>
      </c>
      <c r="C39" t="s">
        <v>1083</v>
      </c>
      <c r="D39">
        <v>30</v>
      </c>
      <c r="E39">
        <v>25</v>
      </c>
      <c r="F39" s="1">
        <f>DATE(YEAR(A39),MONTH(A39), DAY(A39))</f>
        <v>44944</v>
      </c>
    </row>
    <row r="40" spans="1:6" x14ac:dyDescent="0.25">
      <c r="A40" t="s">
        <v>1132</v>
      </c>
      <c r="B40" t="s">
        <v>17</v>
      </c>
      <c r="C40" t="s">
        <v>1081</v>
      </c>
      <c r="D40">
        <v>58</v>
      </c>
      <c r="E40">
        <v>1.33</v>
      </c>
      <c r="F40" s="1">
        <f>DATE(YEAR(A40),MONTH(A40), DAY(A40))</f>
        <v>44947</v>
      </c>
    </row>
    <row r="41" spans="1:6" x14ac:dyDescent="0.25">
      <c r="A41" t="s">
        <v>1131</v>
      </c>
      <c r="B41" t="s">
        <v>484</v>
      </c>
      <c r="C41" t="s">
        <v>1081</v>
      </c>
      <c r="D41">
        <v>46</v>
      </c>
      <c r="E41">
        <v>15</v>
      </c>
      <c r="F41" s="1">
        <f>DATE(YEAR(A41),MONTH(A41), DAY(A41))</f>
        <v>44950</v>
      </c>
    </row>
    <row r="42" spans="1:6" x14ac:dyDescent="0.25">
      <c r="A42" t="s">
        <v>1130</v>
      </c>
      <c r="B42" t="s">
        <v>544</v>
      </c>
      <c r="C42" t="s">
        <v>1081</v>
      </c>
      <c r="D42">
        <v>34</v>
      </c>
      <c r="E42">
        <v>65</v>
      </c>
      <c r="F42" s="1">
        <f>DATE(YEAR(A42),MONTH(A42), DAY(A42))</f>
        <v>44955</v>
      </c>
    </row>
    <row r="43" spans="1:6" x14ac:dyDescent="0.25">
      <c r="A43" t="s">
        <v>1129</v>
      </c>
      <c r="B43" t="s">
        <v>17</v>
      </c>
      <c r="C43" t="s">
        <v>1083</v>
      </c>
      <c r="D43">
        <v>28</v>
      </c>
      <c r="E43">
        <v>2.2000000000000002</v>
      </c>
      <c r="F43" s="1">
        <f>DATE(YEAR(A43),MONTH(A43), DAY(A43))</f>
        <v>44958</v>
      </c>
    </row>
    <row r="44" spans="1:6" x14ac:dyDescent="0.25">
      <c r="A44" t="s">
        <v>1128</v>
      </c>
      <c r="B44" t="s">
        <v>17</v>
      </c>
      <c r="C44" t="s">
        <v>1081</v>
      </c>
      <c r="D44">
        <v>38</v>
      </c>
      <c r="E44">
        <v>2.5</v>
      </c>
      <c r="F44" s="1">
        <f>DATE(YEAR(A44),MONTH(A44), DAY(A44))</f>
        <v>44962</v>
      </c>
    </row>
    <row r="45" spans="1:6" x14ac:dyDescent="0.25">
      <c r="A45" t="s">
        <v>1127</v>
      </c>
      <c r="B45" t="s">
        <v>484</v>
      </c>
      <c r="C45" t="s">
        <v>1083</v>
      </c>
      <c r="D45">
        <v>34</v>
      </c>
      <c r="E45">
        <v>6.5</v>
      </c>
      <c r="F45" s="1">
        <f>DATE(YEAR(A45),MONTH(A45), DAY(A45))</f>
        <v>44965</v>
      </c>
    </row>
    <row r="46" spans="1:6" x14ac:dyDescent="0.25">
      <c r="A46" t="s">
        <v>1126</v>
      </c>
      <c r="B46" t="s">
        <v>17</v>
      </c>
      <c r="C46" t="s">
        <v>1081</v>
      </c>
      <c r="D46">
        <v>40</v>
      </c>
      <c r="E46">
        <v>1.45</v>
      </c>
      <c r="F46" s="1">
        <f>DATE(YEAR(A46),MONTH(A46), DAY(A46))</f>
        <v>44969</v>
      </c>
    </row>
    <row r="47" spans="1:6" x14ac:dyDescent="0.25">
      <c r="A47" t="s">
        <v>1125</v>
      </c>
      <c r="B47" t="s">
        <v>39</v>
      </c>
      <c r="C47" t="s">
        <v>1083</v>
      </c>
      <c r="D47">
        <v>32</v>
      </c>
      <c r="E47">
        <v>4.75</v>
      </c>
      <c r="F47" s="1">
        <f>DATE(YEAR(A47),MONTH(A47), DAY(A47))</f>
        <v>44972</v>
      </c>
    </row>
    <row r="48" spans="1:6" x14ac:dyDescent="0.25">
      <c r="A48" t="s">
        <v>1124</v>
      </c>
      <c r="B48" t="s">
        <v>17</v>
      </c>
      <c r="C48" t="s">
        <v>1081</v>
      </c>
      <c r="D48">
        <v>60</v>
      </c>
      <c r="E48">
        <v>1.75</v>
      </c>
      <c r="F48" s="1">
        <f>DATE(YEAR(A48),MONTH(A48), DAY(A48))</f>
        <v>44976</v>
      </c>
    </row>
    <row r="49" spans="1:6" x14ac:dyDescent="0.25">
      <c r="A49" t="s">
        <v>1123</v>
      </c>
      <c r="B49" t="s">
        <v>17</v>
      </c>
      <c r="C49" t="s">
        <v>1083</v>
      </c>
      <c r="D49">
        <v>32</v>
      </c>
      <c r="E49">
        <v>2.2000000000000002</v>
      </c>
      <c r="F49" s="1">
        <f>DATE(YEAR(A49),MONTH(A49), DAY(A49))</f>
        <v>44979</v>
      </c>
    </row>
    <row r="50" spans="1:6" x14ac:dyDescent="0.25">
      <c r="A50" t="s">
        <v>1122</v>
      </c>
      <c r="B50" t="s">
        <v>17</v>
      </c>
      <c r="C50" t="s">
        <v>1081</v>
      </c>
      <c r="D50">
        <v>36</v>
      </c>
      <c r="E50">
        <v>2</v>
      </c>
      <c r="F50" s="1">
        <f>DATE(YEAR(A50),MONTH(A50), DAY(A50))</f>
        <v>44983</v>
      </c>
    </row>
    <row r="51" spans="1:6" x14ac:dyDescent="0.25">
      <c r="A51" t="s">
        <v>1121</v>
      </c>
      <c r="B51" t="s">
        <v>39</v>
      </c>
      <c r="C51" t="s">
        <v>1083</v>
      </c>
      <c r="D51">
        <v>36</v>
      </c>
      <c r="E51">
        <v>3.4</v>
      </c>
      <c r="F51" s="1">
        <f>DATE(YEAR(A51),MONTH(A51), DAY(A51))</f>
        <v>44986</v>
      </c>
    </row>
    <row r="52" spans="1:6" x14ac:dyDescent="0.25">
      <c r="A52" t="s">
        <v>1120</v>
      </c>
      <c r="B52" t="s">
        <v>31</v>
      </c>
      <c r="C52" t="s">
        <v>1081</v>
      </c>
      <c r="D52">
        <v>38</v>
      </c>
      <c r="E52">
        <v>7.5</v>
      </c>
      <c r="F52" s="1">
        <f>DATE(YEAR(A52),MONTH(A52), DAY(A52))</f>
        <v>44990</v>
      </c>
    </row>
    <row r="53" spans="1:6" x14ac:dyDescent="0.25">
      <c r="A53" t="s">
        <v>1119</v>
      </c>
      <c r="B53" t="s">
        <v>76</v>
      </c>
      <c r="C53" t="s">
        <v>1083</v>
      </c>
      <c r="D53">
        <v>38</v>
      </c>
      <c r="E53">
        <v>3.65</v>
      </c>
      <c r="F53" s="1">
        <f>DATE(YEAR(A53),MONTH(A53), DAY(A53))</f>
        <v>44993</v>
      </c>
    </row>
    <row r="54" spans="1:6" x14ac:dyDescent="0.25">
      <c r="A54" t="s">
        <v>1118</v>
      </c>
      <c r="B54" t="s">
        <v>17</v>
      </c>
      <c r="C54" t="s">
        <v>1081</v>
      </c>
      <c r="D54">
        <v>58</v>
      </c>
      <c r="E54">
        <v>1.4</v>
      </c>
      <c r="F54" s="1">
        <f>DATE(YEAR(A54),MONTH(A54), DAY(A54))</f>
        <v>44996</v>
      </c>
    </row>
    <row r="55" spans="1:6" x14ac:dyDescent="0.25">
      <c r="A55" t="s">
        <v>1117</v>
      </c>
      <c r="B55" t="s">
        <v>39</v>
      </c>
      <c r="C55" t="s">
        <v>1083</v>
      </c>
      <c r="D55">
        <v>52</v>
      </c>
      <c r="E55">
        <v>3.2</v>
      </c>
      <c r="F55" s="1">
        <f>DATE(YEAR(A55),MONTH(A55), DAY(A55))</f>
        <v>45000</v>
      </c>
    </row>
    <row r="56" spans="1:6" x14ac:dyDescent="0.25">
      <c r="A56" t="s">
        <v>1116</v>
      </c>
      <c r="B56" t="s">
        <v>484</v>
      </c>
      <c r="C56" t="s">
        <v>1081</v>
      </c>
      <c r="D56">
        <v>36</v>
      </c>
      <c r="E56">
        <v>5.5</v>
      </c>
      <c r="F56" s="1">
        <f>DATE(YEAR(A56),MONTH(A56), DAY(A56))</f>
        <v>45004</v>
      </c>
    </row>
    <row r="57" spans="1:6" x14ac:dyDescent="0.25">
      <c r="A57" t="s">
        <v>1115</v>
      </c>
      <c r="B57" t="s">
        <v>39</v>
      </c>
      <c r="C57" t="s">
        <v>1083</v>
      </c>
      <c r="D57">
        <v>28</v>
      </c>
      <c r="E57">
        <v>6.5</v>
      </c>
      <c r="F57" s="1">
        <f>DATE(YEAR(A57),MONTH(A57), DAY(A57))</f>
        <v>45007</v>
      </c>
    </row>
    <row r="58" spans="1:6" x14ac:dyDescent="0.25">
      <c r="A58" t="s">
        <v>1114</v>
      </c>
      <c r="B58" t="s">
        <v>484</v>
      </c>
      <c r="C58" t="s">
        <v>1081</v>
      </c>
      <c r="D58">
        <v>44</v>
      </c>
      <c r="E58">
        <v>5</v>
      </c>
      <c r="F58" s="1">
        <f>DATE(YEAR(A58),MONTH(A58), DAY(A58))</f>
        <v>45011</v>
      </c>
    </row>
    <row r="59" spans="1:6" x14ac:dyDescent="0.25">
      <c r="A59" t="s">
        <v>1113</v>
      </c>
      <c r="B59" t="s">
        <v>119</v>
      </c>
      <c r="C59" t="s">
        <v>1081</v>
      </c>
      <c r="D59">
        <v>36</v>
      </c>
      <c r="E59">
        <v>6</v>
      </c>
      <c r="F59" s="1">
        <f>DATE(YEAR(A59),MONTH(A59), DAY(A59))</f>
        <v>45014</v>
      </c>
    </row>
    <row r="60" spans="1:6" x14ac:dyDescent="0.25">
      <c r="A60" t="s">
        <v>1112</v>
      </c>
      <c r="B60" t="s">
        <v>17</v>
      </c>
      <c r="C60" t="s">
        <v>1081</v>
      </c>
      <c r="D60">
        <v>44</v>
      </c>
      <c r="E60">
        <v>1.7</v>
      </c>
      <c r="F60" s="1">
        <f>DATE(YEAR(A60),MONTH(A60), DAY(A60))</f>
        <v>45018</v>
      </c>
    </row>
    <row r="61" spans="1:6" x14ac:dyDescent="0.25">
      <c r="A61" t="s">
        <v>1111</v>
      </c>
      <c r="B61" t="s">
        <v>17</v>
      </c>
      <c r="C61" t="s">
        <v>1083</v>
      </c>
      <c r="D61">
        <v>36</v>
      </c>
      <c r="E61">
        <v>2.4</v>
      </c>
      <c r="F61" s="1">
        <f>DATE(YEAR(A61),MONTH(A61), DAY(A61))</f>
        <v>45022</v>
      </c>
    </row>
    <row r="62" spans="1:6" x14ac:dyDescent="0.25">
      <c r="A62" t="s">
        <v>1110</v>
      </c>
      <c r="B62" t="s">
        <v>484</v>
      </c>
      <c r="C62" t="s">
        <v>1081</v>
      </c>
      <c r="D62">
        <v>70</v>
      </c>
      <c r="E62">
        <v>2.4</v>
      </c>
      <c r="F62" s="1">
        <f>DATE(YEAR(A62),MONTH(A62), DAY(A62))</f>
        <v>45025</v>
      </c>
    </row>
    <row r="63" spans="1:6" x14ac:dyDescent="0.25">
      <c r="A63" t="s">
        <v>1109</v>
      </c>
      <c r="B63" t="s">
        <v>39</v>
      </c>
      <c r="C63" t="s">
        <v>1083</v>
      </c>
      <c r="D63">
        <v>46</v>
      </c>
      <c r="E63">
        <v>3.2</v>
      </c>
      <c r="F63" s="1">
        <f>DATE(YEAR(A63),MONTH(A63), DAY(A63))</f>
        <v>45028</v>
      </c>
    </row>
    <row r="64" spans="1:6" x14ac:dyDescent="0.25">
      <c r="A64" t="s">
        <v>1108</v>
      </c>
      <c r="B64" t="s">
        <v>17</v>
      </c>
      <c r="C64" t="s">
        <v>1081</v>
      </c>
      <c r="D64">
        <v>58</v>
      </c>
      <c r="E64">
        <v>1.5</v>
      </c>
      <c r="F64" s="1">
        <f>DATE(YEAR(A64),MONTH(A64), DAY(A64))</f>
        <v>45031</v>
      </c>
    </row>
    <row r="65" spans="1:6" x14ac:dyDescent="0.25">
      <c r="A65" t="s">
        <v>1107</v>
      </c>
      <c r="B65" t="s">
        <v>76</v>
      </c>
      <c r="C65" t="s">
        <v>1083</v>
      </c>
      <c r="D65">
        <v>40</v>
      </c>
      <c r="E65">
        <v>6.5</v>
      </c>
      <c r="F65" s="1">
        <f>DATE(YEAR(A65),MONTH(A65), DAY(A65))</f>
        <v>45035</v>
      </c>
    </row>
    <row r="66" spans="1:6" x14ac:dyDescent="0.25">
      <c r="A66" t="s">
        <v>1106</v>
      </c>
      <c r="B66" t="s">
        <v>76</v>
      </c>
      <c r="C66" t="s">
        <v>1081</v>
      </c>
      <c r="D66">
        <v>30</v>
      </c>
      <c r="E66">
        <v>8</v>
      </c>
      <c r="F66" s="1">
        <f>DATE(YEAR(A66),MONTH(A66), DAY(A66))</f>
        <v>45039</v>
      </c>
    </row>
    <row r="67" spans="1:6" x14ac:dyDescent="0.25">
      <c r="A67" t="s">
        <v>1105</v>
      </c>
      <c r="B67" t="s">
        <v>39</v>
      </c>
      <c r="C67" t="s">
        <v>1083</v>
      </c>
      <c r="D67">
        <v>28</v>
      </c>
      <c r="E67">
        <v>3.5</v>
      </c>
      <c r="F67" s="1">
        <f>DATE(YEAR(A67),MONTH(A67), DAY(A67))</f>
        <v>45042</v>
      </c>
    </row>
    <row r="68" spans="1:6" x14ac:dyDescent="0.25">
      <c r="A68" t="s">
        <v>1104</v>
      </c>
      <c r="B68" t="s">
        <v>17</v>
      </c>
      <c r="C68" t="s">
        <v>1081</v>
      </c>
      <c r="D68">
        <v>44</v>
      </c>
      <c r="E68">
        <v>1.2</v>
      </c>
      <c r="F68" s="1">
        <f>DATE(YEAR(A68),MONTH(A68), DAY(A68))</f>
        <v>45046</v>
      </c>
    </row>
    <row r="69" spans="1:6" x14ac:dyDescent="0.25">
      <c r="A69" t="s">
        <v>1103</v>
      </c>
      <c r="B69" t="s">
        <v>17</v>
      </c>
      <c r="C69" t="s">
        <v>1083</v>
      </c>
      <c r="D69">
        <v>38</v>
      </c>
      <c r="E69">
        <v>3</v>
      </c>
      <c r="F69" s="1">
        <f>DATE(YEAR(A69),MONTH(A69), DAY(A69))</f>
        <v>45049</v>
      </c>
    </row>
    <row r="70" spans="1:6" x14ac:dyDescent="0.25">
      <c r="A70" t="s">
        <v>1102</v>
      </c>
      <c r="B70" t="s">
        <v>76</v>
      </c>
      <c r="C70" t="s">
        <v>1081</v>
      </c>
      <c r="D70">
        <v>54</v>
      </c>
      <c r="E70">
        <v>10</v>
      </c>
      <c r="F70" s="1">
        <f>DATE(YEAR(A70),MONTH(A70), DAY(A70))</f>
        <v>45053</v>
      </c>
    </row>
    <row r="71" spans="1:6" x14ac:dyDescent="0.25">
      <c r="A71" t="s">
        <v>1101</v>
      </c>
      <c r="B71" t="s">
        <v>17</v>
      </c>
      <c r="C71" t="s">
        <v>1081</v>
      </c>
      <c r="D71">
        <v>40</v>
      </c>
      <c r="E71">
        <v>2.2000000000000002</v>
      </c>
      <c r="F71" s="1">
        <f>DATE(YEAR(A71),MONTH(A71), DAY(A71))</f>
        <v>45056</v>
      </c>
    </row>
    <row r="72" spans="1:6" x14ac:dyDescent="0.25">
      <c r="A72" t="s">
        <v>1100</v>
      </c>
      <c r="B72" t="s">
        <v>484</v>
      </c>
      <c r="C72" t="s">
        <v>1081</v>
      </c>
      <c r="D72">
        <v>40</v>
      </c>
      <c r="E72">
        <v>2.75</v>
      </c>
      <c r="F72" s="1">
        <f>DATE(YEAR(A72),MONTH(A72), DAY(A72))</f>
        <v>45059</v>
      </c>
    </row>
    <row r="73" spans="1:6" x14ac:dyDescent="0.25">
      <c r="A73" t="s">
        <v>1099</v>
      </c>
      <c r="B73" t="s">
        <v>95</v>
      </c>
      <c r="C73" t="s">
        <v>1083</v>
      </c>
      <c r="D73">
        <v>24</v>
      </c>
      <c r="E73">
        <v>60</v>
      </c>
      <c r="F73" s="1">
        <f>DATE(YEAR(A73),MONTH(A73), DAY(A73))</f>
        <v>45063</v>
      </c>
    </row>
    <row r="74" spans="1:6" x14ac:dyDescent="0.25">
      <c r="A74" t="s">
        <v>1098</v>
      </c>
      <c r="B74" t="s">
        <v>36</v>
      </c>
      <c r="C74" t="s">
        <v>1081</v>
      </c>
      <c r="D74">
        <v>36</v>
      </c>
      <c r="E74">
        <v>16</v>
      </c>
      <c r="F74" s="1">
        <f>DATE(YEAR(A74),MONTH(A74), DAY(A74))</f>
        <v>45067</v>
      </c>
    </row>
    <row r="75" spans="1:6" x14ac:dyDescent="0.25">
      <c r="A75" t="s">
        <v>1097</v>
      </c>
      <c r="B75" t="s">
        <v>59</v>
      </c>
      <c r="C75" t="s">
        <v>1083</v>
      </c>
      <c r="D75">
        <v>28</v>
      </c>
      <c r="E75">
        <v>7</v>
      </c>
      <c r="F75" s="1">
        <f>DATE(YEAR(A75),MONTH(A75), DAY(A75))</f>
        <v>45070</v>
      </c>
    </row>
    <row r="76" spans="1:6" x14ac:dyDescent="0.25">
      <c r="A76" t="s">
        <v>1096</v>
      </c>
      <c r="B76" t="s">
        <v>17</v>
      </c>
      <c r="C76" t="s">
        <v>1081</v>
      </c>
      <c r="D76">
        <v>72</v>
      </c>
      <c r="E76">
        <v>1.85</v>
      </c>
      <c r="F76" s="1">
        <f>DATE(YEAR(A76),MONTH(A76), DAY(A76))</f>
        <v>45074</v>
      </c>
    </row>
    <row r="77" spans="1:6" x14ac:dyDescent="0.25">
      <c r="A77" t="s">
        <v>1095</v>
      </c>
      <c r="B77" t="s">
        <v>39</v>
      </c>
      <c r="C77" t="s">
        <v>1083</v>
      </c>
      <c r="D77">
        <v>34</v>
      </c>
      <c r="E77">
        <v>3</v>
      </c>
      <c r="F77" s="1">
        <f>DATE(YEAR(A77),MONTH(A77), DAY(A77))</f>
        <v>45077</v>
      </c>
    </row>
    <row r="78" spans="1:6" x14ac:dyDescent="0.25">
      <c r="A78" t="s">
        <v>1094</v>
      </c>
      <c r="B78" t="s">
        <v>59</v>
      </c>
      <c r="C78" t="s">
        <v>1081</v>
      </c>
      <c r="D78">
        <v>36</v>
      </c>
      <c r="E78">
        <v>75</v>
      </c>
      <c r="F78" s="1">
        <f>DATE(YEAR(A78),MONTH(A78), DAY(A78))</f>
        <v>45081</v>
      </c>
    </row>
    <row r="79" spans="1:6" x14ac:dyDescent="0.25">
      <c r="A79" t="s">
        <v>1093</v>
      </c>
      <c r="B79" t="s">
        <v>17</v>
      </c>
      <c r="C79" t="s">
        <v>1083</v>
      </c>
      <c r="D79">
        <v>40</v>
      </c>
      <c r="E79">
        <v>3.75</v>
      </c>
      <c r="F79" s="1">
        <f>DATE(YEAR(A79),MONTH(A79), DAY(A79))</f>
        <v>45084</v>
      </c>
    </row>
    <row r="80" spans="1:6" x14ac:dyDescent="0.25">
      <c r="A80" t="s">
        <v>1092</v>
      </c>
      <c r="B80" t="s">
        <v>76</v>
      </c>
      <c r="C80" t="s">
        <v>1081</v>
      </c>
      <c r="D80">
        <v>48</v>
      </c>
      <c r="E80">
        <v>3.4</v>
      </c>
      <c r="F80" s="1">
        <f>DATE(YEAR(A80),MONTH(A80), DAY(A80))</f>
        <v>45087</v>
      </c>
    </row>
    <row r="81" spans="1:6" x14ac:dyDescent="0.25">
      <c r="A81" t="s">
        <v>1091</v>
      </c>
      <c r="B81" t="s">
        <v>76</v>
      </c>
      <c r="C81" t="s">
        <v>1083</v>
      </c>
      <c r="D81">
        <v>42</v>
      </c>
      <c r="E81">
        <v>3.75</v>
      </c>
      <c r="F81" s="1">
        <f>DATE(YEAR(A81),MONTH(A81), DAY(A81))</f>
        <v>45091</v>
      </c>
    </row>
    <row r="82" spans="1:6" x14ac:dyDescent="0.25">
      <c r="A82" t="s">
        <v>1090</v>
      </c>
      <c r="B82" t="s">
        <v>17</v>
      </c>
      <c r="C82" t="s">
        <v>1081</v>
      </c>
      <c r="D82">
        <v>60</v>
      </c>
      <c r="E82">
        <v>1.35</v>
      </c>
      <c r="F82" s="1">
        <f>DATE(YEAR(A82),MONTH(A82), DAY(A82))</f>
        <v>45095</v>
      </c>
    </row>
    <row r="83" spans="1:6" x14ac:dyDescent="0.25">
      <c r="A83" t="s">
        <v>1089</v>
      </c>
      <c r="B83" t="s">
        <v>17</v>
      </c>
      <c r="C83" t="s">
        <v>1081</v>
      </c>
      <c r="D83">
        <v>72</v>
      </c>
      <c r="E83">
        <v>1.22</v>
      </c>
      <c r="F83" s="1">
        <f>DATE(YEAR(A83),MONTH(A83), DAY(A83))</f>
        <v>45102</v>
      </c>
    </row>
    <row r="84" spans="1:6" x14ac:dyDescent="0.25">
      <c r="A84" t="s">
        <v>1088</v>
      </c>
      <c r="B84" t="s">
        <v>76</v>
      </c>
      <c r="C84" t="s">
        <v>1083</v>
      </c>
      <c r="D84">
        <v>30</v>
      </c>
      <c r="E84">
        <v>3.5</v>
      </c>
      <c r="F84" s="1">
        <f>DATE(YEAR(A84),MONTH(A84), DAY(A84))</f>
        <v>45105</v>
      </c>
    </row>
    <row r="85" spans="1:6" x14ac:dyDescent="0.25">
      <c r="A85" t="s">
        <v>1087</v>
      </c>
      <c r="B85" t="s">
        <v>76</v>
      </c>
      <c r="C85" t="s">
        <v>1081</v>
      </c>
      <c r="D85">
        <v>36</v>
      </c>
      <c r="E85">
        <v>4</v>
      </c>
      <c r="F85" s="1">
        <f>DATE(YEAR(A85),MONTH(A85), DAY(A85))</f>
        <v>45108</v>
      </c>
    </row>
    <row r="86" spans="1:6" x14ac:dyDescent="0.25">
      <c r="A86" t="s">
        <v>1086</v>
      </c>
      <c r="B86" t="s">
        <v>17</v>
      </c>
      <c r="C86" t="s">
        <v>1081</v>
      </c>
      <c r="D86">
        <v>36</v>
      </c>
      <c r="E86">
        <v>1.55</v>
      </c>
      <c r="F86" s="1">
        <f>DATE(YEAR(A86),MONTH(A86), DAY(A86))</f>
        <v>45110</v>
      </c>
    </row>
    <row r="87" spans="1:6" x14ac:dyDescent="0.25">
      <c r="A87" t="s">
        <v>1085</v>
      </c>
      <c r="B87" t="s">
        <v>17</v>
      </c>
      <c r="C87" t="s">
        <v>1083</v>
      </c>
      <c r="D87">
        <v>44</v>
      </c>
      <c r="E87">
        <v>1.95</v>
      </c>
      <c r="F87" s="1">
        <f>DATE(YEAR(A87),MONTH(A87), DAY(A87))</f>
        <v>45113</v>
      </c>
    </row>
    <row r="88" spans="1:6" x14ac:dyDescent="0.25">
      <c r="A88" t="s">
        <v>1084</v>
      </c>
      <c r="B88" t="s">
        <v>17</v>
      </c>
      <c r="C88" t="s">
        <v>1081</v>
      </c>
      <c r="D88">
        <v>60</v>
      </c>
      <c r="E88">
        <v>1.25</v>
      </c>
      <c r="F88" s="1">
        <f>DATE(YEAR(A88),MONTH(A88), DAY(A88))</f>
        <v>45116</v>
      </c>
    </row>
    <row r="89" spans="1:6" x14ac:dyDescent="0.25">
      <c r="A89" t="s">
        <v>1082</v>
      </c>
      <c r="B89" t="s">
        <v>17</v>
      </c>
      <c r="C89" t="s">
        <v>1083</v>
      </c>
      <c r="D89">
        <v>48</v>
      </c>
      <c r="E89">
        <v>1.65</v>
      </c>
      <c r="F89" s="1">
        <f>DATE(YEAR(A89),MONTH(A89), DAY(A89))</f>
        <v>45119</v>
      </c>
    </row>
    <row r="90" spans="1:6" x14ac:dyDescent="0.25">
      <c r="A90" t="s">
        <v>1080</v>
      </c>
      <c r="B90" t="s">
        <v>17</v>
      </c>
      <c r="C90" t="s">
        <v>1081</v>
      </c>
      <c r="D90">
        <v>55</v>
      </c>
      <c r="E90">
        <v>1.6</v>
      </c>
      <c r="F90" s="1">
        <f>DATE(YEAR(A90),MONTH(A90), DAY(A90))</f>
        <v>45123</v>
      </c>
    </row>
  </sheetData>
  <sortState xmlns:xlrd2="http://schemas.microsoft.com/office/spreadsheetml/2017/richdata2" ref="A2:F90">
    <sortCondition ref="F2:F9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Terry Law</cp:lastModifiedBy>
  <dcterms:created xsi:type="dcterms:W3CDTF">2024-02-29T09:36:53Z</dcterms:created>
  <dcterms:modified xsi:type="dcterms:W3CDTF">2024-02-29T09:50:19Z</dcterms:modified>
</cp:coreProperties>
</file>