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320" windowHeight="8670"/>
  </bookViews>
  <sheets>
    <sheet name="直邮 (2)" sheetId="1" r:id="rId1"/>
  </sheets>
  <definedNames>
    <definedName name="_xlnm._FilterDatabase" localSheetId="0" hidden="1">'直邮 (2)'!$A$2:$AD$2</definedName>
  </definedNames>
  <calcPr calcId="124519" concurrentCalc="0"/>
</workbook>
</file>

<file path=xl/calcChain.xml><?xml version="1.0" encoding="utf-8"?>
<calcChain xmlns="http://schemas.openxmlformats.org/spreadsheetml/2006/main">
  <c r="AC4" i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V3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3"/>
  <c r="U3"/>
  <c r="AA3"/>
</calcChain>
</file>

<file path=xl/sharedStrings.xml><?xml version="1.0" encoding="utf-8"?>
<sst xmlns="http://schemas.openxmlformats.org/spreadsheetml/2006/main" count="402" uniqueCount="152">
  <si>
    <t xml:space="preserve">付款日期       </t>
    <phoneticPr fontId="4" type="noConversion"/>
  </si>
  <si>
    <t>订单编号</t>
  </si>
  <si>
    <t xml:space="preserve">收货地址 </t>
  </si>
  <si>
    <t>快递</t>
    <phoneticPr fontId="4" type="noConversion"/>
  </si>
  <si>
    <t xml:space="preserve">联系电话 </t>
  </si>
  <si>
    <t>联系手机</t>
  </si>
  <si>
    <t>数量</t>
  </si>
  <si>
    <t>品牌</t>
  </si>
  <si>
    <t>尺码</t>
  </si>
  <si>
    <t>客户要求</t>
  </si>
  <si>
    <t>是否有货</t>
  </si>
  <si>
    <t>提货点</t>
  </si>
  <si>
    <t>发货状态</t>
  </si>
  <si>
    <t>发运快递公司</t>
  </si>
  <si>
    <t>快递单号</t>
  </si>
  <si>
    <t>邮费</t>
  </si>
  <si>
    <t>Recipient</t>
  </si>
  <si>
    <t>Phone Number</t>
  </si>
  <si>
    <t>Address 1</t>
  </si>
  <si>
    <t>Address 2</t>
  </si>
  <si>
    <t>Address 3</t>
  </si>
  <si>
    <t>Postcode</t>
  </si>
  <si>
    <t>Town/City</t>
  </si>
  <si>
    <t>Shipping Address</t>
  </si>
  <si>
    <t>Chinese Address</t>
  </si>
  <si>
    <t>收货人</t>
    <phoneticPr fontId="2" type="noConversion"/>
  </si>
  <si>
    <t>仓位</t>
    <phoneticPr fontId="4" type="noConversion"/>
  </si>
  <si>
    <t xml:space="preserve">货号      </t>
    <phoneticPr fontId="3" type="noConversion"/>
  </si>
  <si>
    <t>平台</t>
    <phoneticPr fontId="4" type="noConversion"/>
  </si>
  <si>
    <t>姓名</t>
  </si>
  <si>
    <t>电话</t>
  </si>
  <si>
    <t>省市</t>
  </si>
  <si>
    <t>邮编</t>
  </si>
  <si>
    <t>英文地址</t>
  </si>
  <si>
    <t>中文地址</t>
    <phoneticPr fontId="3" type="noConversion"/>
  </si>
  <si>
    <t>吴卫</t>
  </si>
  <si>
    <t>北京市 朝阳区 工体南路8号北京朝阳医院总务处(100020)</t>
  </si>
  <si>
    <t>快递</t>
  </si>
  <si>
    <t>010-85231553</t>
  </si>
  <si>
    <t>UK03</t>
  </si>
  <si>
    <t>EC</t>
  </si>
  <si>
    <t>503614-58529</t>
  </si>
  <si>
    <t>L07</t>
  </si>
  <si>
    <t>罗健</t>
  </si>
  <si>
    <t>四川省 成都市 青羊区 一环路西三段11号附1号(610031)</t>
  </si>
  <si>
    <t>521004-51869</t>
  </si>
  <si>
    <t>直邮</t>
  </si>
  <si>
    <t>刘全云</t>
  </si>
  <si>
    <t>北京市 东城区 东城区鼓楼东大街135号(100009)</t>
  </si>
  <si>
    <t>211503-02072</t>
  </si>
  <si>
    <t>元辉</t>
  </si>
  <si>
    <t>天津市 津南区 小站镇红旗路小站工商所(300353)</t>
  </si>
  <si>
    <t>521004-51052</t>
  </si>
  <si>
    <t>蒋冠荣</t>
  </si>
  <si>
    <t>江苏省 无锡市 滨湖区 建筑路新梁溪人家136号801室(214062)</t>
  </si>
  <si>
    <t>0510-85841503</t>
  </si>
  <si>
    <t>632514-01014</t>
  </si>
  <si>
    <t>吴悠</t>
  </si>
  <si>
    <t>北京市 海淀区 西直门北大甲43号金运大厦B座12层南区中外运工程物流部(100044)</t>
  </si>
  <si>
    <t>CL</t>
  </si>
  <si>
    <t>A05</t>
  </si>
  <si>
    <t>刘沁</t>
  </si>
  <si>
    <t>北京市 宣武区 右安门内大街新安北里3号楼3门601(100054)</t>
  </si>
  <si>
    <t>许洪伟</t>
  </si>
  <si>
    <t>黑龙江省 哈尔滨市 南岗区 学府路黑龙江大学B区一栋(150006)</t>
  </si>
  <si>
    <t>罗月寒</t>
  </si>
  <si>
    <t>安徽省 合肥市 庐阳区 安徽合肥市柏景湾小区 桦景轩 4幢D单元 1101室(230041)</t>
  </si>
  <si>
    <t>7E</t>
  </si>
  <si>
    <t>加宽版</t>
  </si>
  <si>
    <t>尹莹莹</t>
  </si>
  <si>
    <t>广东省 广州市 白云区 增槎路富力半岛花园C14座2208(510165)</t>
  </si>
  <si>
    <t>徐洁</t>
  </si>
  <si>
    <t>江苏省 苏州市 张家港市 杨舍镇塘市镇中路175号，给排水公司塘市营业厅(215600)</t>
  </si>
  <si>
    <t>李子琦</t>
  </si>
  <si>
    <t>北京市 海淀区西三旗 悦秀路80号院 3号楼 7单元 1001号(100085)</t>
  </si>
  <si>
    <t>许冬杰</t>
  </si>
  <si>
    <t>浙江省 绍兴市 上虞市 城北市场北门保华路40——45号 佚轩教育(312300)</t>
  </si>
  <si>
    <t>CLO</t>
  </si>
  <si>
    <t>L09</t>
  </si>
  <si>
    <t>刘金兰</t>
  </si>
  <si>
    <t>山东省 青岛市 崂山区 九水东路637号水木年华小区一号楼三单元一零一(260000)</t>
  </si>
  <si>
    <t>直邮，姓名：刘金兰，确认后可退7元</t>
  </si>
  <si>
    <t>景珺</t>
  </si>
  <si>
    <t>上海 上海市 徐汇区 徐汇区丰谷路263号（09：00-20：00）(天猫服务站:54103274)(000000)</t>
  </si>
  <si>
    <t>郭丽君</t>
  </si>
  <si>
    <t>河北省 石家庄市 新华区 中华北大街北郡B区3-1-1102(050000)</t>
  </si>
  <si>
    <t>王培</t>
  </si>
  <si>
    <t>河北省 邯郸市 丛台区 联纺东路511号联纺路与滏东大街交叉口西北角华致酒行(056004)</t>
  </si>
  <si>
    <t>0310-6095555</t>
  </si>
  <si>
    <t>林晶晶</t>
  </si>
  <si>
    <t>福建省 福州市 台江区 五一中路平安大厦8层财政审计局(350004)</t>
  </si>
  <si>
    <t>孟志强</t>
  </si>
  <si>
    <t>北京市 丰台区 芳菲路88号院13号楼4单元1202(100071)</t>
  </si>
  <si>
    <t>无</t>
  </si>
  <si>
    <t>L08</t>
  </si>
  <si>
    <t>梁子蕴</t>
  </si>
  <si>
    <t>广东省 广州市 番禺区大岗镇兴业路66号101号铺天胜达车行(511470)</t>
  </si>
  <si>
    <t>冯小馨</t>
  </si>
  <si>
    <t>陕西省 西安市 雁塔区 西安市雁塔区民洁路25号枫林华府小区2幢(710061)</t>
  </si>
  <si>
    <t>李腾蛟</t>
  </si>
  <si>
    <t>四川省 成都市 成华区 建业路88号龙湖三千里二期4栋二单元3001(610000)</t>
  </si>
  <si>
    <t>崔晓宇</t>
  </si>
  <si>
    <t>山东省 东营市 东城区 开发区莒州路七号开发区消防大队(257000)</t>
  </si>
  <si>
    <t>阮颖</t>
  </si>
  <si>
    <t>浙江省 杭州市 上城区 紫花支路6号杭州市上城区人民法院(310008)</t>
  </si>
  <si>
    <t>陈默</t>
  </si>
  <si>
    <t>北京市 朝阳区 北四环小营东路甲5号KMK国际家居(100029)</t>
  </si>
  <si>
    <t>崔颖斌</t>
  </si>
  <si>
    <t>黑龙江省 大庆市 萨尔图区 大庆高新区火炬新街20号  交通银行大庆分行开发区支行(163316)</t>
  </si>
  <si>
    <t>0459-6280667</t>
  </si>
  <si>
    <t>叶志忠</t>
  </si>
  <si>
    <t>广东省 广州市 番禺区 市桥桥南街281号奥园广场招商中心三楼(511400)</t>
  </si>
  <si>
    <t>A06</t>
  </si>
  <si>
    <t>魏金玉</t>
  </si>
  <si>
    <t>北京市 丰台区 五里店284号太平桥环卫所（监控室）(100071)</t>
  </si>
  <si>
    <t>苗苗</t>
  </si>
  <si>
    <t>北京市 房山区 天恒乐活城41号楼3单元202室(102488)</t>
  </si>
  <si>
    <t>石旭曦</t>
  </si>
  <si>
    <t>江苏省南通市如皋市长江镇如港北路88号如港服饰有限公司(226532)</t>
  </si>
  <si>
    <t>江苏省南通市如皋市长江镇如港北路88号如港服饰有限公司，石旭曦，13773838074</t>
  </si>
  <si>
    <t>赵佳</t>
  </si>
  <si>
    <t>重庆市 綦江县 文龙双龙路9号一单元(401420)</t>
  </si>
  <si>
    <t>周际樾</t>
  </si>
  <si>
    <t>贵州省 贵阳市 花溪区 清溪路金世旗南苑7栋2单元401号(550025)</t>
  </si>
  <si>
    <t>L12</t>
  </si>
  <si>
    <t>孙玉珍</t>
  </si>
  <si>
    <t>北京市 昌平区 霍营乡华龙苑中里22号楼3单元301室(102208)</t>
  </si>
  <si>
    <t>岳大海</t>
  </si>
  <si>
    <t>北京市 西城区 金融大街３１号中国电信集团公司市场部(100032)</t>
  </si>
  <si>
    <t>010-58532535</t>
  </si>
  <si>
    <t>卢晔</t>
  </si>
  <si>
    <t>内蒙古自治区 呼和浩特市 新城区 苏虎街内蒙古信托投资公司家属楼1号楼1单元501(010010)</t>
  </si>
  <si>
    <t>0471-6902556</t>
  </si>
  <si>
    <t>杨映丽</t>
  </si>
  <si>
    <t>广东省 广州市 越秀区 东风东路745号紫园商务大厦1216(510080)</t>
  </si>
  <si>
    <t>章苗焕</t>
  </si>
  <si>
    <t>浙江省 宁波市 余姚市 临山镇临浦村浦中二区126号(315400)</t>
  </si>
  <si>
    <t>颜卢</t>
  </si>
  <si>
    <t>江苏省 常州市 天宁区 局前街12号,通用自来水公司服务中心(213003)</t>
  </si>
  <si>
    <t>韩菲</t>
  </si>
  <si>
    <t>广东省 深圳市 福田区 福中三路1006号诺德中心18F、G(518031)</t>
  </si>
  <si>
    <t>夏婷</t>
  </si>
  <si>
    <t>上海市 宝山区 新沪路1099弄66号104室(200420)</t>
  </si>
  <si>
    <t>侯健</t>
  </si>
  <si>
    <t>北京市 西城区 大木仓胡同37号(100386)</t>
  </si>
  <si>
    <t>解开元</t>
  </si>
  <si>
    <t>河北省 石家庄市 长安区 青园街96号院，3单元501(050011)</t>
  </si>
  <si>
    <t>沈思</t>
  </si>
  <si>
    <t>广东省 深圳市 福田区 沙嘴路38号深圳市国税局大楼32楼3203房(518000)</t>
  </si>
  <si>
    <t>直邮，BS有货</t>
  </si>
  <si>
    <t>韩立</t>
  </si>
  <si>
    <t>浙江省 宁波市 江东区 宁穿路2001号市行政中心(315066)</t>
  </si>
</sst>
</file>

<file path=xl/styles.xml><?xml version="1.0" encoding="utf-8"?>
<styleSheet xmlns="http://schemas.openxmlformats.org/spreadsheetml/2006/main">
  <numFmts count="5">
    <numFmt numFmtId="176" formatCode="m/d;@"/>
    <numFmt numFmtId="177" formatCode="&quot;£&quot;#,##0.00"/>
    <numFmt numFmtId="178" formatCode="[$£-809]#,##0.00;\-[$£-809]#,##0.00"/>
    <numFmt numFmtId="179" formatCode="0_);[Red]\(0\)"/>
    <numFmt numFmtId="180" formatCode="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BEF9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78" fontId="0" fillId="0" borderId="0">
      <alignment vertical="center"/>
    </xf>
    <xf numFmtId="178" fontId="1" fillId="0" borderId="0">
      <alignment vertical="center"/>
    </xf>
    <xf numFmtId="178" fontId="5" fillId="0" borderId="0" applyProtection="0"/>
    <xf numFmtId="178" fontId="5" fillId="0" borderId="0" applyProtection="0"/>
  </cellStyleXfs>
  <cellXfs count="24">
    <xf numFmtId="178" fontId="0" fillId="0" borderId="0" xfId="0">
      <alignment vertical="center"/>
    </xf>
    <xf numFmtId="176" fontId="2" fillId="2" borderId="1" xfId="0" applyNumberFormat="1" applyFont="1" applyFill="1" applyBorder="1" applyAlignment="1" applyProtection="1">
      <alignment horizontal="left" vertical="center"/>
      <protection locked="0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178" fontId="2" fillId="2" borderId="1" xfId="0" applyFont="1" applyFill="1" applyBorder="1" applyAlignment="1" applyProtection="1">
      <alignment horizontal="left" vertical="center"/>
      <protection locked="0"/>
    </xf>
    <xf numFmtId="177" fontId="2" fillId="3" borderId="1" xfId="0" applyNumberFormat="1" applyFont="1" applyFill="1" applyBorder="1" applyAlignment="1">
      <alignment horizontal="left" vertical="center" wrapText="1"/>
    </xf>
    <xf numFmtId="178" fontId="2" fillId="4" borderId="1" xfId="0" applyFont="1" applyFill="1" applyBorder="1" applyAlignment="1">
      <alignment horizontal="left" vertical="center" wrapText="1"/>
    </xf>
    <xf numFmtId="178" fontId="6" fillId="0" borderId="1" xfId="0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left" vertical="center"/>
    </xf>
    <xf numFmtId="180" fontId="2" fillId="2" borderId="1" xfId="0" applyNumberFormat="1" applyFont="1" applyFill="1" applyBorder="1" applyAlignment="1" applyProtection="1">
      <alignment horizontal="left" vertical="center"/>
      <protection locked="0"/>
    </xf>
    <xf numFmtId="180" fontId="6" fillId="0" borderId="1" xfId="0" applyNumberFormat="1" applyFont="1" applyBorder="1" applyAlignment="1">
      <alignment horizontal="left" vertical="center"/>
    </xf>
    <xf numFmtId="178" fontId="6" fillId="0" borderId="1" xfId="0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8" fontId="6" fillId="4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177" fontId="2" fillId="4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179" fontId="2" fillId="4" borderId="1" xfId="0" applyNumberFormat="1" applyFont="1" applyFill="1" applyBorder="1" applyAlignment="1">
      <alignment horizontal="left" vertical="center" wrapText="1"/>
    </xf>
  </cellXfs>
  <cellStyles count="4">
    <cellStyle name="Normal 12" xfId="1"/>
    <cellStyle name="常规" xfId="0" builtinId="0"/>
    <cellStyle name="常规 3" xfId="2"/>
    <cellStyle name="常规 3 2" xfId="3"/>
  </cellStyles>
  <dxfs count="2">
    <dxf>
      <font>
        <color rgb="FF0000FF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50"/>
  <sheetViews>
    <sheetView tabSelected="1" workbookViewId="0">
      <pane ySplit="2" topLeftCell="A3" activePane="bottomLeft" state="frozen"/>
      <selection pane="bottomLeft" activeCell="A3" sqref="A3:T54"/>
    </sheetView>
  </sheetViews>
  <sheetFormatPr defaultRowHeight="15" customHeight="1"/>
  <cols>
    <col min="1" max="1" width="1.625" style="8" customWidth="1"/>
    <col min="2" max="2" width="1.625" style="9" customWidth="1"/>
    <col min="3" max="3" width="6" style="6" customWidth="1"/>
    <col min="4" max="4" width="28.25" style="6" customWidth="1"/>
    <col min="5" max="5" width="4.375" style="6" customWidth="1"/>
    <col min="6" max="6" width="2.75" style="6" customWidth="1"/>
    <col min="7" max="7" width="9.625" style="14" customWidth="1"/>
    <col min="8" max="8" width="1" style="19" customWidth="1"/>
    <col min="9" max="11" width="1" style="6" customWidth="1"/>
    <col min="12" max="12" width="1" style="19" customWidth="1"/>
    <col min="13" max="19" width="1" style="6" customWidth="1"/>
    <col min="20" max="20" width="4.125" style="6" customWidth="1"/>
    <col min="21" max="21" width="7.375" style="6" customWidth="1"/>
    <col min="22" max="22" width="10.125" style="12" customWidth="1"/>
    <col min="23" max="25" width="2.25" style="6" customWidth="1"/>
    <col min="26" max="26" width="7.125" style="6" customWidth="1"/>
    <col min="27" max="27" width="8.375" style="6" customWidth="1"/>
    <col min="28" max="28" width="25.625" style="16" customWidth="1"/>
    <col min="29" max="29" width="8.75" style="6" customWidth="1"/>
    <col min="30" max="16384" width="9" style="6"/>
  </cols>
  <sheetData>
    <row r="1" spans="1:29" ht="15" customHeight="1">
      <c r="A1" s="1" t="s">
        <v>0</v>
      </c>
      <c r="B1" s="2" t="s">
        <v>1</v>
      </c>
      <c r="C1" s="3" t="s">
        <v>25</v>
      </c>
      <c r="D1" s="3" t="s">
        <v>2</v>
      </c>
      <c r="E1" s="3" t="s">
        <v>3</v>
      </c>
      <c r="F1" s="3" t="s">
        <v>4</v>
      </c>
      <c r="G1" s="13" t="s">
        <v>5</v>
      </c>
      <c r="H1" s="18" t="s">
        <v>6</v>
      </c>
      <c r="I1" s="3" t="s">
        <v>26</v>
      </c>
      <c r="J1" s="3" t="s">
        <v>7</v>
      </c>
      <c r="K1" s="3" t="s">
        <v>27</v>
      </c>
      <c r="L1" s="18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28</v>
      </c>
      <c r="U1" s="21" t="s">
        <v>16</v>
      </c>
      <c r="V1" s="23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20" t="s">
        <v>22</v>
      </c>
      <c r="AB1" s="22" t="s">
        <v>23</v>
      </c>
      <c r="AC1" s="5" t="s">
        <v>24</v>
      </c>
    </row>
    <row r="2" spans="1:29" ht="15" customHeight="1">
      <c r="A2" s="1"/>
      <c r="B2" s="2"/>
      <c r="C2" s="3"/>
      <c r="D2" s="3"/>
      <c r="E2" s="3"/>
      <c r="F2" s="3"/>
      <c r="G2" s="13"/>
      <c r="H2" s="18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21" t="s">
        <v>29</v>
      </c>
      <c r="V2" s="23" t="s">
        <v>30</v>
      </c>
      <c r="W2" s="4"/>
      <c r="X2" s="4"/>
      <c r="Y2" s="4"/>
      <c r="Z2" s="4" t="s">
        <v>31</v>
      </c>
      <c r="AA2" s="20" t="s">
        <v>32</v>
      </c>
      <c r="AB2" s="22" t="s">
        <v>33</v>
      </c>
      <c r="AC2" s="5" t="s">
        <v>34</v>
      </c>
    </row>
    <row r="3" spans="1:29" ht="15" customHeight="1">
      <c r="A3" s="8">
        <v>41695.375925925924</v>
      </c>
      <c r="B3" s="9">
        <v>546634507608876</v>
      </c>
      <c r="C3" s="6" t="s">
        <v>35</v>
      </c>
      <c r="D3" s="6" t="s">
        <v>36</v>
      </c>
      <c r="E3" s="6" t="s">
        <v>37</v>
      </c>
      <c r="F3" s="15" t="s">
        <v>38</v>
      </c>
      <c r="G3" s="14">
        <v>13601061631</v>
      </c>
      <c r="H3" s="19">
        <v>1</v>
      </c>
      <c r="I3" s="6" t="s">
        <v>39</v>
      </c>
      <c r="J3" s="6" t="s">
        <v>40</v>
      </c>
      <c r="K3" s="6" t="s">
        <v>41</v>
      </c>
      <c r="L3" s="19">
        <v>41</v>
      </c>
      <c r="T3" s="6" t="s">
        <v>42</v>
      </c>
      <c r="U3" s="7" t="str">
        <f>IF(AB3="","",LEFT(AB3,FIND(",",AB3)-1))</f>
        <v/>
      </c>
      <c r="V3" s="11" t="str">
        <f>IF(D3="","",IF(F3="",G3,F3&amp;","&amp;G3))</f>
        <v>010-85231553,13601061631</v>
      </c>
      <c r="W3" s="10"/>
      <c r="X3" s="10"/>
      <c r="Y3" s="10"/>
      <c r="Z3" s="10"/>
      <c r="AA3" s="7" t="str">
        <f>IF(D3="","",LEFT(RIGHT(D3,LEN(D3)-FIND("(",D3,1)),6))</f>
        <v>100020</v>
      </c>
      <c r="AC3" s="6" t="str">
        <f>IF(D3="","",IF(F3="",C3&amp;","&amp;G3&amp;","&amp;D3,C3&amp;","&amp;F3&amp;","&amp;G3&amp;","&amp;D3))</f>
        <v>吴卫,010-85231553,13601061631,北京市 朝阳区 工体南路8号北京朝阳医院总务处(100020)</v>
      </c>
    </row>
    <row r="4" spans="1:29" ht="15" customHeight="1">
      <c r="A4" s="8">
        <v>41694.72384259259</v>
      </c>
      <c r="B4" s="9">
        <v>546130486389152</v>
      </c>
      <c r="C4" s="6" t="s">
        <v>43</v>
      </c>
      <c r="D4" s="6" t="s">
        <v>44</v>
      </c>
      <c r="E4" s="6" t="s">
        <v>37</v>
      </c>
      <c r="G4" s="14">
        <v>18227657315</v>
      </c>
      <c r="H4" s="19">
        <v>1</v>
      </c>
      <c r="I4" s="6" t="s">
        <v>39</v>
      </c>
      <c r="J4" s="6" t="s">
        <v>40</v>
      </c>
      <c r="K4" s="6" t="s">
        <v>45</v>
      </c>
      <c r="L4" s="19">
        <v>41</v>
      </c>
      <c r="M4" s="6" t="s">
        <v>46</v>
      </c>
      <c r="T4" s="6" t="s">
        <v>42</v>
      </c>
      <c r="U4" s="16" t="str">
        <f t="shared" ref="U4:U67" si="0">IF(AB4="","",LEFT(AB4,FIND(",",AB4)-1))</f>
        <v/>
      </c>
      <c r="V4" s="11">
        <f t="shared" ref="V4:V67" si="1">IF(D4="","",IF(F4="",G4,F4&amp;","&amp;G4))</f>
        <v>18227657315</v>
      </c>
      <c r="W4" s="7"/>
      <c r="X4" s="7"/>
      <c r="Y4" s="7"/>
      <c r="Z4" s="10"/>
      <c r="AA4" s="16" t="str">
        <f t="shared" ref="AA4:AA67" si="2">IF(D4="","",LEFT(RIGHT(D4,LEN(D4)-FIND("(",D4,1)),6))</f>
        <v>610031</v>
      </c>
      <c r="AC4" s="15" t="str">
        <f t="shared" ref="AC4:AC67" si="3">IF(D4="","",IF(F4="",C4&amp;","&amp;G4&amp;","&amp;D4,C4&amp;","&amp;F4&amp;","&amp;G4&amp;","&amp;D4))</f>
        <v>罗健,18227657315,四川省 成都市 青羊区 一环路西三段11号附1号(610031)</v>
      </c>
    </row>
    <row r="5" spans="1:29" ht="15" customHeight="1">
      <c r="A5" s="8">
        <v>41694.779363425929</v>
      </c>
      <c r="B5" s="9">
        <v>546165861169593</v>
      </c>
      <c r="C5" s="6" t="s">
        <v>47</v>
      </c>
      <c r="D5" s="6" t="s">
        <v>48</v>
      </c>
      <c r="E5" s="6" t="s">
        <v>37</v>
      </c>
      <c r="G5" s="14">
        <v>13661112263</v>
      </c>
      <c r="H5" s="19">
        <v>1</v>
      </c>
      <c r="I5" s="6" t="s">
        <v>39</v>
      </c>
      <c r="J5" s="6" t="s">
        <v>40</v>
      </c>
      <c r="K5" s="6" t="s">
        <v>49</v>
      </c>
      <c r="L5" s="19">
        <v>36</v>
      </c>
      <c r="M5" s="6" t="s">
        <v>46</v>
      </c>
      <c r="T5" s="6" t="s">
        <v>42</v>
      </c>
      <c r="U5" s="16" t="str">
        <f t="shared" si="0"/>
        <v/>
      </c>
      <c r="V5" s="11">
        <f t="shared" si="1"/>
        <v>13661112263</v>
      </c>
      <c r="W5" s="7"/>
      <c r="X5" s="10"/>
      <c r="Y5" s="10"/>
      <c r="Z5" s="10"/>
      <c r="AA5" s="16" t="str">
        <f t="shared" si="2"/>
        <v>100009</v>
      </c>
      <c r="AC5" s="15" t="str">
        <f t="shared" si="3"/>
        <v>刘全云,13661112263,北京市 东城区 东城区鼓楼东大街135号(100009)</v>
      </c>
    </row>
    <row r="6" spans="1:29" ht="15" customHeight="1">
      <c r="A6" s="8">
        <v>41694.801122685189</v>
      </c>
      <c r="B6" s="9">
        <v>546248250837331</v>
      </c>
      <c r="C6" s="6" t="s">
        <v>50</v>
      </c>
      <c r="D6" s="6" t="s">
        <v>51</v>
      </c>
      <c r="E6" s="6" t="s">
        <v>37</v>
      </c>
      <c r="G6" s="14">
        <v>15900260700</v>
      </c>
      <c r="H6" s="19">
        <v>1</v>
      </c>
      <c r="I6" s="6" t="s">
        <v>39</v>
      </c>
      <c r="J6" s="6" t="s">
        <v>40</v>
      </c>
      <c r="K6" s="6" t="s">
        <v>52</v>
      </c>
      <c r="L6" s="19">
        <v>41</v>
      </c>
      <c r="M6" s="6" t="s">
        <v>46</v>
      </c>
      <c r="T6" s="6" t="s">
        <v>42</v>
      </c>
      <c r="U6" s="16" t="str">
        <f t="shared" si="0"/>
        <v/>
      </c>
      <c r="V6" s="11">
        <f t="shared" si="1"/>
        <v>15900260700</v>
      </c>
      <c r="W6" s="7"/>
      <c r="X6" s="10"/>
      <c r="Y6" s="7"/>
      <c r="Z6" s="10"/>
      <c r="AA6" s="16" t="str">
        <f t="shared" si="2"/>
        <v>300353</v>
      </c>
      <c r="AC6" s="15" t="str">
        <f t="shared" si="3"/>
        <v>元辉,15900260700,天津市 津南区 小站镇红旗路小站工商所(300353)</v>
      </c>
    </row>
    <row r="7" spans="1:29" ht="15" customHeight="1">
      <c r="A7" s="8">
        <v>41694.807696759257</v>
      </c>
      <c r="B7" s="9">
        <v>546256814424157</v>
      </c>
      <c r="C7" s="6" t="s">
        <v>53</v>
      </c>
      <c r="D7" s="6" t="s">
        <v>54</v>
      </c>
      <c r="E7" s="6" t="s">
        <v>37</v>
      </c>
      <c r="F7" s="6" t="s">
        <v>55</v>
      </c>
      <c r="G7" s="14">
        <v>13616196562</v>
      </c>
      <c r="H7" s="19">
        <v>1</v>
      </c>
      <c r="I7" s="6" t="s">
        <v>39</v>
      </c>
      <c r="J7" s="6" t="s">
        <v>40</v>
      </c>
      <c r="K7" s="15" t="s">
        <v>56</v>
      </c>
      <c r="L7" s="19">
        <v>42</v>
      </c>
      <c r="M7" s="6" t="s">
        <v>46</v>
      </c>
      <c r="T7" s="6" t="s">
        <v>42</v>
      </c>
      <c r="U7" s="16" t="str">
        <f t="shared" si="0"/>
        <v/>
      </c>
      <c r="V7" s="11" t="str">
        <f t="shared" si="1"/>
        <v>0510-85841503,13616196562</v>
      </c>
      <c r="W7" s="7"/>
      <c r="X7" s="10"/>
      <c r="Y7" s="10"/>
      <c r="Z7" s="7"/>
      <c r="AA7" s="16" t="str">
        <f t="shared" si="2"/>
        <v>214062</v>
      </c>
      <c r="AC7" s="15" t="str">
        <f t="shared" si="3"/>
        <v>蒋冠荣,0510-85841503,13616196562,江苏省 无锡市 滨湖区 建筑路新梁溪人家136号801室(214062)</v>
      </c>
    </row>
    <row r="8" spans="1:29" ht="15" customHeight="1">
      <c r="A8" s="8">
        <v>41694.923888888887</v>
      </c>
      <c r="B8" s="9">
        <v>546481057310034</v>
      </c>
      <c r="C8" s="6" t="s">
        <v>57</v>
      </c>
      <c r="D8" s="6" t="s">
        <v>58</v>
      </c>
      <c r="E8" s="6" t="s">
        <v>37</v>
      </c>
      <c r="G8" s="14">
        <v>13260121804</v>
      </c>
      <c r="H8" s="19">
        <v>1</v>
      </c>
      <c r="I8" s="6" t="s">
        <v>39</v>
      </c>
      <c r="J8" s="6" t="s">
        <v>59</v>
      </c>
      <c r="K8" s="6">
        <v>20346713</v>
      </c>
      <c r="L8" s="19">
        <v>4</v>
      </c>
      <c r="T8" s="6" t="s">
        <v>60</v>
      </c>
      <c r="U8" s="16" t="str">
        <f t="shared" si="0"/>
        <v/>
      </c>
      <c r="V8" s="11">
        <f t="shared" si="1"/>
        <v>13260121804</v>
      </c>
      <c r="W8" s="16"/>
      <c r="X8" s="16"/>
      <c r="Y8" s="16"/>
      <c r="Z8" s="16"/>
      <c r="AA8" s="16" t="str">
        <f t="shared" si="2"/>
        <v>100044</v>
      </c>
      <c r="AC8" s="15" t="str">
        <f t="shared" si="3"/>
        <v>吴悠,13260121804,北京市 海淀区 西直门北大甲43号金运大厦B座12层南区中外运工程物流部(100044)</v>
      </c>
    </row>
    <row r="9" spans="1:29" ht="15" customHeight="1">
      <c r="A9" s="8">
        <v>41694.926157407404</v>
      </c>
      <c r="B9" s="9">
        <v>546486010404253</v>
      </c>
      <c r="C9" s="6" t="s">
        <v>61</v>
      </c>
      <c r="D9" s="15" t="s">
        <v>62</v>
      </c>
      <c r="E9" s="6" t="s">
        <v>37</v>
      </c>
      <c r="G9" s="14">
        <v>13701253633</v>
      </c>
      <c r="H9" s="19">
        <v>1</v>
      </c>
      <c r="I9" s="6" t="s">
        <v>39</v>
      </c>
      <c r="J9" s="6" t="s">
        <v>59</v>
      </c>
      <c r="K9" s="6">
        <v>20343178</v>
      </c>
      <c r="L9" s="19">
        <v>6</v>
      </c>
      <c r="T9" s="6" t="s">
        <v>42</v>
      </c>
      <c r="U9" s="16" t="str">
        <f t="shared" si="0"/>
        <v/>
      </c>
      <c r="V9" s="11">
        <f t="shared" si="1"/>
        <v>13701253633</v>
      </c>
      <c r="W9" s="10"/>
      <c r="X9" s="10"/>
      <c r="Y9" s="7"/>
      <c r="Z9" s="10"/>
      <c r="AA9" s="16" t="str">
        <f t="shared" si="2"/>
        <v>100054</v>
      </c>
      <c r="AC9" s="15" t="str">
        <f t="shared" si="3"/>
        <v>刘沁,13701253633,北京市 宣武区 右安门内大街新安北里3号楼3门601(100054)</v>
      </c>
    </row>
    <row r="10" spans="1:29" ht="15" customHeight="1">
      <c r="A10" s="8">
        <v>41694.941516203704</v>
      </c>
      <c r="B10" s="9">
        <v>546248514720564</v>
      </c>
      <c r="C10" s="6" t="s">
        <v>63</v>
      </c>
      <c r="D10" s="15" t="s">
        <v>64</v>
      </c>
      <c r="E10" s="6" t="s">
        <v>37</v>
      </c>
      <c r="G10" s="14">
        <v>13624618161</v>
      </c>
      <c r="H10" s="19">
        <v>1</v>
      </c>
      <c r="I10" s="6" t="s">
        <v>39</v>
      </c>
      <c r="J10" s="6" t="s">
        <v>59</v>
      </c>
      <c r="K10" s="6">
        <v>20355322</v>
      </c>
      <c r="L10" s="19">
        <v>9</v>
      </c>
      <c r="T10" s="6" t="s">
        <v>42</v>
      </c>
      <c r="U10" s="16" t="str">
        <f t="shared" si="0"/>
        <v/>
      </c>
      <c r="V10" s="11">
        <f t="shared" si="1"/>
        <v>13624618161</v>
      </c>
      <c r="W10" s="7"/>
      <c r="X10" s="7"/>
      <c r="Y10" s="7"/>
      <c r="Z10" s="7"/>
      <c r="AA10" s="16" t="str">
        <f t="shared" si="2"/>
        <v>150006</v>
      </c>
      <c r="AC10" s="15" t="str">
        <f t="shared" si="3"/>
        <v>许洪伟,13624618161,黑龙江省 哈尔滨市 南岗区 学府路黑龙江大学B区一栋(150006)</v>
      </c>
    </row>
    <row r="11" spans="1:29" ht="15" customHeight="1">
      <c r="A11" s="8">
        <v>41694.941516203704</v>
      </c>
      <c r="B11" s="9">
        <v>546248514720564</v>
      </c>
      <c r="C11" s="6" t="s">
        <v>63</v>
      </c>
      <c r="D11" s="15" t="s">
        <v>64</v>
      </c>
      <c r="E11" s="6" t="s">
        <v>37</v>
      </c>
      <c r="G11" s="14">
        <v>13624618161</v>
      </c>
      <c r="H11" s="19">
        <v>1</v>
      </c>
      <c r="I11" s="6" t="s">
        <v>39</v>
      </c>
      <c r="J11" s="6" t="s">
        <v>59</v>
      </c>
      <c r="K11" s="6">
        <v>20353099</v>
      </c>
      <c r="L11" s="19">
        <v>9</v>
      </c>
      <c r="T11" s="6" t="s">
        <v>42</v>
      </c>
      <c r="U11" s="16" t="str">
        <f t="shared" si="0"/>
        <v/>
      </c>
      <c r="V11" s="11">
        <f t="shared" si="1"/>
        <v>13624618161</v>
      </c>
      <c r="W11" s="10"/>
      <c r="X11" s="10"/>
      <c r="Y11" s="7"/>
      <c r="Z11" s="7"/>
      <c r="AA11" s="16" t="str">
        <f t="shared" si="2"/>
        <v>150006</v>
      </c>
      <c r="AC11" s="15" t="str">
        <f t="shared" si="3"/>
        <v>许洪伟,13624618161,黑龙江省 哈尔滨市 南岗区 学府路黑龙江大学B区一栋(150006)</v>
      </c>
    </row>
    <row r="12" spans="1:29" ht="15" customHeight="1">
      <c r="A12" s="8">
        <v>41694.947939814818</v>
      </c>
      <c r="B12" s="9">
        <v>546526573875234</v>
      </c>
      <c r="C12" s="6" t="s">
        <v>65</v>
      </c>
      <c r="D12" s="6" t="s">
        <v>66</v>
      </c>
      <c r="E12" s="6" t="s">
        <v>37</v>
      </c>
      <c r="G12" s="14">
        <v>15955153306</v>
      </c>
      <c r="H12" s="19">
        <v>1</v>
      </c>
      <c r="I12" s="6" t="s">
        <v>39</v>
      </c>
      <c r="J12" s="6" t="s">
        <v>59</v>
      </c>
      <c r="K12" s="6">
        <v>20354518</v>
      </c>
      <c r="L12" s="19">
        <v>7</v>
      </c>
      <c r="T12" s="6" t="s">
        <v>42</v>
      </c>
      <c r="U12" s="16" t="str">
        <f t="shared" si="0"/>
        <v/>
      </c>
      <c r="V12" s="11">
        <f t="shared" si="1"/>
        <v>15955153306</v>
      </c>
      <c r="W12" s="7"/>
      <c r="X12" s="7"/>
      <c r="Y12" s="10"/>
      <c r="Z12" s="7"/>
      <c r="AA12" s="16" t="str">
        <f t="shared" si="2"/>
        <v>230041</v>
      </c>
      <c r="AC12" s="15" t="str">
        <f t="shared" si="3"/>
        <v>罗月寒,15955153306,安徽省 合肥市 庐阳区 安徽合肥市柏景湾小区 桦景轩 4幢D单元 1101室(230041)</v>
      </c>
    </row>
    <row r="13" spans="1:29" ht="15" customHeight="1">
      <c r="A13" s="8">
        <v>41694.947939814818</v>
      </c>
      <c r="B13" s="9">
        <v>546526573875234</v>
      </c>
      <c r="C13" s="6" t="s">
        <v>65</v>
      </c>
      <c r="D13" s="6" t="s">
        <v>66</v>
      </c>
      <c r="E13" s="6" t="s">
        <v>37</v>
      </c>
      <c r="G13" s="14">
        <v>15955153306</v>
      </c>
      <c r="H13" s="19">
        <v>1</v>
      </c>
      <c r="I13" s="6" t="s">
        <v>39</v>
      </c>
      <c r="J13" s="6" t="s">
        <v>59</v>
      </c>
      <c r="K13" s="6">
        <v>20355526</v>
      </c>
      <c r="L13" s="19" t="s">
        <v>67</v>
      </c>
      <c r="M13" s="6" t="s">
        <v>68</v>
      </c>
      <c r="T13" s="6" t="s">
        <v>42</v>
      </c>
      <c r="U13" s="16" t="str">
        <f t="shared" si="0"/>
        <v/>
      </c>
      <c r="V13" s="11">
        <f t="shared" si="1"/>
        <v>15955153306</v>
      </c>
      <c r="AA13" s="16" t="str">
        <f t="shared" si="2"/>
        <v>230041</v>
      </c>
      <c r="AC13" s="15" t="str">
        <f t="shared" si="3"/>
        <v>罗月寒,15955153306,安徽省 合肥市 庐阳区 安徽合肥市柏景湾小区 桦景轩 4幢D单元 1101室(230041)</v>
      </c>
    </row>
    <row r="14" spans="1:29" ht="15" customHeight="1">
      <c r="A14" s="8">
        <v>41695.338287037041</v>
      </c>
      <c r="B14" s="9">
        <v>546620821041409</v>
      </c>
      <c r="C14" s="6" t="s">
        <v>69</v>
      </c>
      <c r="D14" s="6" t="s">
        <v>70</v>
      </c>
      <c r="E14" s="6" t="s">
        <v>37</v>
      </c>
      <c r="G14" s="14">
        <v>18665014980</v>
      </c>
      <c r="H14" s="19">
        <v>1</v>
      </c>
      <c r="I14" s="6" t="s">
        <v>39</v>
      </c>
      <c r="J14" s="6" t="s">
        <v>59</v>
      </c>
      <c r="K14" s="6">
        <v>20357805</v>
      </c>
      <c r="L14" s="19">
        <v>6</v>
      </c>
      <c r="T14" s="6" t="s">
        <v>42</v>
      </c>
      <c r="U14" s="16" t="str">
        <f t="shared" si="0"/>
        <v/>
      </c>
      <c r="V14" s="11">
        <f t="shared" si="1"/>
        <v>18665014980</v>
      </c>
      <c r="AA14" s="16" t="str">
        <f t="shared" si="2"/>
        <v>510165</v>
      </c>
      <c r="AC14" s="15" t="str">
        <f t="shared" si="3"/>
        <v>尹莹莹,18665014980,广东省 广州市 白云区 增槎路富力半岛花园C14座2208(510165)</v>
      </c>
    </row>
    <row r="15" spans="1:29" ht="15" customHeight="1">
      <c r="A15" s="8">
        <v>41695.395983796298</v>
      </c>
      <c r="B15" s="9">
        <v>546706012325839</v>
      </c>
      <c r="C15" s="6" t="s">
        <v>71</v>
      </c>
      <c r="D15" s="6" t="s">
        <v>72</v>
      </c>
      <c r="E15" s="6" t="s">
        <v>37</v>
      </c>
      <c r="G15" s="14">
        <v>13706223230</v>
      </c>
      <c r="H15" s="19">
        <v>1</v>
      </c>
      <c r="I15" s="6" t="s">
        <v>39</v>
      </c>
      <c r="J15" s="6" t="s">
        <v>59</v>
      </c>
      <c r="K15" s="6">
        <v>20357248</v>
      </c>
      <c r="L15" s="19">
        <v>6</v>
      </c>
      <c r="T15" s="6" t="s">
        <v>42</v>
      </c>
      <c r="U15" s="16" t="str">
        <f t="shared" si="0"/>
        <v/>
      </c>
      <c r="V15" s="11">
        <f t="shared" si="1"/>
        <v>13706223230</v>
      </c>
      <c r="AA15" s="16" t="str">
        <f t="shared" si="2"/>
        <v>215600</v>
      </c>
      <c r="AC15" s="15" t="str">
        <f t="shared" si="3"/>
        <v>徐洁,13706223230,江苏省 苏州市 张家港市 杨舍镇塘市镇中路175号，给排水公司塘市营业厅(215600)</v>
      </c>
    </row>
    <row r="16" spans="1:29" ht="15" customHeight="1">
      <c r="A16" s="8">
        <v>41695.424398148149</v>
      </c>
      <c r="B16" s="9">
        <v>546743454295451</v>
      </c>
      <c r="C16" s="6" t="s">
        <v>73</v>
      </c>
      <c r="D16" s="6" t="s">
        <v>74</v>
      </c>
      <c r="E16" s="6" t="s">
        <v>37</v>
      </c>
      <c r="G16" s="14">
        <v>13811209009</v>
      </c>
      <c r="H16" s="19">
        <v>1</v>
      </c>
      <c r="I16" s="6" t="s">
        <v>39</v>
      </c>
      <c r="J16" s="6" t="s">
        <v>59</v>
      </c>
      <c r="K16" s="6">
        <v>20357249</v>
      </c>
      <c r="L16" s="19">
        <v>2.5</v>
      </c>
      <c r="T16" s="6" t="s">
        <v>42</v>
      </c>
      <c r="U16" s="16" t="str">
        <f t="shared" si="0"/>
        <v/>
      </c>
      <c r="V16" s="11">
        <f t="shared" si="1"/>
        <v>13811209009</v>
      </c>
      <c r="W16" s="15"/>
      <c r="X16" s="15"/>
      <c r="AA16" s="16" t="str">
        <f t="shared" si="2"/>
        <v>100085</v>
      </c>
      <c r="AC16" s="15" t="str">
        <f t="shared" si="3"/>
        <v>李子琦,13811209009,北京市 海淀区西三旗 悦秀路80号院 3号楼 7单元 1001号(100085)</v>
      </c>
    </row>
    <row r="17" spans="1:29" ht="15" customHeight="1">
      <c r="A17" s="8">
        <v>41694.629687499997</v>
      </c>
      <c r="B17" s="9">
        <v>545714997785849</v>
      </c>
      <c r="C17" s="6" t="s">
        <v>75</v>
      </c>
      <c r="D17" s="6" t="s">
        <v>76</v>
      </c>
      <c r="E17" s="6" t="s">
        <v>37</v>
      </c>
      <c r="G17" s="14">
        <v>13567541237</v>
      </c>
      <c r="H17" s="19">
        <v>1</v>
      </c>
      <c r="I17" s="6" t="s">
        <v>39</v>
      </c>
      <c r="J17" s="6" t="s">
        <v>77</v>
      </c>
      <c r="K17" s="6">
        <v>20357941</v>
      </c>
      <c r="L17" s="19">
        <v>5</v>
      </c>
      <c r="M17" s="6" t="s">
        <v>46</v>
      </c>
      <c r="T17" s="6" t="s">
        <v>78</v>
      </c>
      <c r="U17" s="16" t="str">
        <f t="shared" si="0"/>
        <v/>
      </c>
      <c r="V17" s="11">
        <f t="shared" si="1"/>
        <v>13567541237</v>
      </c>
      <c r="W17" s="15"/>
      <c r="X17" s="15"/>
      <c r="Y17" s="15"/>
      <c r="Z17" s="15"/>
      <c r="AA17" s="16" t="str">
        <f t="shared" si="2"/>
        <v>312300</v>
      </c>
      <c r="AC17" s="15" t="str">
        <f t="shared" si="3"/>
        <v>许冬杰,13567541237,浙江省 绍兴市 上虞市 城北市场北门保华路40——45号 佚轩教育(312300)</v>
      </c>
    </row>
    <row r="18" spans="1:29" ht="15" customHeight="1">
      <c r="A18" s="8">
        <v>41694.631238425929</v>
      </c>
      <c r="B18" s="9">
        <v>545901462308965</v>
      </c>
      <c r="C18" s="6" t="s">
        <v>79</v>
      </c>
      <c r="D18" s="15" t="s">
        <v>80</v>
      </c>
      <c r="E18" s="6" t="s">
        <v>37</v>
      </c>
      <c r="G18" s="14">
        <v>18661707476</v>
      </c>
      <c r="H18" s="19">
        <v>1</v>
      </c>
      <c r="I18" s="6" t="s">
        <v>39</v>
      </c>
      <c r="J18" s="6" t="s">
        <v>59</v>
      </c>
      <c r="K18" s="6">
        <v>20339005</v>
      </c>
      <c r="L18" s="19">
        <v>9</v>
      </c>
      <c r="M18" s="6" t="s">
        <v>81</v>
      </c>
      <c r="T18" s="6" t="s">
        <v>42</v>
      </c>
      <c r="U18" s="16" t="str">
        <f t="shared" si="0"/>
        <v/>
      </c>
      <c r="V18" s="11">
        <f t="shared" si="1"/>
        <v>18661707476</v>
      </c>
      <c r="AA18" s="16" t="str">
        <f t="shared" si="2"/>
        <v>260000</v>
      </c>
      <c r="AC18" s="15" t="str">
        <f t="shared" si="3"/>
        <v>刘金兰,18661707476,山东省 青岛市 崂山区 九水东路637号水木年华小区一号楼三单元一零一(260000)</v>
      </c>
    </row>
    <row r="19" spans="1:29" ht="15" customHeight="1">
      <c r="A19" s="8">
        <v>41694.655393518522</v>
      </c>
      <c r="B19" s="9">
        <v>545991209072876</v>
      </c>
      <c r="C19" s="6" t="s">
        <v>82</v>
      </c>
      <c r="D19" s="15" t="s">
        <v>83</v>
      </c>
      <c r="E19" s="6" t="s">
        <v>37</v>
      </c>
      <c r="G19" s="14">
        <v>13917857875</v>
      </c>
      <c r="H19" s="19">
        <v>1</v>
      </c>
      <c r="I19" s="6" t="s">
        <v>39</v>
      </c>
      <c r="J19" s="6" t="s">
        <v>59</v>
      </c>
      <c r="K19" s="6">
        <v>20357644</v>
      </c>
      <c r="L19" s="19">
        <v>6.5</v>
      </c>
      <c r="M19" s="6" t="s">
        <v>46</v>
      </c>
      <c r="T19" s="6" t="s">
        <v>60</v>
      </c>
      <c r="U19" s="16" t="str">
        <f t="shared" si="0"/>
        <v/>
      </c>
      <c r="V19" s="11">
        <f t="shared" si="1"/>
        <v>13917857875</v>
      </c>
      <c r="X19" s="15"/>
      <c r="Y19" s="15"/>
      <c r="Z19" s="15"/>
      <c r="AA19" s="16" t="str">
        <f t="shared" si="2"/>
        <v>天猫服务站:</v>
      </c>
      <c r="AC19" s="15" t="str">
        <f t="shared" si="3"/>
        <v>景珺,13917857875,上海 上海市 徐汇区 徐汇区丰谷路263号（09：00-20：00）(天猫服务站:54103274)(000000)</v>
      </c>
    </row>
    <row r="20" spans="1:29" ht="15" customHeight="1">
      <c r="A20" s="8">
        <v>41694.678576388891</v>
      </c>
      <c r="B20" s="9">
        <v>545990340744041</v>
      </c>
      <c r="C20" s="6" t="s">
        <v>84</v>
      </c>
      <c r="D20" s="6" t="s">
        <v>85</v>
      </c>
      <c r="E20" s="6" t="s">
        <v>37</v>
      </c>
      <c r="G20" s="14">
        <v>13930196500</v>
      </c>
      <c r="H20" s="19">
        <v>1</v>
      </c>
      <c r="I20" s="6" t="s">
        <v>39</v>
      </c>
      <c r="J20" s="6" t="s">
        <v>59</v>
      </c>
      <c r="K20" s="6">
        <v>20351634</v>
      </c>
      <c r="L20" s="19">
        <v>6.5</v>
      </c>
      <c r="M20" s="6" t="s">
        <v>46</v>
      </c>
      <c r="T20" s="6" t="s">
        <v>42</v>
      </c>
      <c r="U20" s="16" t="str">
        <f t="shared" si="0"/>
        <v/>
      </c>
      <c r="V20" s="11">
        <f t="shared" si="1"/>
        <v>13930196500</v>
      </c>
      <c r="AA20" s="16" t="str">
        <f t="shared" si="2"/>
        <v>050000</v>
      </c>
      <c r="AC20" s="15" t="str">
        <f t="shared" si="3"/>
        <v>郭丽君,13930196500,河北省 石家庄市 新华区 中华北大街北郡B区3-1-1102(050000)</v>
      </c>
    </row>
    <row r="21" spans="1:29" ht="15" customHeight="1">
      <c r="A21" s="8">
        <v>41694.690196759257</v>
      </c>
      <c r="B21" s="9">
        <v>546030093469899</v>
      </c>
      <c r="C21" s="6" t="s">
        <v>86</v>
      </c>
      <c r="D21" s="6" t="s">
        <v>87</v>
      </c>
      <c r="E21" s="6" t="s">
        <v>37</v>
      </c>
      <c r="F21" s="6" t="s">
        <v>88</v>
      </c>
      <c r="G21" s="14">
        <v>15532007388</v>
      </c>
      <c r="H21" s="19">
        <v>1</v>
      </c>
      <c r="I21" s="6" t="s">
        <v>39</v>
      </c>
      <c r="J21" s="6" t="s">
        <v>59</v>
      </c>
      <c r="K21" s="6">
        <v>20339005</v>
      </c>
      <c r="L21" s="19">
        <v>9</v>
      </c>
      <c r="M21" s="6" t="s">
        <v>46</v>
      </c>
      <c r="T21" s="6" t="s">
        <v>42</v>
      </c>
      <c r="U21" s="16" t="str">
        <f t="shared" si="0"/>
        <v/>
      </c>
      <c r="V21" s="11" t="str">
        <f t="shared" si="1"/>
        <v>0310-6095555,15532007388</v>
      </c>
      <c r="AA21" s="16" t="str">
        <f t="shared" si="2"/>
        <v>056004</v>
      </c>
      <c r="AC21" s="15" t="str">
        <f t="shared" si="3"/>
        <v>王培,0310-6095555,15532007388,河北省 邯郸市 丛台区 联纺东路511号联纺路与滏东大街交叉口西北角华致酒行(056004)</v>
      </c>
    </row>
    <row r="22" spans="1:29" ht="15" customHeight="1">
      <c r="A22" s="8">
        <v>41694.71733796296</v>
      </c>
      <c r="B22" s="9">
        <v>545873958443095</v>
      </c>
      <c r="C22" s="6" t="s">
        <v>89</v>
      </c>
      <c r="D22" s="6" t="s">
        <v>90</v>
      </c>
      <c r="E22" s="6" t="s">
        <v>37</v>
      </c>
      <c r="G22" s="14">
        <v>15280027799</v>
      </c>
      <c r="H22" s="19">
        <v>1</v>
      </c>
      <c r="I22" s="6" t="s">
        <v>39</v>
      </c>
      <c r="J22" s="6" t="s">
        <v>59</v>
      </c>
      <c r="K22" s="6">
        <v>20350649</v>
      </c>
      <c r="L22" s="19">
        <v>5</v>
      </c>
      <c r="M22" s="6" t="s">
        <v>46</v>
      </c>
      <c r="T22" s="6" t="s">
        <v>78</v>
      </c>
      <c r="U22" s="16" t="str">
        <f t="shared" si="0"/>
        <v/>
      </c>
      <c r="V22" s="11">
        <f t="shared" si="1"/>
        <v>15280027799</v>
      </c>
      <c r="AA22" s="16" t="str">
        <f t="shared" si="2"/>
        <v>350004</v>
      </c>
      <c r="AC22" s="15" t="str">
        <f t="shared" si="3"/>
        <v>林晶晶,15280027799,福建省 福州市 台江区 五一中路平安大厦8层财政审计局(350004)</v>
      </c>
    </row>
    <row r="23" spans="1:29" ht="15" customHeight="1">
      <c r="A23" s="8">
        <v>41694.739282407405</v>
      </c>
      <c r="B23" s="9">
        <v>546158402812190</v>
      </c>
      <c r="C23" s="6" t="s">
        <v>91</v>
      </c>
      <c r="D23" s="15" t="s">
        <v>92</v>
      </c>
      <c r="E23" s="6" t="s">
        <v>37</v>
      </c>
      <c r="G23" s="14">
        <v>18905323126</v>
      </c>
      <c r="H23" s="19">
        <v>1</v>
      </c>
      <c r="I23" s="6" t="s">
        <v>39</v>
      </c>
      <c r="J23" s="6" t="s">
        <v>59</v>
      </c>
      <c r="K23" s="6">
        <v>20357996</v>
      </c>
      <c r="L23" s="19">
        <v>6.5</v>
      </c>
      <c r="M23" s="6" t="s">
        <v>93</v>
      </c>
      <c r="T23" s="6" t="s">
        <v>94</v>
      </c>
      <c r="U23" s="16" t="str">
        <f t="shared" si="0"/>
        <v/>
      </c>
      <c r="V23" s="11">
        <f t="shared" si="1"/>
        <v>18905323126</v>
      </c>
      <c r="AA23" s="16" t="str">
        <f t="shared" si="2"/>
        <v>100071</v>
      </c>
      <c r="AC23" s="15" t="str">
        <f t="shared" si="3"/>
        <v>孟志强,18905323126,北京市 丰台区 芳菲路88号院13号楼4单元1202(100071)</v>
      </c>
    </row>
    <row r="24" spans="1:29" ht="15" customHeight="1">
      <c r="A24" s="8">
        <v>41694.768831018519</v>
      </c>
      <c r="B24" s="9">
        <v>546149385489793</v>
      </c>
      <c r="C24" s="6" t="s">
        <v>95</v>
      </c>
      <c r="D24" s="6" t="s">
        <v>96</v>
      </c>
      <c r="E24" s="6" t="s">
        <v>37</v>
      </c>
      <c r="G24" s="14">
        <v>13760766788</v>
      </c>
      <c r="H24" s="19">
        <v>1</v>
      </c>
      <c r="I24" s="6" t="s">
        <v>39</v>
      </c>
      <c r="J24" s="6" t="s">
        <v>59</v>
      </c>
      <c r="K24" s="6">
        <v>20355526</v>
      </c>
      <c r="L24" s="19">
        <v>4.5</v>
      </c>
      <c r="M24" s="6" t="s">
        <v>46</v>
      </c>
      <c r="T24" s="6" t="s">
        <v>42</v>
      </c>
      <c r="U24" s="16" t="str">
        <f t="shared" si="0"/>
        <v/>
      </c>
      <c r="V24" s="11">
        <f t="shared" si="1"/>
        <v>13760766788</v>
      </c>
      <c r="AA24" s="16" t="str">
        <f t="shared" si="2"/>
        <v>511470</v>
      </c>
      <c r="AC24" s="15" t="str">
        <f t="shared" si="3"/>
        <v>梁子蕴,13760766788,广东省 广州市 番禺区大岗镇兴业路66号101号铺天胜达车行(511470)</v>
      </c>
    </row>
    <row r="25" spans="1:29" ht="15" customHeight="1">
      <c r="A25" s="8">
        <v>41694.770358796297</v>
      </c>
      <c r="B25" s="9">
        <v>545974113678100</v>
      </c>
      <c r="C25" s="6" t="s">
        <v>97</v>
      </c>
      <c r="D25" s="15" t="s">
        <v>98</v>
      </c>
      <c r="E25" s="6" t="s">
        <v>37</v>
      </c>
      <c r="G25" s="14">
        <v>15091484602</v>
      </c>
      <c r="H25" s="19">
        <v>1</v>
      </c>
      <c r="I25" s="6" t="s">
        <v>39</v>
      </c>
      <c r="J25" s="6" t="s">
        <v>59</v>
      </c>
      <c r="K25" s="6">
        <v>20357645</v>
      </c>
      <c r="L25" s="19">
        <v>3.5</v>
      </c>
      <c r="M25" s="6" t="s">
        <v>46</v>
      </c>
      <c r="T25" s="6" t="s">
        <v>42</v>
      </c>
      <c r="U25" s="16" t="str">
        <f t="shared" si="0"/>
        <v/>
      </c>
      <c r="V25" s="11">
        <f t="shared" si="1"/>
        <v>15091484602</v>
      </c>
      <c r="W25" s="15"/>
      <c r="X25" s="15"/>
      <c r="Y25" s="15"/>
      <c r="Z25" s="15"/>
      <c r="AA25" s="16" t="str">
        <f t="shared" si="2"/>
        <v>710061</v>
      </c>
      <c r="AC25" s="15" t="str">
        <f t="shared" si="3"/>
        <v>冯小馨,15091484602,陕西省 西安市 雁塔区 西安市雁塔区民洁路25号枫林华府小区2幢(710061)</v>
      </c>
    </row>
    <row r="26" spans="1:29" ht="15" customHeight="1">
      <c r="A26" s="8">
        <v>41694.774745370371</v>
      </c>
      <c r="B26" s="9">
        <v>545978191095539</v>
      </c>
      <c r="C26" s="6" t="s">
        <v>99</v>
      </c>
      <c r="D26" s="6" t="s">
        <v>100</v>
      </c>
      <c r="E26" s="6" t="s">
        <v>37</v>
      </c>
      <c r="G26" s="14">
        <v>18628887373</v>
      </c>
      <c r="H26" s="19">
        <v>1</v>
      </c>
      <c r="I26" s="6" t="s">
        <v>39</v>
      </c>
      <c r="J26" s="6" t="s">
        <v>77</v>
      </c>
      <c r="K26" s="6">
        <v>20358989</v>
      </c>
      <c r="L26" s="19">
        <v>7.5</v>
      </c>
      <c r="M26" s="6" t="s">
        <v>46</v>
      </c>
      <c r="T26" s="6" t="s">
        <v>42</v>
      </c>
      <c r="U26" s="16" t="str">
        <f t="shared" si="0"/>
        <v/>
      </c>
      <c r="V26" s="11">
        <f t="shared" si="1"/>
        <v>18628887373</v>
      </c>
      <c r="AA26" s="16" t="str">
        <f t="shared" si="2"/>
        <v>610000</v>
      </c>
      <c r="AC26" s="15" t="str">
        <f t="shared" si="3"/>
        <v>李腾蛟,18628887373,四川省 成都市 成华区 建业路88号龙湖三千里二期4栋二单元3001(610000)</v>
      </c>
    </row>
    <row r="27" spans="1:29" ht="15" customHeight="1">
      <c r="A27" s="8">
        <v>41694.784004629626</v>
      </c>
      <c r="B27" s="9">
        <v>546227520630089</v>
      </c>
      <c r="C27" s="6" t="s">
        <v>101</v>
      </c>
      <c r="D27" s="6" t="s">
        <v>102</v>
      </c>
      <c r="E27" s="6" t="s">
        <v>37</v>
      </c>
      <c r="G27" s="14">
        <v>18654660277</v>
      </c>
      <c r="H27" s="19">
        <v>1</v>
      </c>
      <c r="I27" s="6" t="s">
        <v>39</v>
      </c>
      <c r="J27" s="6" t="s">
        <v>77</v>
      </c>
      <c r="K27" s="6">
        <v>20357924</v>
      </c>
      <c r="L27" s="19">
        <v>11</v>
      </c>
      <c r="M27" s="6" t="s">
        <v>46</v>
      </c>
      <c r="T27" s="6" t="s">
        <v>78</v>
      </c>
      <c r="U27" s="16" t="str">
        <f t="shared" si="0"/>
        <v/>
      </c>
      <c r="V27" s="11">
        <f t="shared" si="1"/>
        <v>18654660277</v>
      </c>
      <c r="AA27" s="16" t="str">
        <f t="shared" si="2"/>
        <v>257000</v>
      </c>
      <c r="AC27" s="15" t="str">
        <f t="shared" si="3"/>
        <v>崔晓宇,18654660277,山东省 东营市 东城区 开发区莒州路七号开发区消防大队(257000)</v>
      </c>
    </row>
    <row r="28" spans="1:29" ht="15" customHeight="1">
      <c r="A28" s="8">
        <v>41694.786249999997</v>
      </c>
      <c r="B28" s="9">
        <v>546224336486262</v>
      </c>
      <c r="C28" s="6" t="s">
        <v>103</v>
      </c>
      <c r="D28" s="6" t="s">
        <v>104</v>
      </c>
      <c r="E28" s="6" t="s">
        <v>37</v>
      </c>
      <c r="G28" s="14">
        <v>13857167927</v>
      </c>
      <c r="H28" s="19">
        <v>1</v>
      </c>
      <c r="I28" s="6" t="s">
        <v>39</v>
      </c>
      <c r="J28" s="6" t="s">
        <v>59</v>
      </c>
      <c r="K28" s="6">
        <v>20358854</v>
      </c>
      <c r="L28" s="19">
        <v>6</v>
      </c>
      <c r="M28" s="6" t="s">
        <v>93</v>
      </c>
      <c r="T28" s="6" t="s">
        <v>94</v>
      </c>
      <c r="U28" s="16" t="str">
        <f t="shared" si="0"/>
        <v/>
      </c>
      <c r="V28" s="11">
        <f t="shared" si="1"/>
        <v>13857167927</v>
      </c>
      <c r="AA28" s="16" t="str">
        <f t="shared" si="2"/>
        <v>310008</v>
      </c>
      <c r="AC28" s="15" t="str">
        <f t="shared" si="3"/>
        <v>阮颖,13857167927,浙江省 杭州市 上城区 紫花支路6号杭州市上城区人民法院(310008)</v>
      </c>
    </row>
    <row r="29" spans="1:29" ht="15" customHeight="1">
      <c r="A29" s="8">
        <v>41694.808819444443</v>
      </c>
      <c r="B29" s="9">
        <v>546252418123653</v>
      </c>
      <c r="C29" s="6" t="s">
        <v>105</v>
      </c>
      <c r="D29" s="15" t="s">
        <v>106</v>
      </c>
      <c r="E29" s="6" t="s">
        <v>37</v>
      </c>
      <c r="G29" s="14">
        <v>13901036243</v>
      </c>
      <c r="H29" s="19">
        <v>1</v>
      </c>
      <c r="I29" s="6" t="s">
        <v>39</v>
      </c>
      <c r="J29" s="6" t="s">
        <v>59</v>
      </c>
      <c r="K29" s="6">
        <v>20358716</v>
      </c>
      <c r="L29" s="19">
        <v>5</v>
      </c>
      <c r="M29" s="6" t="s">
        <v>46</v>
      </c>
      <c r="T29" s="6" t="s">
        <v>42</v>
      </c>
      <c r="U29" s="16" t="str">
        <f t="shared" si="0"/>
        <v/>
      </c>
      <c r="V29" s="11">
        <f t="shared" si="1"/>
        <v>13901036243</v>
      </c>
      <c r="AA29" s="16" t="str">
        <f t="shared" si="2"/>
        <v>100029</v>
      </c>
      <c r="AC29" s="15" t="str">
        <f t="shared" si="3"/>
        <v>陈默,13901036243,北京市 朝阳区 北四环小营东路甲5号KMK国际家居(100029)</v>
      </c>
    </row>
    <row r="30" spans="1:29" ht="15" customHeight="1">
      <c r="A30" s="8">
        <v>41694.814976851849</v>
      </c>
      <c r="B30" s="9">
        <v>546268328523022</v>
      </c>
      <c r="C30" s="6" t="s">
        <v>107</v>
      </c>
      <c r="D30" s="6" t="s">
        <v>108</v>
      </c>
      <c r="E30" s="6" t="s">
        <v>37</v>
      </c>
      <c r="F30" s="6" t="s">
        <v>109</v>
      </c>
      <c r="G30" s="14">
        <v>18645975005</v>
      </c>
      <c r="H30" s="19">
        <v>1</v>
      </c>
      <c r="I30" s="6" t="s">
        <v>39</v>
      </c>
      <c r="J30" s="6" t="s">
        <v>59</v>
      </c>
      <c r="K30" s="6">
        <v>20357250</v>
      </c>
      <c r="L30" s="19">
        <v>5</v>
      </c>
      <c r="M30" s="6" t="s">
        <v>93</v>
      </c>
      <c r="T30" s="6" t="s">
        <v>94</v>
      </c>
      <c r="U30" s="16" t="str">
        <f t="shared" si="0"/>
        <v/>
      </c>
      <c r="V30" s="11" t="str">
        <f t="shared" si="1"/>
        <v>0459-6280667,18645975005</v>
      </c>
      <c r="AA30" s="16" t="str">
        <f t="shared" si="2"/>
        <v>163316</v>
      </c>
      <c r="AC30" s="15" t="str">
        <f t="shared" si="3"/>
        <v>崔颖斌,0459-6280667,18645975005,黑龙江省 大庆市 萨尔图区 大庆高新区火炬新街20号  交通银行大庆分行开发区支行(163316)</v>
      </c>
    </row>
    <row r="31" spans="1:29" ht="15" customHeight="1">
      <c r="A31" s="8">
        <v>41694.833981481483</v>
      </c>
      <c r="B31" s="9">
        <v>546244669426279</v>
      </c>
      <c r="C31" s="6" t="s">
        <v>110</v>
      </c>
      <c r="D31" s="6" t="s">
        <v>111</v>
      </c>
      <c r="E31" s="6" t="s">
        <v>37</v>
      </c>
      <c r="G31" s="14">
        <v>18200981972</v>
      </c>
      <c r="H31" s="19">
        <v>1</v>
      </c>
      <c r="I31" s="6" t="s">
        <v>39</v>
      </c>
      <c r="J31" s="6" t="s">
        <v>59</v>
      </c>
      <c r="K31" s="6">
        <v>20339008</v>
      </c>
      <c r="L31" s="19">
        <v>6.5</v>
      </c>
      <c r="M31" s="6" t="s">
        <v>46</v>
      </c>
      <c r="T31" s="6" t="s">
        <v>112</v>
      </c>
      <c r="U31" s="16" t="str">
        <f t="shared" si="0"/>
        <v/>
      </c>
      <c r="V31" s="11">
        <f t="shared" si="1"/>
        <v>18200981972</v>
      </c>
      <c r="X31" s="15"/>
      <c r="Y31" s="15"/>
      <c r="Z31" s="15"/>
      <c r="AA31" s="16" t="str">
        <f t="shared" si="2"/>
        <v>511400</v>
      </c>
      <c r="AC31" s="15" t="str">
        <f t="shared" si="3"/>
        <v>叶志忠,18200981972,广东省 广州市 番禺区 市桥桥南街281号奥园广场招商中心三楼(511400)</v>
      </c>
    </row>
    <row r="32" spans="1:29" ht="15" customHeight="1">
      <c r="A32" s="8">
        <v>41694.849618055552</v>
      </c>
      <c r="B32" s="9">
        <v>546090595283808</v>
      </c>
      <c r="C32" s="6" t="s">
        <v>113</v>
      </c>
      <c r="D32" s="15" t="s">
        <v>114</v>
      </c>
      <c r="E32" s="6" t="s">
        <v>37</v>
      </c>
      <c r="G32" s="14">
        <v>13031100569</v>
      </c>
      <c r="H32" s="19">
        <v>1</v>
      </c>
      <c r="I32" s="6" t="s">
        <v>39</v>
      </c>
      <c r="J32" s="6" t="s">
        <v>59</v>
      </c>
      <c r="K32" s="6">
        <v>20352880</v>
      </c>
      <c r="L32" s="19">
        <v>4</v>
      </c>
      <c r="M32" s="6" t="s">
        <v>46</v>
      </c>
      <c r="T32" s="6" t="s">
        <v>42</v>
      </c>
      <c r="U32" s="16" t="str">
        <f t="shared" si="0"/>
        <v/>
      </c>
      <c r="V32" s="11">
        <f t="shared" si="1"/>
        <v>13031100569</v>
      </c>
      <c r="X32" s="15"/>
      <c r="Y32" s="15"/>
      <c r="Z32" s="15"/>
      <c r="AA32" s="16" t="str">
        <f t="shared" si="2"/>
        <v>100071</v>
      </c>
      <c r="AC32" s="15" t="str">
        <f t="shared" si="3"/>
        <v>魏金玉,13031100569,北京市 丰台区 五里店284号太平桥环卫所（监控室）(100071)</v>
      </c>
    </row>
    <row r="33" spans="1:29" ht="15" customHeight="1">
      <c r="A33" s="8">
        <v>41694.856180555558</v>
      </c>
      <c r="B33" s="9">
        <v>546332565361340</v>
      </c>
      <c r="C33" s="6" t="s">
        <v>115</v>
      </c>
      <c r="D33" s="15" t="s">
        <v>116</v>
      </c>
      <c r="E33" s="6" t="s">
        <v>37</v>
      </c>
      <c r="G33" s="14">
        <v>18601107214</v>
      </c>
      <c r="H33" s="19">
        <v>1</v>
      </c>
      <c r="I33" s="6" t="s">
        <v>39</v>
      </c>
      <c r="J33" s="6" t="s">
        <v>59</v>
      </c>
      <c r="K33" s="6">
        <v>20358889</v>
      </c>
      <c r="L33" s="19">
        <v>4.5</v>
      </c>
      <c r="M33" s="6" t="s">
        <v>46</v>
      </c>
      <c r="T33" s="6" t="s">
        <v>42</v>
      </c>
      <c r="U33" s="16" t="str">
        <f t="shared" si="0"/>
        <v/>
      </c>
      <c r="V33" s="11">
        <f t="shared" si="1"/>
        <v>18601107214</v>
      </c>
      <c r="X33" s="15"/>
      <c r="Y33" s="15"/>
      <c r="Z33" s="15"/>
      <c r="AA33" s="16" t="str">
        <f t="shared" si="2"/>
        <v>102488</v>
      </c>
      <c r="AC33" s="15" t="str">
        <f t="shared" si="3"/>
        <v>苗苗,18601107214,北京市 房山区 天恒乐活城41号楼3单元202室(102488)</v>
      </c>
    </row>
    <row r="34" spans="1:29" ht="15" customHeight="1">
      <c r="A34" s="8">
        <v>41694.856180555558</v>
      </c>
      <c r="B34" s="9">
        <v>546332565361340</v>
      </c>
      <c r="C34" s="6" t="s">
        <v>115</v>
      </c>
      <c r="D34" s="15" t="s">
        <v>116</v>
      </c>
      <c r="E34" s="6" t="s">
        <v>37</v>
      </c>
      <c r="G34" s="14">
        <v>18601107214</v>
      </c>
      <c r="H34" s="19">
        <v>1</v>
      </c>
      <c r="I34" s="6" t="s">
        <v>39</v>
      </c>
      <c r="J34" s="6" t="s">
        <v>59</v>
      </c>
      <c r="K34" s="6">
        <v>20358908</v>
      </c>
      <c r="L34" s="19">
        <v>4.5</v>
      </c>
      <c r="M34" s="6" t="s">
        <v>46</v>
      </c>
      <c r="T34" s="6" t="s">
        <v>42</v>
      </c>
      <c r="U34" s="16" t="str">
        <f t="shared" si="0"/>
        <v/>
      </c>
      <c r="V34" s="11">
        <f t="shared" si="1"/>
        <v>18601107214</v>
      </c>
      <c r="AA34" s="16" t="str">
        <f t="shared" si="2"/>
        <v>102488</v>
      </c>
      <c r="AC34" s="15" t="str">
        <f t="shared" si="3"/>
        <v>苗苗,18601107214,北京市 房山区 天恒乐活城41号楼3单元202室(102488)</v>
      </c>
    </row>
    <row r="35" spans="1:29" ht="15" customHeight="1">
      <c r="A35" s="8">
        <v>41694.856180555558</v>
      </c>
      <c r="B35" s="9">
        <v>546332565361340</v>
      </c>
      <c r="C35" s="6" t="s">
        <v>115</v>
      </c>
      <c r="D35" s="6" t="s">
        <v>116</v>
      </c>
      <c r="E35" s="6" t="s">
        <v>37</v>
      </c>
      <c r="G35" s="14">
        <v>18601107214</v>
      </c>
      <c r="H35" s="19">
        <v>1</v>
      </c>
      <c r="I35" s="6" t="s">
        <v>39</v>
      </c>
      <c r="J35" s="6" t="s">
        <v>59</v>
      </c>
      <c r="K35" s="17">
        <v>20357803</v>
      </c>
      <c r="L35" s="19">
        <v>4.5</v>
      </c>
      <c r="M35" s="6" t="s">
        <v>46</v>
      </c>
      <c r="T35" s="6" t="s">
        <v>42</v>
      </c>
      <c r="U35" s="16" t="str">
        <f t="shared" si="0"/>
        <v/>
      </c>
      <c r="V35" s="11">
        <f t="shared" si="1"/>
        <v>18601107214</v>
      </c>
      <c r="AA35" s="16" t="str">
        <f t="shared" si="2"/>
        <v>102488</v>
      </c>
      <c r="AC35" s="15" t="str">
        <f t="shared" si="3"/>
        <v>苗苗,18601107214,北京市 房山区 天恒乐活城41号楼3单元202室(102488)</v>
      </c>
    </row>
    <row r="36" spans="1:29" ht="15" customHeight="1">
      <c r="A36" s="8">
        <v>41694.865405092591</v>
      </c>
      <c r="B36" s="9">
        <v>546352402350683</v>
      </c>
      <c r="C36" s="6" t="s">
        <v>117</v>
      </c>
      <c r="D36" s="6" t="s">
        <v>118</v>
      </c>
      <c r="E36" s="6" t="s">
        <v>37</v>
      </c>
      <c r="G36" s="14">
        <v>13773838074</v>
      </c>
      <c r="H36" s="19">
        <v>1</v>
      </c>
      <c r="I36" s="6" t="s">
        <v>39</v>
      </c>
      <c r="J36" s="6" t="s">
        <v>77</v>
      </c>
      <c r="K36" s="6">
        <v>111932</v>
      </c>
      <c r="L36" s="19">
        <v>6</v>
      </c>
      <c r="M36" s="6" t="s">
        <v>119</v>
      </c>
      <c r="T36" s="6" t="s">
        <v>42</v>
      </c>
      <c r="U36" s="16" t="str">
        <f t="shared" si="0"/>
        <v/>
      </c>
      <c r="V36" s="11">
        <f t="shared" si="1"/>
        <v>13773838074</v>
      </c>
      <c r="X36" s="15"/>
      <c r="Y36" s="15"/>
      <c r="Z36" s="15"/>
      <c r="AA36" s="16" t="str">
        <f t="shared" si="2"/>
        <v>226532</v>
      </c>
      <c r="AC36" s="15" t="str">
        <f t="shared" si="3"/>
        <v>石旭曦,13773838074,江苏省南通市如皋市长江镇如港北路88号如港服饰有限公司(226532)</v>
      </c>
    </row>
    <row r="37" spans="1:29" ht="15" customHeight="1">
      <c r="A37" s="8">
        <v>41694.874259259261</v>
      </c>
      <c r="B37" s="9">
        <v>546333204980637</v>
      </c>
      <c r="C37" s="6" t="s">
        <v>120</v>
      </c>
      <c r="D37" s="6" t="s">
        <v>121</v>
      </c>
      <c r="E37" s="6" t="s">
        <v>37</v>
      </c>
      <c r="G37" s="14">
        <v>15102381452</v>
      </c>
      <c r="H37" s="19">
        <v>1</v>
      </c>
      <c r="I37" s="6" t="s">
        <v>39</v>
      </c>
      <c r="J37" s="6" t="s">
        <v>59</v>
      </c>
      <c r="K37" s="6">
        <v>20356375</v>
      </c>
      <c r="L37" s="19">
        <v>3.5</v>
      </c>
      <c r="M37" s="6" t="s">
        <v>93</v>
      </c>
      <c r="T37" s="6" t="s">
        <v>94</v>
      </c>
      <c r="U37" s="16" t="str">
        <f t="shared" si="0"/>
        <v/>
      </c>
      <c r="V37" s="11">
        <f t="shared" si="1"/>
        <v>15102381452</v>
      </c>
      <c r="W37" s="15"/>
      <c r="X37" s="15"/>
      <c r="Y37" s="15"/>
      <c r="Z37" s="15"/>
      <c r="AA37" s="16" t="str">
        <f t="shared" si="2"/>
        <v>401420</v>
      </c>
      <c r="AC37" s="15" t="str">
        <f t="shared" si="3"/>
        <v>赵佳,15102381452,重庆市 綦江县 文龙双龙路9号一单元(401420)</v>
      </c>
    </row>
    <row r="38" spans="1:29" ht="15" customHeight="1">
      <c r="A38" s="8">
        <v>41694.880752314813</v>
      </c>
      <c r="B38" s="9">
        <v>546317460371750</v>
      </c>
      <c r="C38" s="6" t="s">
        <v>122</v>
      </c>
      <c r="D38" s="6" t="s">
        <v>123</v>
      </c>
      <c r="E38" s="6" t="s">
        <v>37</v>
      </c>
      <c r="G38" s="14">
        <v>13608586623</v>
      </c>
      <c r="H38" s="19">
        <v>1</v>
      </c>
      <c r="I38" s="6" t="s">
        <v>39</v>
      </c>
      <c r="J38" s="6" t="s">
        <v>59</v>
      </c>
      <c r="K38" s="6">
        <v>20351934</v>
      </c>
      <c r="L38" s="19">
        <v>7</v>
      </c>
      <c r="M38" s="6" t="s">
        <v>93</v>
      </c>
      <c r="T38" s="6" t="s">
        <v>124</v>
      </c>
      <c r="U38" s="16" t="str">
        <f t="shared" si="0"/>
        <v/>
      </c>
      <c r="V38" s="11">
        <f t="shared" si="1"/>
        <v>13608586623</v>
      </c>
      <c r="AA38" s="16" t="str">
        <f t="shared" si="2"/>
        <v>550025</v>
      </c>
      <c r="AC38" s="15" t="str">
        <f t="shared" si="3"/>
        <v>周际樾,13608586623,贵州省 贵阳市 花溪区 清溪路金世旗南苑7栋2单元401号(550025)</v>
      </c>
    </row>
    <row r="39" spans="1:29" ht="15" customHeight="1">
      <c r="A39" s="8">
        <v>41694.883194444446</v>
      </c>
      <c r="B39" s="9">
        <v>546399764389168</v>
      </c>
      <c r="C39" s="6" t="s">
        <v>125</v>
      </c>
      <c r="D39" s="6" t="s">
        <v>126</v>
      </c>
      <c r="E39" s="6" t="s">
        <v>37</v>
      </c>
      <c r="G39" s="14">
        <v>13681287597</v>
      </c>
      <c r="H39" s="19">
        <v>1</v>
      </c>
      <c r="I39" s="6" t="s">
        <v>39</v>
      </c>
      <c r="J39" s="6" t="s">
        <v>59</v>
      </c>
      <c r="K39" s="6">
        <v>20357258</v>
      </c>
      <c r="L39" s="19">
        <v>6</v>
      </c>
      <c r="M39" s="6" t="s">
        <v>46</v>
      </c>
      <c r="T39" s="6" t="s">
        <v>42</v>
      </c>
      <c r="U39" s="16" t="str">
        <f t="shared" si="0"/>
        <v/>
      </c>
      <c r="V39" s="11">
        <f t="shared" si="1"/>
        <v>13681287597</v>
      </c>
      <c r="W39" s="15"/>
      <c r="X39" s="15"/>
      <c r="Y39" s="15"/>
      <c r="Z39" s="15"/>
      <c r="AA39" s="16" t="str">
        <f t="shared" si="2"/>
        <v>102208</v>
      </c>
      <c r="AC39" s="15" t="str">
        <f t="shared" si="3"/>
        <v>孙玉珍,13681287597,北京市 昌平区 霍营乡华龙苑中里22号楼3单元301室(102208)</v>
      </c>
    </row>
    <row r="40" spans="1:29" ht="15" customHeight="1">
      <c r="A40" s="8">
        <v>41694.883194444446</v>
      </c>
      <c r="B40" s="9">
        <v>546399764389168</v>
      </c>
      <c r="C40" s="6" t="s">
        <v>125</v>
      </c>
      <c r="D40" s="6" t="s">
        <v>126</v>
      </c>
      <c r="E40" s="6" t="s">
        <v>37</v>
      </c>
      <c r="G40" s="14">
        <v>13681287597</v>
      </c>
      <c r="H40" s="19">
        <v>1</v>
      </c>
      <c r="I40" s="6" t="s">
        <v>39</v>
      </c>
      <c r="J40" s="6" t="s">
        <v>59</v>
      </c>
      <c r="K40" s="6">
        <v>20358901</v>
      </c>
      <c r="L40" s="19">
        <v>6</v>
      </c>
      <c r="M40" s="6" t="s">
        <v>46</v>
      </c>
      <c r="T40" s="6" t="s">
        <v>42</v>
      </c>
      <c r="U40" s="16" t="str">
        <f t="shared" si="0"/>
        <v/>
      </c>
      <c r="V40" s="11">
        <f t="shared" si="1"/>
        <v>13681287597</v>
      </c>
      <c r="X40" s="15"/>
      <c r="Y40" s="15"/>
      <c r="Z40" s="15"/>
      <c r="AA40" s="16" t="str">
        <f t="shared" si="2"/>
        <v>102208</v>
      </c>
      <c r="AC40" s="15" t="str">
        <f t="shared" si="3"/>
        <v>孙玉珍,13681287597,北京市 昌平区 霍营乡华龙苑中里22号楼3单元301室(102208)</v>
      </c>
    </row>
    <row r="41" spans="1:29" ht="15" customHeight="1">
      <c r="A41" s="8">
        <v>41694.894699074073</v>
      </c>
      <c r="B41" s="9">
        <v>546177319417151</v>
      </c>
      <c r="C41" s="6" t="s">
        <v>127</v>
      </c>
      <c r="D41" s="6" t="s">
        <v>128</v>
      </c>
      <c r="E41" s="6" t="s">
        <v>37</v>
      </c>
      <c r="F41" s="6" t="s">
        <v>129</v>
      </c>
      <c r="H41" s="19">
        <v>1</v>
      </c>
      <c r="I41" s="6" t="s">
        <v>39</v>
      </c>
      <c r="J41" s="6" t="s">
        <v>59</v>
      </c>
      <c r="K41" s="6">
        <v>20351093</v>
      </c>
      <c r="L41" s="19">
        <v>8.5</v>
      </c>
      <c r="M41" s="6" t="s">
        <v>93</v>
      </c>
      <c r="T41" s="6" t="s">
        <v>60</v>
      </c>
      <c r="U41" s="16" t="str">
        <f t="shared" si="0"/>
        <v/>
      </c>
      <c r="V41" s="11" t="str">
        <f t="shared" si="1"/>
        <v>010-58532535,</v>
      </c>
      <c r="X41" s="15"/>
      <c r="Y41" s="15"/>
      <c r="Z41" s="15"/>
      <c r="AA41" s="16" t="str">
        <f t="shared" si="2"/>
        <v>100032</v>
      </c>
      <c r="AC41" s="15" t="str">
        <f t="shared" si="3"/>
        <v>岳大海,010-58532535,,北京市 西城区 金融大街３１号中国电信集团公司市场部(100032)</v>
      </c>
    </row>
    <row r="42" spans="1:29" ht="15" customHeight="1">
      <c r="A42" s="8">
        <v>41694.89571759259</v>
      </c>
      <c r="B42" s="9">
        <v>546167159767248</v>
      </c>
      <c r="C42" s="6" t="s">
        <v>130</v>
      </c>
      <c r="D42" s="6" t="s">
        <v>131</v>
      </c>
      <c r="E42" s="6" t="s">
        <v>37</v>
      </c>
      <c r="F42" s="6" t="s">
        <v>132</v>
      </c>
      <c r="G42" s="14">
        <v>13948123698</v>
      </c>
      <c r="H42" s="19">
        <v>1</v>
      </c>
      <c r="I42" s="6" t="s">
        <v>39</v>
      </c>
      <c r="J42" s="6" t="s">
        <v>59</v>
      </c>
      <c r="K42" s="6">
        <v>20358908</v>
      </c>
      <c r="L42" s="19">
        <v>2.5</v>
      </c>
      <c r="M42" s="6" t="s">
        <v>46</v>
      </c>
      <c r="T42" s="6" t="s">
        <v>78</v>
      </c>
      <c r="U42" s="16" t="str">
        <f t="shared" si="0"/>
        <v/>
      </c>
      <c r="V42" s="11" t="str">
        <f t="shared" si="1"/>
        <v>0471-6902556,13948123698</v>
      </c>
      <c r="AA42" s="16" t="str">
        <f t="shared" si="2"/>
        <v>010010</v>
      </c>
      <c r="AC42" s="15" t="str">
        <f t="shared" si="3"/>
        <v>卢晔,0471-6902556,13948123698,内蒙古自治区 呼和浩特市 新城区 苏虎街内蒙古信托投资公司家属楼1号楼1单元501(010010)</v>
      </c>
    </row>
    <row r="43" spans="1:29" ht="15" customHeight="1">
      <c r="A43" s="8">
        <v>41694.908541666664</v>
      </c>
      <c r="B43" s="9">
        <v>546208591298281</v>
      </c>
      <c r="C43" s="6" t="s">
        <v>133</v>
      </c>
      <c r="D43" s="6" t="s">
        <v>134</v>
      </c>
      <c r="E43" s="6" t="s">
        <v>37</v>
      </c>
      <c r="G43" s="14">
        <v>13380259870</v>
      </c>
      <c r="H43" s="19">
        <v>1</v>
      </c>
      <c r="I43" s="6" t="s">
        <v>39</v>
      </c>
      <c r="J43" s="6" t="s">
        <v>59</v>
      </c>
      <c r="K43" s="6">
        <v>20358912</v>
      </c>
      <c r="L43" s="19">
        <v>3.5</v>
      </c>
      <c r="M43" s="6" t="s">
        <v>46</v>
      </c>
      <c r="T43" s="6" t="s">
        <v>42</v>
      </c>
      <c r="U43" s="16" t="str">
        <f t="shared" si="0"/>
        <v/>
      </c>
      <c r="V43" s="11">
        <f t="shared" si="1"/>
        <v>13380259870</v>
      </c>
      <c r="W43" s="15"/>
      <c r="X43" s="15"/>
      <c r="Y43" s="15"/>
      <c r="Z43" s="15"/>
      <c r="AA43" s="16" t="str">
        <f t="shared" si="2"/>
        <v>510080</v>
      </c>
      <c r="AC43" s="15" t="str">
        <f t="shared" si="3"/>
        <v>杨映丽,13380259870,广东省 广州市 越秀区 东风东路745号紫园商务大厦1216(510080)</v>
      </c>
    </row>
    <row r="44" spans="1:29" ht="15" customHeight="1">
      <c r="A44" s="8">
        <v>41694.90902777778</v>
      </c>
      <c r="B44" s="9">
        <v>546207633698281</v>
      </c>
      <c r="C44" s="6" t="s">
        <v>133</v>
      </c>
      <c r="D44" s="6" t="s">
        <v>134</v>
      </c>
      <c r="E44" s="6" t="s">
        <v>37</v>
      </c>
      <c r="G44" s="14">
        <v>13380259870</v>
      </c>
      <c r="H44" s="19">
        <v>1</v>
      </c>
      <c r="I44" s="6" t="s">
        <v>39</v>
      </c>
      <c r="J44" s="6" t="s">
        <v>59</v>
      </c>
      <c r="K44" s="6">
        <v>20357507</v>
      </c>
      <c r="L44" s="19">
        <v>10.5</v>
      </c>
      <c r="M44" s="6" t="s">
        <v>46</v>
      </c>
      <c r="T44" s="6" t="s">
        <v>42</v>
      </c>
      <c r="U44" s="16" t="str">
        <f t="shared" si="0"/>
        <v/>
      </c>
      <c r="V44" s="11">
        <f t="shared" si="1"/>
        <v>13380259870</v>
      </c>
      <c r="AA44" s="16" t="str">
        <f t="shared" si="2"/>
        <v>510080</v>
      </c>
      <c r="AC44" s="15" t="str">
        <f t="shared" si="3"/>
        <v>杨映丽,13380259870,广东省 广州市 越秀区 东风东路745号紫园商务大厦1216(510080)</v>
      </c>
    </row>
    <row r="45" spans="1:29" ht="15" customHeight="1">
      <c r="A45" s="8">
        <v>41694.912719907406</v>
      </c>
      <c r="B45" s="9">
        <v>546403625113627</v>
      </c>
      <c r="C45" s="6" t="s">
        <v>135</v>
      </c>
      <c r="D45" s="15" t="s">
        <v>136</v>
      </c>
      <c r="E45" s="6" t="s">
        <v>37</v>
      </c>
      <c r="G45" s="14">
        <v>13305842625</v>
      </c>
      <c r="H45" s="19">
        <v>1</v>
      </c>
      <c r="I45" s="6" t="s">
        <v>39</v>
      </c>
      <c r="J45" s="6" t="s">
        <v>59</v>
      </c>
      <c r="K45" s="17">
        <v>20358613</v>
      </c>
      <c r="L45" s="19">
        <v>6</v>
      </c>
      <c r="M45" s="6" t="s">
        <v>46</v>
      </c>
      <c r="T45" s="6" t="s">
        <v>42</v>
      </c>
      <c r="U45" s="16" t="str">
        <f t="shared" si="0"/>
        <v/>
      </c>
      <c r="V45" s="11">
        <f t="shared" si="1"/>
        <v>13305842625</v>
      </c>
      <c r="AA45" s="16" t="str">
        <f t="shared" si="2"/>
        <v>315400</v>
      </c>
      <c r="AC45" s="15" t="str">
        <f t="shared" si="3"/>
        <v>章苗焕,13305842625,浙江省 宁波市 余姚市 临山镇临浦村浦中二区126号(315400)</v>
      </c>
    </row>
    <row r="46" spans="1:29" ht="15" customHeight="1">
      <c r="A46" s="8">
        <v>41694.912719907406</v>
      </c>
      <c r="B46" s="9">
        <v>546403625113627</v>
      </c>
      <c r="C46" s="6" t="s">
        <v>135</v>
      </c>
      <c r="D46" s="6" t="s">
        <v>136</v>
      </c>
      <c r="E46" s="6" t="s">
        <v>37</v>
      </c>
      <c r="G46" s="14">
        <v>13305842625</v>
      </c>
      <c r="H46" s="19">
        <v>1</v>
      </c>
      <c r="I46" s="6" t="s">
        <v>39</v>
      </c>
      <c r="J46" s="6" t="s">
        <v>59</v>
      </c>
      <c r="K46" s="6">
        <v>20356161</v>
      </c>
      <c r="L46" s="19">
        <v>6</v>
      </c>
      <c r="M46" s="6" t="s">
        <v>46</v>
      </c>
      <c r="T46" s="6" t="s">
        <v>42</v>
      </c>
      <c r="U46" s="16" t="str">
        <f t="shared" si="0"/>
        <v/>
      </c>
      <c r="V46" s="11">
        <f t="shared" si="1"/>
        <v>13305842625</v>
      </c>
      <c r="X46" s="15"/>
      <c r="Y46" s="15"/>
      <c r="Z46" s="15"/>
      <c r="AA46" s="16" t="str">
        <f t="shared" si="2"/>
        <v>315400</v>
      </c>
      <c r="AC46" s="15" t="str">
        <f t="shared" si="3"/>
        <v>章苗焕,13305842625,浙江省 宁波市 余姚市 临山镇临浦村浦中二区126号(315400)</v>
      </c>
    </row>
    <row r="47" spans="1:29" s="15" customFormat="1" ht="15" customHeight="1">
      <c r="A47" s="8">
        <v>41694.913344907407</v>
      </c>
      <c r="B47" s="9">
        <v>546225551274051</v>
      </c>
      <c r="C47" s="15" t="s">
        <v>137</v>
      </c>
      <c r="D47" s="15" t="s">
        <v>138</v>
      </c>
      <c r="E47" s="15" t="s">
        <v>37</v>
      </c>
      <c r="G47" s="14">
        <v>15295029976</v>
      </c>
      <c r="H47" s="19">
        <v>1</v>
      </c>
      <c r="I47" s="15" t="s">
        <v>39</v>
      </c>
      <c r="J47" s="15" t="s">
        <v>59</v>
      </c>
      <c r="K47" s="15">
        <v>20350649</v>
      </c>
      <c r="L47" s="19">
        <v>5</v>
      </c>
      <c r="M47" s="15" t="s">
        <v>46</v>
      </c>
      <c r="T47" s="15" t="s">
        <v>78</v>
      </c>
      <c r="U47" s="16" t="str">
        <f t="shared" si="0"/>
        <v/>
      </c>
      <c r="V47" s="11">
        <f t="shared" si="1"/>
        <v>15295029976</v>
      </c>
      <c r="AA47" s="16" t="str">
        <f t="shared" si="2"/>
        <v>213003</v>
      </c>
      <c r="AB47" s="16"/>
      <c r="AC47" s="15" t="str">
        <f t="shared" si="3"/>
        <v>颜卢,15295029976,江苏省 常州市 天宁区 局前街12号,通用自来水公司服务中心(213003)</v>
      </c>
    </row>
    <row r="48" spans="1:29" ht="15" customHeight="1">
      <c r="A48" s="8">
        <v>41694.914629629631</v>
      </c>
      <c r="B48" s="9">
        <v>546475520220676</v>
      </c>
      <c r="C48" s="6" t="s">
        <v>139</v>
      </c>
      <c r="D48" s="6" t="s">
        <v>140</v>
      </c>
      <c r="E48" s="6" t="s">
        <v>37</v>
      </c>
      <c r="G48" s="14">
        <v>13826579916</v>
      </c>
      <c r="H48" s="19">
        <v>1</v>
      </c>
      <c r="I48" s="6" t="s">
        <v>39</v>
      </c>
      <c r="J48" s="6" t="s">
        <v>59</v>
      </c>
      <c r="K48" s="6">
        <v>20357322</v>
      </c>
      <c r="L48" s="19">
        <v>4</v>
      </c>
      <c r="M48" s="6" t="s">
        <v>46</v>
      </c>
      <c r="T48" s="6" t="s">
        <v>42</v>
      </c>
      <c r="U48" s="16" t="str">
        <f t="shared" si="0"/>
        <v/>
      </c>
      <c r="V48" s="11">
        <f t="shared" si="1"/>
        <v>13826579916</v>
      </c>
      <c r="W48" s="15"/>
      <c r="X48" s="15"/>
      <c r="Y48" s="15"/>
      <c r="Z48" s="15"/>
      <c r="AA48" s="16" t="str">
        <f t="shared" si="2"/>
        <v>518031</v>
      </c>
      <c r="AC48" s="15" t="str">
        <f t="shared" si="3"/>
        <v>韩菲,13826579916,广东省 深圳市 福田区 福中三路1006号诺德中心18F、G(518031)</v>
      </c>
    </row>
    <row r="49" spans="1:29" ht="15" customHeight="1">
      <c r="A49" s="8">
        <v>41694.916909722226</v>
      </c>
      <c r="B49" s="9">
        <v>546318251953682</v>
      </c>
      <c r="C49" s="6" t="s">
        <v>141</v>
      </c>
      <c r="D49" s="6" t="s">
        <v>142</v>
      </c>
      <c r="E49" s="6" t="s">
        <v>37</v>
      </c>
      <c r="G49" s="14">
        <v>13795496349</v>
      </c>
      <c r="H49" s="19">
        <v>1</v>
      </c>
      <c r="I49" s="6" t="s">
        <v>39</v>
      </c>
      <c r="J49" s="6" t="s">
        <v>59</v>
      </c>
      <c r="K49" s="6">
        <v>20357524</v>
      </c>
      <c r="L49" s="19">
        <v>6.5</v>
      </c>
      <c r="M49" s="6" t="s">
        <v>46</v>
      </c>
      <c r="T49" s="6" t="s">
        <v>94</v>
      </c>
      <c r="U49" s="16" t="str">
        <f t="shared" si="0"/>
        <v/>
      </c>
      <c r="V49" s="11">
        <f t="shared" si="1"/>
        <v>13795496349</v>
      </c>
      <c r="W49" s="15"/>
      <c r="X49" s="15"/>
      <c r="Y49" s="15"/>
      <c r="Z49" s="15"/>
      <c r="AA49" s="16" t="str">
        <f t="shared" si="2"/>
        <v>200420</v>
      </c>
      <c r="AC49" s="15" t="str">
        <f t="shared" si="3"/>
        <v>夏婷,13795496349,上海市 宝山区 新沪路1099弄66号104室(200420)</v>
      </c>
    </row>
    <row r="50" spans="1:29" ht="15" customHeight="1">
      <c r="A50" s="8">
        <v>41694.916909722226</v>
      </c>
      <c r="B50" s="9">
        <v>546318251953682</v>
      </c>
      <c r="C50" s="6" t="s">
        <v>141</v>
      </c>
      <c r="D50" s="6" t="s">
        <v>142</v>
      </c>
      <c r="E50" s="6" t="s">
        <v>37</v>
      </c>
      <c r="G50" s="14">
        <v>13795496349</v>
      </c>
      <c r="H50" s="19">
        <v>1</v>
      </c>
      <c r="I50" s="6" t="s">
        <v>39</v>
      </c>
      <c r="J50" s="6" t="s">
        <v>59</v>
      </c>
      <c r="K50" s="6">
        <v>20356382</v>
      </c>
      <c r="L50" s="19">
        <v>6</v>
      </c>
      <c r="M50" s="6" t="s">
        <v>46</v>
      </c>
      <c r="T50" s="6" t="s">
        <v>94</v>
      </c>
      <c r="U50" s="16" t="str">
        <f t="shared" si="0"/>
        <v/>
      </c>
      <c r="V50" s="11">
        <f t="shared" si="1"/>
        <v>13795496349</v>
      </c>
      <c r="AA50" s="16" t="str">
        <f t="shared" si="2"/>
        <v>200420</v>
      </c>
      <c r="AC50" s="15" t="str">
        <f t="shared" si="3"/>
        <v>夏婷,13795496349,上海市 宝山区 新沪路1099弄66号104室(200420)</v>
      </c>
    </row>
    <row r="51" spans="1:29" ht="15" customHeight="1">
      <c r="A51" s="8">
        <v>41694.920092592591</v>
      </c>
      <c r="B51" s="9">
        <v>546471697431584</v>
      </c>
      <c r="C51" s="6" t="s">
        <v>143</v>
      </c>
      <c r="D51" s="6" t="s">
        <v>144</v>
      </c>
      <c r="E51" s="6" t="s">
        <v>37</v>
      </c>
      <c r="G51" s="14">
        <v>13426398212</v>
      </c>
      <c r="H51" s="19">
        <v>1</v>
      </c>
      <c r="I51" s="6" t="s">
        <v>39</v>
      </c>
      <c r="J51" s="6" t="s">
        <v>59</v>
      </c>
      <c r="K51" s="6">
        <v>20350592</v>
      </c>
      <c r="L51" s="19">
        <v>7.5</v>
      </c>
      <c r="M51" s="6" t="s">
        <v>93</v>
      </c>
      <c r="T51" s="6" t="s">
        <v>94</v>
      </c>
      <c r="U51" s="16" t="str">
        <f t="shared" si="0"/>
        <v/>
      </c>
      <c r="V51" s="11">
        <f t="shared" si="1"/>
        <v>13426398212</v>
      </c>
      <c r="X51" s="15"/>
      <c r="Y51" s="15"/>
      <c r="Z51" s="15"/>
      <c r="AA51" s="16" t="str">
        <f t="shared" si="2"/>
        <v>100386</v>
      </c>
      <c r="AC51" s="15" t="str">
        <f t="shared" si="3"/>
        <v>侯健,13426398212,北京市 西城区 大木仓胡同37号(100386)</v>
      </c>
    </row>
    <row r="52" spans="1:29" ht="15" customHeight="1">
      <c r="A52" s="8">
        <v>41694.920405092591</v>
      </c>
      <c r="B52" s="9">
        <v>546479127867101</v>
      </c>
      <c r="C52" s="6" t="s">
        <v>145</v>
      </c>
      <c r="D52" s="6" t="s">
        <v>146</v>
      </c>
      <c r="E52" s="6" t="s">
        <v>37</v>
      </c>
      <c r="G52" s="14">
        <v>18032117160</v>
      </c>
      <c r="H52" s="19">
        <v>1</v>
      </c>
      <c r="I52" s="6" t="s">
        <v>39</v>
      </c>
      <c r="J52" s="6" t="s">
        <v>59</v>
      </c>
      <c r="K52" s="6">
        <v>20339005</v>
      </c>
      <c r="L52" s="19">
        <v>8.5</v>
      </c>
      <c r="M52" s="6" t="s">
        <v>46</v>
      </c>
      <c r="T52" s="6" t="s">
        <v>42</v>
      </c>
      <c r="U52" s="16" t="str">
        <f t="shared" si="0"/>
        <v/>
      </c>
      <c r="V52" s="11">
        <f t="shared" si="1"/>
        <v>18032117160</v>
      </c>
      <c r="W52" s="15"/>
      <c r="X52" s="15"/>
      <c r="Y52" s="15"/>
      <c r="Z52" s="15"/>
      <c r="AA52" s="16" t="str">
        <f t="shared" si="2"/>
        <v>050011</v>
      </c>
      <c r="AC52" s="15" t="str">
        <f t="shared" si="3"/>
        <v>解开元,18032117160,河北省 石家庄市 长安区 青园街96号院，3单元501(050011)</v>
      </c>
    </row>
    <row r="53" spans="1:29" ht="15" customHeight="1">
      <c r="A53" s="8">
        <v>41694.998229166667</v>
      </c>
      <c r="B53" s="9">
        <v>546550499966262</v>
      </c>
      <c r="C53" s="6" t="s">
        <v>147</v>
      </c>
      <c r="D53" s="15" t="s">
        <v>148</v>
      </c>
      <c r="E53" s="6" t="s">
        <v>37</v>
      </c>
      <c r="G53" s="14">
        <v>15013886705</v>
      </c>
      <c r="H53" s="19">
        <v>1</v>
      </c>
      <c r="I53" s="6" t="s">
        <v>39</v>
      </c>
      <c r="J53" s="6" t="s">
        <v>59</v>
      </c>
      <c r="K53" s="6">
        <v>20355486</v>
      </c>
      <c r="L53" s="19">
        <v>4</v>
      </c>
      <c r="M53" s="6" t="s">
        <v>149</v>
      </c>
      <c r="T53" s="6" t="s">
        <v>78</v>
      </c>
      <c r="U53" s="16" t="str">
        <f t="shared" si="0"/>
        <v/>
      </c>
      <c r="V53" s="11">
        <f t="shared" si="1"/>
        <v>15013886705</v>
      </c>
      <c r="X53" s="15"/>
      <c r="Y53" s="15"/>
      <c r="Z53" s="15"/>
      <c r="AA53" s="16" t="str">
        <f t="shared" si="2"/>
        <v>518000</v>
      </c>
      <c r="AC53" s="15" t="str">
        <f t="shared" si="3"/>
        <v>沈思,15013886705,广东省 深圳市 福田区 沙嘴路38号深圳市国税局大楼32楼3203房(518000)</v>
      </c>
    </row>
    <row r="54" spans="1:29" ht="15" customHeight="1">
      <c r="A54" s="8">
        <v>41695.361689814818</v>
      </c>
      <c r="B54" s="9">
        <v>546675533115092</v>
      </c>
      <c r="C54" s="6" t="s">
        <v>150</v>
      </c>
      <c r="D54" s="15" t="s">
        <v>151</v>
      </c>
      <c r="E54" s="6" t="s">
        <v>37</v>
      </c>
      <c r="G54" s="14">
        <v>13003718333</v>
      </c>
      <c r="H54" s="19">
        <v>1</v>
      </c>
      <c r="I54" s="6" t="s">
        <v>39</v>
      </c>
      <c r="J54" s="6" t="s">
        <v>59</v>
      </c>
      <c r="K54" s="17">
        <v>20352899</v>
      </c>
      <c r="L54" s="19">
        <v>6.5</v>
      </c>
      <c r="M54" s="6" t="s">
        <v>93</v>
      </c>
      <c r="T54" s="6" t="s">
        <v>94</v>
      </c>
      <c r="U54" s="16" t="str">
        <f t="shared" si="0"/>
        <v/>
      </c>
      <c r="V54" s="11">
        <f t="shared" si="1"/>
        <v>13003718333</v>
      </c>
      <c r="AA54" s="16" t="str">
        <f t="shared" si="2"/>
        <v>315066</v>
      </c>
      <c r="AC54" s="15" t="str">
        <f t="shared" si="3"/>
        <v>韩立,13003718333,浙江省 宁波市 江东区 宁穿路2001号市行政中心(315066)</v>
      </c>
    </row>
    <row r="55" spans="1:29" ht="15" customHeight="1">
      <c r="D55" s="15"/>
      <c r="U55" s="16" t="str">
        <f t="shared" si="0"/>
        <v/>
      </c>
      <c r="V55" s="11" t="str">
        <f t="shared" si="1"/>
        <v/>
      </c>
      <c r="X55" s="15"/>
      <c r="Y55" s="15"/>
      <c r="Z55" s="15"/>
      <c r="AA55" s="16" t="str">
        <f t="shared" si="2"/>
        <v/>
      </c>
      <c r="AC55" s="15" t="str">
        <f t="shared" si="3"/>
        <v/>
      </c>
    </row>
    <row r="56" spans="1:29" ht="15" customHeight="1">
      <c r="U56" s="16" t="str">
        <f t="shared" si="0"/>
        <v/>
      </c>
      <c r="V56" s="11" t="str">
        <f t="shared" si="1"/>
        <v/>
      </c>
      <c r="X56" s="15"/>
      <c r="Y56" s="15"/>
      <c r="AA56" s="16" t="str">
        <f t="shared" si="2"/>
        <v/>
      </c>
      <c r="AC56" s="15" t="str">
        <f t="shared" si="3"/>
        <v/>
      </c>
    </row>
    <row r="57" spans="1:29" ht="15" customHeight="1">
      <c r="D57" s="15"/>
      <c r="U57" s="16" t="str">
        <f t="shared" si="0"/>
        <v/>
      </c>
      <c r="V57" s="11" t="str">
        <f t="shared" si="1"/>
        <v/>
      </c>
      <c r="AA57" s="16" t="str">
        <f t="shared" si="2"/>
        <v/>
      </c>
      <c r="AC57" s="15" t="str">
        <f t="shared" si="3"/>
        <v/>
      </c>
    </row>
    <row r="58" spans="1:29" ht="15" customHeight="1">
      <c r="D58" s="15"/>
      <c r="K58" s="17"/>
      <c r="U58" s="16" t="str">
        <f t="shared" si="0"/>
        <v/>
      </c>
      <c r="V58" s="11" t="str">
        <f t="shared" si="1"/>
        <v/>
      </c>
      <c r="AA58" s="16" t="str">
        <f t="shared" si="2"/>
        <v/>
      </c>
      <c r="AC58" s="15" t="str">
        <f t="shared" si="3"/>
        <v/>
      </c>
    </row>
    <row r="59" spans="1:29" ht="15" customHeight="1">
      <c r="D59" s="15"/>
      <c r="K59" s="17"/>
      <c r="U59" s="16" t="str">
        <f t="shared" si="0"/>
        <v/>
      </c>
      <c r="V59" s="11" t="str">
        <f t="shared" si="1"/>
        <v/>
      </c>
      <c r="AA59" s="16" t="str">
        <f t="shared" si="2"/>
        <v/>
      </c>
      <c r="AC59" s="15" t="str">
        <f t="shared" si="3"/>
        <v/>
      </c>
    </row>
    <row r="60" spans="1:29" ht="15" customHeight="1">
      <c r="D60" s="15"/>
      <c r="U60" s="16" t="str">
        <f t="shared" si="0"/>
        <v/>
      </c>
      <c r="V60" s="11" t="str">
        <f t="shared" si="1"/>
        <v/>
      </c>
      <c r="W60" s="15"/>
      <c r="X60" s="15"/>
      <c r="Y60" s="15"/>
      <c r="Z60" s="15"/>
      <c r="AA60" s="16" t="str">
        <f t="shared" si="2"/>
        <v/>
      </c>
      <c r="AC60" s="15" t="str">
        <f t="shared" si="3"/>
        <v/>
      </c>
    </row>
    <row r="61" spans="1:29" ht="15" customHeight="1">
      <c r="K61" s="17"/>
      <c r="U61" s="16" t="str">
        <f t="shared" si="0"/>
        <v/>
      </c>
      <c r="V61" s="11" t="str">
        <f t="shared" si="1"/>
        <v/>
      </c>
      <c r="AA61" s="16" t="str">
        <f t="shared" si="2"/>
        <v/>
      </c>
      <c r="AC61" s="15" t="str">
        <f t="shared" si="3"/>
        <v/>
      </c>
    </row>
    <row r="62" spans="1:29" ht="15" customHeight="1">
      <c r="U62" s="16" t="str">
        <f t="shared" si="0"/>
        <v/>
      </c>
      <c r="V62" s="11" t="str">
        <f t="shared" si="1"/>
        <v/>
      </c>
      <c r="X62" s="15"/>
      <c r="Y62" s="15"/>
      <c r="Z62" s="15"/>
      <c r="AA62" s="16" t="str">
        <f t="shared" si="2"/>
        <v/>
      </c>
      <c r="AC62" s="15" t="str">
        <f t="shared" si="3"/>
        <v/>
      </c>
    </row>
    <row r="63" spans="1:29" ht="15" customHeight="1">
      <c r="U63" s="16" t="str">
        <f t="shared" si="0"/>
        <v/>
      </c>
      <c r="V63" s="11" t="str">
        <f t="shared" si="1"/>
        <v/>
      </c>
      <c r="AA63" s="16" t="str">
        <f t="shared" si="2"/>
        <v/>
      </c>
      <c r="AC63" s="15" t="str">
        <f t="shared" si="3"/>
        <v/>
      </c>
    </row>
    <row r="64" spans="1:29" ht="15" customHeight="1">
      <c r="U64" s="16" t="str">
        <f t="shared" si="0"/>
        <v/>
      </c>
      <c r="V64" s="11" t="str">
        <f t="shared" si="1"/>
        <v/>
      </c>
      <c r="X64" s="15"/>
      <c r="Y64" s="15"/>
      <c r="Z64" s="15"/>
      <c r="AA64" s="16" t="str">
        <f t="shared" si="2"/>
        <v/>
      </c>
      <c r="AC64" s="15" t="str">
        <f t="shared" si="3"/>
        <v/>
      </c>
    </row>
    <row r="65" spans="4:29" ht="15" customHeight="1">
      <c r="U65" s="16" t="str">
        <f t="shared" si="0"/>
        <v/>
      </c>
      <c r="V65" s="11" t="str">
        <f t="shared" si="1"/>
        <v/>
      </c>
      <c r="AA65" s="16" t="str">
        <f t="shared" si="2"/>
        <v/>
      </c>
      <c r="AC65" s="15" t="str">
        <f t="shared" si="3"/>
        <v/>
      </c>
    </row>
    <row r="66" spans="4:29" ht="15" customHeight="1">
      <c r="K66" s="15"/>
      <c r="U66" s="16" t="str">
        <f t="shared" si="0"/>
        <v/>
      </c>
      <c r="V66" s="11" t="str">
        <f t="shared" si="1"/>
        <v/>
      </c>
      <c r="W66" s="15"/>
      <c r="X66" s="15"/>
      <c r="Y66" s="15"/>
      <c r="Z66" s="15"/>
      <c r="AA66" s="16" t="str">
        <f t="shared" si="2"/>
        <v/>
      </c>
      <c r="AC66" s="15" t="str">
        <f t="shared" si="3"/>
        <v/>
      </c>
    </row>
    <row r="67" spans="4:29" ht="15" customHeight="1">
      <c r="U67" s="16" t="str">
        <f t="shared" si="0"/>
        <v/>
      </c>
      <c r="V67" s="11" t="str">
        <f t="shared" si="1"/>
        <v/>
      </c>
      <c r="AA67" s="16" t="str">
        <f t="shared" si="2"/>
        <v/>
      </c>
      <c r="AC67" s="15" t="str">
        <f t="shared" si="3"/>
        <v/>
      </c>
    </row>
    <row r="68" spans="4:29" ht="15" customHeight="1">
      <c r="U68" s="16" t="str">
        <f t="shared" ref="U68:U131" si="4">IF(AB68="","",LEFT(AB68,FIND(",",AB68)-1))</f>
        <v/>
      </c>
      <c r="V68" s="11" t="str">
        <f t="shared" ref="V68:V131" si="5">IF(D68="","",IF(F68="",G68,F68&amp;","&amp;G68))</f>
        <v/>
      </c>
      <c r="AA68" s="16" t="str">
        <f t="shared" ref="AA68:AA131" si="6">IF(D68="","",LEFT(RIGHT(D68,LEN(D68)-FIND("(",D68,1)),6))</f>
        <v/>
      </c>
      <c r="AC68" s="15" t="str">
        <f t="shared" ref="AC68:AC131" si="7">IF(D68="","",IF(F68="",C68&amp;","&amp;G68&amp;","&amp;D68,C68&amp;","&amp;F68&amp;","&amp;G68&amp;","&amp;D68))</f>
        <v/>
      </c>
    </row>
    <row r="69" spans="4:29" ht="15" customHeight="1">
      <c r="D69" s="15"/>
      <c r="U69" s="16" t="str">
        <f t="shared" si="4"/>
        <v/>
      </c>
      <c r="V69" s="11" t="str">
        <f t="shared" si="5"/>
        <v/>
      </c>
      <c r="W69" s="15"/>
      <c r="X69" s="15"/>
      <c r="Y69" s="15"/>
      <c r="Z69" s="15"/>
      <c r="AA69" s="16" t="str">
        <f t="shared" si="6"/>
        <v/>
      </c>
      <c r="AC69" s="15" t="str">
        <f t="shared" si="7"/>
        <v/>
      </c>
    </row>
    <row r="70" spans="4:29" ht="15" customHeight="1">
      <c r="K70" s="17"/>
      <c r="U70" s="16" t="str">
        <f t="shared" si="4"/>
        <v/>
      </c>
      <c r="V70" s="11" t="str">
        <f t="shared" si="5"/>
        <v/>
      </c>
      <c r="AA70" s="16" t="str">
        <f t="shared" si="6"/>
        <v/>
      </c>
      <c r="AC70" s="15" t="str">
        <f t="shared" si="7"/>
        <v/>
      </c>
    </row>
    <row r="71" spans="4:29" ht="15" customHeight="1">
      <c r="U71" s="16" t="str">
        <f t="shared" si="4"/>
        <v/>
      </c>
      <c r="V71" s="11" t="str">
        <f t="shared" si="5"/>
        <v/>
      </c>
      <c r="X71" s="15"/>
      <c r="Y71" s="15"/>
      <c r="Z71" s="15"/>
      <c r="AA71" s="16" t="str">
        <f t="shared" si="6"/>
        <v/>
      </c>
      <c r="AC71" s="15" t="str">
        <f t="shared" si="7"/>
        <v/>
      </c>
    </row>
    <row r="72" spans="4:29" ht="15" customHeight="1">
      <c r="U72" s="16" t="str">
        <f t="shared" si="4"/>
        <v/>
      </c>
      <c r="V72" s="11" t="str">
        <f t="shared" si="5"/>
        <v/>
      </c>
      <c r="AA72" s="16" t="str">
        <f t="shared" si="6"/>
        <v/>
      </c>
      <c r="AC72" s="15" t="str">
        <f t="shared" si="7"/>
        <v/>
      </c>
    </row>
    <row r="73" spans="4:29" ht="15" customHeight="1">
      <c r="U73" s="16" t="str">
        <f t="shared" si="4"/>
        <v/>
      </c>
      <c r="V73" s="11" t="str">
        <f t="shared" si="5"/>
        <v/>
      </c>
      <c r="AA73" s="16" t="str">
        <f t="shared" si="6"/>
        <v/>
      </c>
      <c r="AC73" s="15" t="str">
        <f t="shared" si="7"/>
        <v/>
      </c>
    </row>
    <row r="74" spans="4:29" ht="15" customHeight="1">
      <c r="U74" s="16" t="str">
        <f t="shared" si="4"/>
        <v/>
      </c>
      <c r="V74" s="11" t="str">
        <f t="shared" si="5"/>
        <v/>
      </c>
      <c r="AA74" s="16" t="str">
        <f t="shared" si="6"/>
        <v/>
      </c>
      <c r="AC74" s="15" t="str">
        <f t="shared" si="7"/>
        <v/>
      </c>
    </row>
    <row r="75" spans="4:29" ht="15" customHeight="1">
      <c r="U75" s="16" t="str">
        <f t="shared" si="4"/>
        <v/>
      </c>
      <c r="V75" s="11" t="str">
        <f t="shared" si="5"/>
        <v/>
      </c>
      <c r="AA75" s="16" t="str">
        <f t="shared" si="6"/>
        <v/>
      </c>
      <c r="AC75" s="15" t="str">
        <f t="shared" si="7"/>
        <v/>
      </c>
    </row>
    <row r="76" spans="4:29" ht="15" customHeight="1">
      <c r="U76" s="16" t="str">
        <f t="shared" si="4"/>
        <v/>
      </c>
      <c r="V76" s="11" t="str">
        <f t="shared" si="5"/>
        <v/>
      </c>
      <c r="AA76" s="16" t="str">
        <f t="shared" si="6"/>
        <v/>
      </c>
      <c r="AC76" s="15" t="str">
        <f t="shared" si="7"/>
        <v/>
      </c>
    </row>
    <row r="77" spans="4:29" ht="15" customHeight="1">
      <c r="U77" s="16" t="str">
        <f t="shared" si="4"/>
        <v/>
      </c>
      <c r="V77" s="11" t="str">
        <f t="shared" si="5"/>
        <v/>
      </c>
      <c r="AA77" s="16" t="str">
        <f t="shared" si="6"/>
        <v/>
      </c>
      <c r="AC77" s="15" t="str">
        <f t="shared" si="7"/>
        <v/>
      </c>
    </row>
    <row r="78" spans="4:29" ht="15" customHeight="1">
      <c r="U78" s="16" t="str">
        <f t="shared" si="4"/>
        <v/>
      </c>
      <c r="V78" s="11" t="str">
        <f t="shared" si="5"/>
        <v/>
      </c>
      <c r="AA78" s="16" t="str">
        <f t="shared" si="6"/>
        <v/>
      </c>
      <c r="AC78" s="15" t="str">
        <f t="shared" si="7"/>
        <v/>
      </c>
    </row>
    <row r="79" spans="4:29" ht="15" customHeight="1">
      <c r="U79" s="16" t="str">
        <f t="shared" si="4"/>
        <v/>
      </c>
      <c r="V79" s="11" t="str">
        <f t="shared" si="5"/>
        <v/>
      </c>
      <c r="AA79" s="16" t="str">
        <f t="shared" si="6"/>
        <v/>
      </c>
      <c r="AC79" s="15" t="str">
        <f t="shared" si="7"/>
        <v/>
      </c>
    </row>
    <row r="80" spans="4:29" ht="15" customHeight="1">
      <c r="U80" s="16" t="str">
        <f t="shared" si="4"/>
        <v/>
      </c>
      <c r="V80" s="11" t="str">
        <f t="shared" si="5"/>
        <v/>
      </c>
      <c r="AA80" s="16" t="str">
        <f t="shared" si="6"/>
        <v/>
      </c>
      <c r="AC80" s="15" t="str">
        <f t="shared" si="7"/>
        <v/>
      </c>
    </row>
    <row r="81" spans="21:29" ht="15" customHeight="1">
      <c r="U81" s="16" t="str">
        <f t="shared" si="4"/>
        <v/>
      </c>
      <c r="V81" s="11" t="str">
        <f t="shared" si="5"/>
        <v/>
      </c>
      <c r="AA81" s="16" t="str">
        <f t="shared" si="6"/>
        <v/>
      </c>
      <c r="AC81" s="15" t="str">
        <f t="shared" si="7"/>
        <v/>
      </c>
    </row>
    <row r="82" spans="21:29" ht="15" customHeight="1">
      <c r="U82" s="16" t="str">
        <f t="shared" si="4"/>
        <v/>
      </c>
      <c r="V82" s="11" t="str">
        <f t="shared" si="5"/>
        <v/>
      </c>
      <c r="AA82" s="16" t="str">
        <f t="shared" si="6"/>
        <v/>
      </c>
      <c r="AC82" s="15" t="str">
        <f t="shared" si="7"/>
        <v/>
      </c>
    </row>
    <row r="83" spans="21:29" ht="15" customHeight="1">
      <c r="U83" s="16" t="str">
        <f t="shared" si="4"/>
        <v/>
      </c>
      <c r="V83" s="11" t="str">
        <f t="shared" si="5"/>
        <v/>
      </c>
      <c r="AA83" s="16" t="str">
        <f t="shared" si="6"/>
        <v/>
      </c>
      <c r="AC83" s="15" t="str">
        <f t="shared" si="7"/>
        <v/>
      </c>
    </row>
    <row r="84" spans="21:29" ht="15" customHeight="1">
      <c r="U84" s="16" t="str">
        <f t="shared" si="4"/>
        <v/>
      </c>
      <c r="V84" s="11" t="str">
        <f t="shared" si="5"/>
        <v/>
      </c>
      <c r="AA84" s="16" t="str">
        <f t="shared" si="6"/>
        <v/>
      </c>
      <c r="AC84" s="15" t="str">
        <f t="shared" si="7"/>
        <v/>
      </c>
    </row>
    <row r="85" spans="21:29" ht="15" customHeight="1">
      <c r="U85" s="16" t="str">
        <f t="shared" si="4"/>
        <v/>
      </c>
      <c r="V85" s="11" t="str">
        <f t="shared" si="5"/>
        <v/>
      </c>
      <c r="AA85" s="16" t="str">
        <f t="shared" si="6"/>
        <v/>
      </c>
      <c r="AC85" s="15" t="str">
        <f t="shared" si="7"/>
        <v/>
      </c>
    </row>
    <row r="86" spans="21:29" ht="15" customHeight="1">
      <c r="U86" s="16" t="str">
        <f t="shared" si="4"/>
        <v/>
      </c>
      <c r="V86" s="11" t="str">
        <f t="shared" si="5"/>
        <v/>
      </c>
      <c r="AA86" s="16" t="str">
        <f t="shared" si="6"/>
        <v/>
      </c>
      <c r="AC86" s="15" t="str">
        <f t="shared" si="7"/>
        <v/>
      </c>
    </row>
    <row r="87" spans="21:29" ht="15" customHeight="1">
      <c r="U87" s="16" t="str">
        <f t="shared" si="4"/>
        <v/>
      </c>
      <c r="V87" s="11" t="str">
        <f t="shared" si="5"/>
        <v/>
      </c>
      <c r="AA87" s="16" t="str">
        <f t="shared" si="6"/>
        <v/>
      </c>
      <c r="AC87" s="15" t="str">
        <f t="shared" si="7"/>
        <v/>
      </c>
    </row>
    <row r="88" spans="21:29" ht="15" customHeight="1">
      <c r="U88" s="16" t="str">
        <f t="shared" si="4"/>
        <v/>
      </c>
      <c r="V88" s="11" t="str">
        <f t="shared" si="5"/>
        <v/>
      </c>
      <c r="AA88" s="16" t="str">
        <f t="shared" si="6"/>
        <v/>
      </c>
      <c r="AC88" s="15" t="str">
        <f t="shared" si="7"/>
        <v/>
      </c>
    </row>
    <row r="89" spans="21:29" ht="15" customHeight="1">
      <c r="U89" s="16" t="str">
        <f t="shared" si="4"/>
        <v/>
      </c>
      <c r="V89" s="11" t="str">
        <f t="shared" si="5"/>
        <v/>
      </c>
      <c r="AA89" s="16" t="str">
        <f t="shared" si="6"/>
        <v/>
      </c>
      <c r="AC89" s="15" t="str">
        <f t="shared" si="7"/>
        <v/>
      </c>
    </row>
    <row r="90" spans="21:29" ht="15" customHeight="1">
      <c r="U90" s="16" t="str">
        <f t="shared" si="4"/>
        <v/>
      </c>
      <c r="V90" s="11" t="str">
        <f t="shared" si="5"/>
        <v/>
      </c>
      <c r="AA90" s="16" t="str">
        <f t="shared" si="6"/>
        <v/>
      </c>
      <c r="AC90" s="15" t="str">
        <f t="shared" si="7"/>
        <v/>
      </c>
    </row>
    <row r="91" spans="21:29" ht="15" customHeight="1">
      <c r="U91" s="16" t="str">
        <f t="shared" si="4"/>
        <v/>
      </c>
      <c r="V91" s="11" t="str">
        <f t="shared" si="5"/>
        <v/>
      </c>
      <c r="AA91" s="16" t="str">
        <f t="shared" si="6"/>
        <v/>
      </c>
      <c r="AC91" s="15" t="str">
        <f t="shared" si="7"/>
        <v/>
      </c>
    </row>
    <row r="92" spans="21:29" ht="15" customHeight="1">
      <c r="U92" s="16" t="str">
        <f t="shared" si="4"/>
        <v/>
      </c>
      <c r="V92" s="11" t="str">
        <f t="shared" si="5"/>
        <v/>
      </c>
      <c r="AA92" s="16" t="str">
        <f t="shared" si="6"/>
        <v/>
      </c>
      <c r="AC92" s="15" t="str">
        <f t="shared" si="7"/>
        <v/>
      </c>
    </row>
    <row r="93" spans="21:29" ht="15" customHeight="1">
      <c r="U93" s="16" t="str">
        <f t="shared" si="4"/>
        <v/>
      </c>
      <c r="V93" s="11" t="str">
        <f t="shared" si="5"/>
        <v/>
      </c>
      <c r="AA93" s="16" t="str">
        <f t="shared" si="6"/>
        <v/>
      </c>
      <c r="AC93" s="15" t="str">
        <f t="shared" si="7"/>
        <v/>
      </c>
    </row>
    <row r="94" spans="21:29" ht="15" customHeight="1">
      <c r="U94" s="16" t="str">
        <f t="shared" si="4"/>
        <v/>
      </c>
      <c r="V94" s="11" t="str">
        <f t="shared" si="5"/>
        <v/>
      </c>
      <c r="AA94" s="16" t="str">
        <f t="shared" si="6"/>
        <v/>
      </c>
      <c r="AC94" s="15" t="str">
        <f t="shared" si="7"/>
        <v/>
      </c>
    </row>
    <row r="95" spans="21:29" ht="15" customHeight="1">
      <c r="U95" s="16" t="str">
        <f t="shared" si="4"/>
        <v/>
      </c>
      <c r="V95" s="11" t="str">
        <f t="shared" si="5"/>
        <v/>
      </c>
      <c r="AA95" s="16" t="str">
        <f t="shared" si="6"/>
        <v/>
      </c>
      <c r="AC95" s="15" t="str">
        <f t="shared" si="7"/>
        <v/>
      </c>
    </row>
    <row r="96" spans="21:29" ht="15" customHeight="1">
      <c r="U96" s="16" t="str">
        <f t="shared" si="4"/>
        <v/>
      </c>
      <c r="V96" s="11" t="str">
        <f t="shared" si="5"/>
        <v/>
      </c>
      <c r="AA96" s="16" t="str">
        <f t="shared" si="6"/>
        <v/>
      </c>
      <c r="AC96" s="15" t="str">
        <f t="shared" si="7"/>
        <v/>
      </c>
    </row>
    <row r="97" spans="21:29" ht="15" customHeight="1">
      <c r="U97" s="16" t="str">
        <f t="shared" si="4"/>
        <v/>
      </c>
      <c r="V97" s="11" t="str">
        <f t="shared" si="5"/>
        <v/>
      </c>
      <c r="AA97" s="16" t="str">
        <f t="shared" si="6"/>
        <v/>
      </c>
      <c r="AC97" s="15" t="str">
        <f t="shared" si="7"/>
        <v/>
      </c>
    </row>
    <row r="98" spans="21:29" ht="15" customHeight="1">
      <c r="U98" s="16" t="str">
        <f t="shared" si="4"/>
        <v/>
      </c>
      <c r="V98" s="11" t="str">
        <f t="shared" si="5"/>
        <v/>
      </c>
      <c r="AA98" s="16" t="str">
        <f t="shared" si="6"/>
        <v/>
      </c>
      <c r="AC98" s="15" t="str">
        <f t="shared" si="7"/>
        <v/>
      </c>
    </row>
    <row r="99" spans="21:29" ht="15" customHeight="1">
      <c r="U99" s="16" t="str">
        <f t="shared" si="4"/>
        <v/>
      </c>
      <c r="V99" s="11" t="str">
        <f t="shared" si="5"/>
        <v/>
      </c>
      <c r="AA99" s="16" t="str">
        <f t="shared" si="6"/>
        <v/>
      </c>
      <c r="AC99" s="15" t="str">
        <f t="shared" si="7"/>
        <v/>
      </c>
    </row>
    <row r="100" spans="21:29" ht="15" customHeight="1">
      <c r="U100" s="16" t="str">
        <f t="shared" si="4"/>
        <v/>
      </c>
      <c r="V100" s="11" t="str">
        <f t="shared" si="5"/>
        <v/>
      </c>
      <c r="AA100" s="16" t="str">
        <f t="shared" si="6"/>
        <v/>
      </c>
      <c r="AC100" s="15" t="str">
        <f t="shared" si="7"/>
        <v/>
      </c>
    </row>
    <row r="101" spans="21:29" ht="15" customHeight="1">
      <c r="U101" s="16" t="str">
        <f t="shared" si="4"/>
        <v/>
      </c>
      <c r="V101" s="11" t="str">
        <f t="shared" si="5"/>
        <v/>
      </c>
      <c r="AA101" s="16" t="str">
        <f t="shared" si="6"/>
        <v/>
      </c>
      <c r="AC101" s="15" t="str">
        <f t="shared" si="7"/>
        <v/>
      </c>
    </row>
    <row r="102" spans="21:29" ht="15" customHeight="1">
      <c r="U102" s="16" t="str">
        <f t="shared" si="4"/>
        <v/>
      </c>
      <c r="V102" s="11" t="str">
        <f t="shared" si="5"/>
        <v/>
      </c>
      <c r="AA102" s="16" t="str">
        <f t="shared" si="6"/>
        <v/>
      </c>
      <c r="AC102" s="15" t="str">
        <f t="shared" si="7"/>
        <v/>
      </c>
    </row>
    <row r="103" spans="21:29" ht="15" customHeight="1">
      <c r="U103" s="16" t="str">
        <f t="shared" si="4"/>
        <v/>
      </c>
      <c r="V103" s="11" t="str">
        <f t="shared" si="5"/>
        <v/>
      </c>
      <c r="AA103" s="16" t="str">
        <f t="shared" si="6"/>
        <v/>
      </c>
      <c r="AC103" s="15" t="str">
        <f t="shared" si="7"/>
        <v/>
      </c>
    </row>
    <row r="104" spans="21:29" ht="15" customHeight="1">
      <c r="U104" s="16" t="str">
        <f t="shared" si="4"/>
        <v/>
      </c>
      <c r="V104" s="11" t="str">
        <f t="shared" si="5"/>
        <v/>
      </c>
      <c r="AA104" s="16" t="str">
        <f t="shared" si="6"/>
        <v/>
      </c>
      <c r="AC104" s="15" t="str">
        <f t="shared" si="7"/>
        <v/>
      </c>
    </row>
    <row r="105" spans="21:29" ht="15" customHeight="1">
      <c r="U105" s="16" t="str">
        <f t="shared" si="4"/>
        <v/>
      </c>
      <c r="V105" s="11" t="str">
        <f t="shared" si="5"/>
        <v/>
      </c>
      <c r="AA105" s="16" t="str">
        <f t="shared" si="6"/>
        <v/>
      </c>
      <c r="AC105" s="15" t="str">
        <f t="shared" si="7"/>
        <v/>
      </c>
    </row>
    <row r="106" spans="21:29" ht="15" customHeight="1">
      <c r="U106" s="16" t="str">
        <f t="shared" si="4"/>
        <v/>
      </c>
      <c r="V106" s="11" t="str">
        <f t="shared" si="5"/>
        <v/>
      </c>
      <c r="AA106" s="16" t="str">
        <f t="shared" si="6"/>
        <v/>
      </c>
      <c r="AC106" s="15" t="str">
        <f t="shared" si="7"/>
        <v/>
      </c>
    </row>
    <row r="107" spans="21:29" ht="15" customHeight="1">
      <c r="U107" s="16" t="str">
        <f t="shared" si="4"/>
        <v/>
      </c>
      <c r="V107" s="11" t="str">
        <f t="shared" si="5"/>
        <v/>
      </c>
      <c r="AA107" s="16" t="str">
        <f t="shared" si="6"/>
        <v/>
      </c>
      <c r="AC107" s="15" t="str">
        <f t="shared" si="7"/>
        <v/>
      </c>
    </row>
    <row r="108" spans="21:29" ht="15" customHeight="1">
      <c r="U108" s="16" t="str">
        <f t="shared" si="4"/>
        <v/>
      </c>
      <c r="V108" s="11" t="str">
        <f t="shared" si="5"/>
        <v/>
      </c>
      <c r="AA108" s="16" t="str">
        <f t="shared" si="6"/>
        <v/>
      </c>
      <c r="AC108" s="15" t="str">
        <f t="shared" si="7"/>
        <v/>
      </c>
    </row>
    <row r="109" spans="21:29" ht="15" customHeight="1">
      <c r="U109" s="16" t="str">
        <f t="shared" si="4"/>
        <v/>
      </c>
      <c r="V109" s="11" t="str">
        <f t="shared" si="5"/>
        <v/>
      </c>
      <c r="AA109" s="16" t="str">
        <f t="shared" si="6"/>
        <v/>
      </c>
      <c r="AC109" s="15" t="str">
        <f t="shared" si="7"/>
        <v/>
      </c>
    </row>
    <row r="110" spans="21:29" ht="15" customHeight="1">
      <c r="U110" s="16" t="str">
        <f t="shared" si="4"/>
        <v/>
      </c>
      <c r="V110" s="11" t="str">
        <f t="shared" si="5"/>
        <v/>
      </c>
      <c r="AA110" s="16" t="str">
        <f t="shared" si="6"/>
        <v/>
      </c>
      <c r="AC110" s="15" t="str">
        <f t="shared" si="7"/>
        <v/>
      </c>
    </row>
    <row r="111" spans="21:29" ht="15" customHeight="1">
      <c r="U111" s="16" t="str">
        <f t="shared" si="4"/>
        <v/>
      </c>
      <c r="V111" s="11" t="str">
        <f t="shared" si="5"/>
        <v/>
      </c>
      <c r="AA111" s="16" t="str">
        <f t="shared" si="6"/>
        <v/>
      </c>
      <c r="AC111" s="15" t="str">
        <f t="shared" si="7"/>
        <v/>
      </c>
    </row>
    <row r="112" spans="21:29" ht="15" customHeight="1">
      <c r="U112" s="16" t="str">
        <f t="shared" si="4"/>
        <v/>
      </c>
      <c r="V112" s="11" t="str">
        <f t="shared" si="5"/>
        <v/>
      </c>
      <c r="AA112" s="16" t="str">
        <f t="shared" si="6"/>
        <v/>
      </c>
      <c r="AC112" s="15" t="str">
        <f t="shared" si="7"/>
        <v/>
      </c>
    </row>
    <row r="113" spans="21:29" ht="15" customHeight="1">
      <c r="U113" s="16" t="str">
        <f t="shared" si="4"/>
        <v/>
      </c>
      <c r="V113" s="11" t="str">
        <f t="shared" si="5"/>
        <v/>
      </c>
      <c r="AA113" s="16" t="str">
        <f t="shared" si="6"/>
        <v/>
      </c>
      <c r="AC113" s="15" t="str">
        <f t="shared" si="7"/>
        <v/>
      </c>
    </row>
    <row r="114" spans="21:29" ht="15" customHeight="1">
      <c r="U114" s="16" t="str">
        <f t="shared" si="4"/>
        <v/>
      </c>
      <c r="V114" s="11" t="str">
        <f t="shared" si="5"/>
        <v/>
      </c>
      <c r="AA114" s="16" t="str">
        <f t="shared" si="6"/>
        <v/>
      </c>
      <c r="AC114" s="15" t="str">
        <f t="shared" si="7"/>
        <v/>
      </c>
    </row>
    <row r="115" spans="21:29" ht="15" customHeight="1">
      <c r="U115" s="16" t="str">
        <f t="shared" si="4"/>
        <v/>
      </c>
      <c r="V115" s="11" t="str">
        <f t="shared" si="5"/>
        <v/>
      </c>
      <c r="AA115" s="16" t="str">
        <f t="shared" si="6"/>
        <v/>
      </c>
      <c r="AC115" s="15" t="str">
        <f t="shared" si="7"/>
        <v/>
      </c>
    </row>
    <row r="116" spans="21:29" ht="15" customHeight="1">
      <c r="U116" s="16" t="str">
        <f t="shared" si="4"/>
        <v/>
      </c>
      <c r="V116" s="11" t="str">
        <f t="shared" si="5"/>
        <v/>
      </c>
      <c r="AA116" s="16" t="str">
        <f t="shared" si="6"/>
        <v/>
      </c>
      <c r="AC116" s="15" t="str">
        <f t="shared" si="7"/>
        <v/>
      </c>
    </row>
    <row r="117" spans="21:29" ht="15" customHeight="1">
      <c r="U117" s="16" t="str">
        <f t="shared" si="4"/>
        <v/>
      </c>
      <c r="V117" s="11" t="str">
        <f t="shared" si="5"/>
        <v/>
      </c>
      <c r="AA117" s="16" t="str">
        <f t="shared" si="6"/>
        <v/>
      </c>
      <c r="AC117" s="15" t="str">
        <f t="shared" si="7"/>
        <v/>
      </c>
    </row>
    <row r="118" spans="21:29" ht="15" customHeight="1">
      <c r="U118" s="16" t="str">
        <f t="shared" si="4"/>
        <v/>
      </c>
      <c r="V118" s="11" t="str">
        <f t="shared" si="5"/>
        <v/>
      </c>
      <c r="AA118" s="16" t="str">
        <f t="shared" si="6"/>
        <v/>
      </c>
      <c r="AC118" s="15" t="str">
        <f t="shared" si="7"/>
        <v/>
      </c>
    </row>
    <row r="119" spans="21:29" ht="15" customHeight="1">
      <c r="U119" s="16" t="str">
        <f t="shared" si="4"/>
        <v/>
      </c>
      <c r="V119" s="11" t="str">
        <f t="shared" si="5"/>
        <v/>
      </c>
      <c r="AA119" s="16" t="str">
        <f t="shared" si="6"/>
        <v/>
      </c>
      <c r="AC119" s="15" t="str">
        <f t="shared" si="7"/>
        <v/>
      </c>
    </row>
    <row r="120" spans="21:29" ht="15" customHeight="1">
      <c r="U120" s="16" t="str">
        <f t="shared" si="4"/>
        <v/>
      </c>
      <c r="V120" s="11" t="str">
        <f t="shared" si="5"/>
        <v/>
      </c>
      <c r="AA120" s="16" t="str">
        <f t="shared" si="6"/>
        <v/>
      </c>
      <c r="AC120" s="15" t="str">
        <f t="shared" si="7"/>
        <v/>
      </c>
    </row>
    <row r="121" spans="21:29" ht="15" customHeight="1">
      <c r="U121" s="16" t="str">
        <f t="shared" si="4"/>
        <v/>
      </c>
      <c r="V121" s="11" t="str">
        <f t="shared" si="5"/>
        <v/>
      </c>
      <c r="AA121" s="16" t="str">
        <f t="shared" si="6"/>
        <v/>
      </c>
      <c r="AC121" s="15" t="str">
        <f t="shared" si="7"/>
        <v/>
      </c>
    </row>
    <row r="122" spans="21:29" ht="15" customHeight="1">
      <c r="U122" s="16" t="str">
        <f t="shared" si="4"/>
        <v/>
      </c>
      <c r="V122" s="11" t="str">
        <f t="shared" si="5"/>
        <v/>
      </c>
      <c r="AA122" s="16" t="str">
        <f t="shared" si="6"/>
        <v/>
      </c>
      <c r="AC122" s="15" t="str">
        <f t="shared" si="7"/>
        <v/>
      </c>
    </row>
    <row r="123" spans="21:29" ht="15" customHeight="1">
      <c r="U123" s="16" t="str">
        <f t="shared" si="4"/>
        <v/>
      </c>
      <c r="V123" s="11" t="str">
        <f t="shared" si="5"/>
        <v/>
      </c>
      <c r="AA123" s="16" t="str">
        <f t="shared" si="6"/>
        <v/>
      </c>
      <c r="AC123" s="15" t="str">
        <f t="shared" si="7"/>
        <v/>
      </c>
    </row>
    <row r="124" spans="21:29" ht="15" customHeight="1">
      <c r="U124" s="16" t="str">
        <f t="shared" si="4"/>
        <v/>
      </c>
      <c r="V124" s="11" t="str">
        <f t="shared" si="5"/>
        <v/>
      </c>
      <c r="AA124" s="16" t="str">
        <f t="shared" si="6"/>
        <v/>
      </c>
      <c r="AC124" s="15" t="str">
        <f t="shared" si="7"/>
        <v/>
      </c>
    </row>
    <row r="125" spans="21:29" ht="15" customHeight="1">
      <c r="U125" s="16" t="str">
        <f t="shared" si="4"/>
        <v/>
      </c>
      <c r="V125" s="11" t="str">
        <f t="shared" si="5"/>
        <v/>
      </c>
      <c r="AA125" s="16" t="str">
        <f t="shared" si="6"/>
        <v/>
      </c>
      <c r="AC125" s="15" t="str">
        <f t="shared" si="7"/>
        <v/>
      </c>
    </row>
    <row r="126" spans="21:29" ht="15" customHeight="1">
      <c r="U126" s="16" t="str">
        <f t="shared" si="4"/>
        <v/>
      </c>
      <c r="V126" s="11" t="str">
        <f t="shared" si="5"/>
        <v/>
      </c>
      <c r="AA126" s="16" t="str">
        <f t="shared" si="6"/>
        <v/>
      </c>
      <c r="AC126" s="15" t="str">
        <f t="shared" si="7"/>
        <v/>
      </c>
    </row>
    <row r="127" spans="21:29" ht="15" customHeight="1">
      <c r="U127" s="16" t="str">
        <f t="shared" si="4"/>
        <v/>
      </c>
      <c r="V127" s="11" t="str">
        <f t="shared" si="5"/>
        <v/>
      </c>
      <c r="AA127" s="16" t="str">
        <f t="shared" si="6"/>
        <v/>
      </c>
      <c r="AC127" s="15" t="str">
        <f t="shared" si="7"/>
        <v/>
      </c>
    </row>
    <row r="128" spans="21:29" ht="15" customHeight="1">
      <c r="U128" s="16" t="str">
        <f t="shared" si="4"/>
        <v/>
      </c>
      <c r="V128" s="11" t="str">
        <f t="shared" si="5"/>
        <v/>
      </c>
      <c r="AA128" s="16" t="str">
        <f t="shared" si="6"/>
        <v/>
      </c>
      <c r="AC128" s="15" t="str">
        <f t="shared" si="7"/>
        <v/>
      </c>
    </row>
    <row r="129" spans="21:29" ht="15" customHeight="1">
      <c r="U129" s="16" t="str">
        <f t="shared" si="4"/>
        <v/>
      </c>
      <c r="V129" s="11" t="str">
        <f t="shared" si="5"/>
        <v/>
      </c>
      <c r="AA129" s="16" t="str">
        <f t="shared" si="6"/>
        <v/>
      </c>
      <c r="AC129" s="15" t="str">
        <f t="shared" si="7"/>
        <v/>
      </c>
    </row>
    <row r="130" spans="21:29" ht="15" customHeight="1">
      <c r="U130" s="16" t="str">
        <f t="shared" si="4"/>
        <v/>
      </c>
      <c r="V130" s="11" t="str">
        <f t="shared" si="5"/>
        <v/>
      </c>
      <c r="AA130" s="16" t="str">
        <f t="shared" si="6"/>
        <v/>
      </c>
      <c r="AC130" s="15" t="str">
        <f t="shared" si="7"/>
        <v/>
      </c>
    </row>
    <row r="131" spans="21:29" ht="15" customHeight="1">
      <c r="U131" s="16" t="str">
        <f t="shared" si="4"/>
        <v/>
      </c>
      <c r="V131" s="11" t="str">
        <f t="shared" si="5"/>
        <v/>
      </c>
      <c r="AA131" s="16" t="str">
        <f t="shared" si="6"/>
        <v/>
      </c>
      <c r="AC131" s="15" t="str">
        <f t="shared" si="7"/>
        <v/>
      </c>
    </row>
    <row r="132" spans="21:29" ht="15" customHeight="1">
      <c r="U132" s="16" t="str">
        <f t="shared" ref="U132:U195" si="8">IF(AB132="","",LEFT(AB132,FIND(",",AB132)-1))</f>
        <v/>
      </c>
      <c r="V132" s="11" t="str">
        <f t="shared" ref="V132:V195" si="9">IF(D132="","",IF(F132="",G132,F132&amp;","&amp;G132))</f>
        <v/>
      </c>
      <c r="AA132" s="16" t="str">
        <f t="shared" ref="AA132:AA195" si="10">IF(D132="","",LEFT(RIGHT(D132,LEN(D132)-FIND("(",D132,1)),6))</f>
        <v/>
      </c>
      <c r="AC132" s="15" t="str">
        <f t="shared" ref="AC132:AC195" si="11">IF(D132="","",IF(F132="",C132&amp;","&amp;G132&amp;","&amp;D132,C132&amp;","&amp;F132&amp;","&amp;G132&amp;","&amp;D132))</f>
        <v/>
      </c>
    </row>
    <row r="133" spans="21:29" ht="15" customHeight="1">
      <c r="U133" s="16" t="str">
        <f t="shared" si="8"/>
        <v/>
      </c>
      <c r="V133" s="11" t="str">
        <f t="shared" si="9"/>
        <v/>
      </c>
      <c r="AA133" s="16" t="str">
        <f t="shared" si="10"/>
        <v/>
      </c>
      <c r="AC133" s="15" t="str">
        <f t="shared" si="11"/>
        <v/>
      </c>
    </row>
    <row r="134" spans="21:29" ht="15" customHeight="1">
      <c r="U134" s="16" t="str">
        <f t="shared" si="8"/>
        <v/>
      </c>
      <c r="V134" s="11" t="str">
        <f t="shared" si="9"/>
        <v/>
      </c>
      <c r="AA134" s="16" t="str">
        <f t="shared" si="10"/>
        <v/>
      </c>
      <c r="AC134" s="15" t="str">
        <f t="shared" si="11"/>
        <v/>
      </c>
    </row>
    <row r="135" spans="21:29" ht="15" customHeight="1">
      <c r="U135" s="16" t="str">
        <f t="shared" si="8"/>
        <v/>
      </c>
      <c r="V135" s="11" t="str">
        <f t="shared" si="9"/>
        <v/>
      </c>
      <c r="AA135" s="16" t="str">
        <f t="shared" si="10"/>
        <v/>
      </c>
      <c r="AC135" s="15" t="str">
        <f t="shared" si="11"/>
        <v/>
      </c>
    </row>
    <row r="136" spans="21:29" ht="15" customHeight="1">
      <c r="U136" s="16" t="str">
        <f t="shared" si="8"/>
        <v/>
      </c>
      <c r="V136" s="11" t="str">
        <f t="shared" si="9"/>
        <v/>
      </c>
      <c r="AA136" s="16" t="str">
        <f t="shared" si="10"/>
        <v/>
      </c>
      <c r="AC136" s="15" t="str">
        <f t="shared" si="11"/>
        <v/>
      </c>
    </row>
    <row r="137" spans="21:29" ht="15" customHeight="1">
      <c r="U137" s="16" t="str">
        <f t="shared" si="8"/>
        <v/>
      </c>
      <c r="V137" s="11" t="str">
        <f t="shared" si="9"/>
        <v/>
      </c>
      <c r="AA137" s="16" t="str">
        <f t="shared" si="10"/>
        <v/>
      </c>
      <c r="AC137" s="15" t="str">
        <f t="shared" si="11"/>
        <v/>
      </c>
    </row>
    <row r="138" spans="21:29" ht="15" customHeight="1">
      <c r="U138" s="16" t="str">
        <f t="shared" si="8"/>
        <v/>
      </c>
      <c r="V138" s="11" t="str">
        <f t="shared" si="9"/>
        <v/>
      </c>
      <c r="AA138" s="16" t="str">
        <f t="shared" si="10"/>
        <v/>
      </c>
      <c r="AC138" s="15" t="str">
        <f t="shared" si="11"/>
        <v/>
      </c>
    </row>
    <row r="139" spans="21:29" ht="15" customHeight="1">
      <c r="U139" s="16" t="str">
        <f t="shared" si="8"/>
        <v/>
      </c>
      <c r="V139" s="11" t="str">
        <f t="shared" si="9"/>
        <v/>
      </c>
      <c r="AA139" s="16" t="str">
        <f t="shared" si="10"/>
        <v/>
      </c>
      <c r="AC139" s="15" t="str">
        <f t="shared" si="11"/>
        <v/>
      </c>
    </row>
    <row r="140" spans="21:29" ht="15" customHeight="1">
      <c r="U140" s="16" t="str">
        <f t="shared" si="8"/>
        <v/>
      </c>
      <c r="V140" s="11" t="str">
        <f t="shared" si="9"/>
        <v/>
      </c>
      <c r="AA140" s="16" t="str">
        <f t="shared" si="10"/>
        <v/>
      </c>
      <c r="AC140" s="15" t="str">
        <f t="shared" si="11"/>
        <v/>
      </c>
    </row>
    <row r="141" spans="21:29" ht="15" customHeight="1">
      <c r="U141" s="16" t="str">
        <f t="shared" si="8"/>
        <v/>
      </c>
      <c r="V141" s="11" t="str">
        <f t="shared" si="9"/>
        <v/>
      </c>
      <c r="AA141" s="16" t="str">
        <f t="shared" si="10"/>
        <v/>
      </c>
      <c r="AC141" s="15" t="str">
        <f t="shared" si="11"/>
        <v/>
      </c>
    </row>
    <row r="142" spans="21:29" ht="15" customHeight="1">
      <c r="U142" s="16" t="str">
        <f t="shared" si="8"/>
        <v/>
      </c>
      <c r="V142" s="11" t="str">
        <f t="shared" si="9"/>
        <v/>
      </c>
      <c r="AA142" s="16" t="str">
        <f t="shared" si="10"/>
        <v/>
      </c>
      <c r="AC142" s="15" t="str">
        <f t="shared" si="11"/>
        <v/>
      </c>
    </row>
    <row r="143" spans="21:29" ht="15" customHeight="1">
      <c r="U143" s="16" t="str">
        <f t="shared" si="8"/>
        <v/>
      </c>
      <c r="V143" s="11" t="str">
        <f t="shared" si="9"/>
        <v/>
      </c>
      <c r="AA143" s="16" t="str">
        <f t="shared" si="10"/>
        <v/>
      </c>
      <c r="AC143" s="15" t="str">
        <f t="shared" si="11"/>
        <v/>
      </c>
    </row>
    <row r="144" spans="21:29" ht="15" customHeight="1">
      <c r="U144" s="16" t="str">
        <f t="shared" si="8"/>
        <v/>
      </c>
      <c r="V144" s="11" t="str">
        <f t="shared" si="9"/>
        <v/>
      </c>
      <c r="AA144" s="16" t="str">
        <f t="shared" si="10"/>
        <v/>
      </c>
      <c r="AC144" s="15" t="str">
        <f t="shared" si="11"/>
        <v/>
      </c>
    </row>
    <row r="145" spans="21:29" ht="15" customHeight="1">
      <c r="U145" s="16" t="str">
        <f t="shared" si="8"/>
        <v/>
      </c>
      <c r="V145" s="11" t="str">
        <f t="shared" si="9"/>
        <v/>
      </c>
      <c r="AA145" s="16" t="str">
        <f t="shared" si="10"/>
        <v/>
      </c>
      <c r="AC145" s="15" t="str">
        <f t="shared" si="11"/>
        <v/>
      </c>
    </row>
    <row r="146" spans="21:29" ht="15" customHeight="1">
      <c r="U146" s="16" t="str">
        <f t="shared" si="8"/>
        <v/>
      </c>
      <c r="V146" s="11" t="str">
        <f t="shared" si="9"/>
        <v/>
      </c>
      <c r="AA146" s="16" t="str">
        <f t="shared" si="10"/>
        <v/>
      </c>
      <c r="AC146" s="15" t="str">
        <f t="shared" si="11"/>
        <v/>
      </c>
    </row>
    <row r="147" spans="21:29" ht="15" customHeight="1">
      <c r="U147" s="16" t="str">
        <f t="shared" si="8"/>
        <v/>
      </c>
      <c r="V147" s="11" t="str">
        <f t="shared" si="9"/>
        <v/>
      </c>
      <c r="AA147" s="16" t="str">
        <f t="shared" si="10"/>
        <v/>
      </c>
      <c r="AC147" s="15" t="str">
        <f t="shared" si="11"/>
        <v/>
      </c>
    </row>
    <row r="148" spans="21:29" ht="15" customHeight="1">
      <c r="U148" s="16" t="str">
        <f t="shared" si="8"/>
        <v/>
      </c>
      <c r="V148" s="11" t="str">
        <f t="shared" si="9"/>
        <v/>
      </c>
      <c r="AA148" s="16" t="str">
        <f t="shared" si="10"/>
        <v/>
      </c>
      <c r="AC148" s="15" t="str">
        <f t="shared" si="11"/>
        <v/>
      </c>
    </row>
    <row r="149" spans="21:29" ht="15" customHeight="1">
      <c r="U149" s="16" t="str">
        <f t="shared" si="8"/>
        <v/>
      </c>
      <c r="V149" s="11" t="str">
        <f t="shared" si="9"/>
        <v/>
      </c>
      <c r="AA149" s="16" t="str">
        <f t="shared" si="10"/>
        <v/>
      </c>
      <c r="AC149" s="15" t="str">
        <f t="shared" si="11"/>
        <v/>
      </c>
    </row>
    <row r="150" spans="21:29" ht="15" customHeight="1">
      <c r="U150" s="16" t="str">
        <f t="shared" si="8"/>
        <v/>
      </c>
      <c r="V150" s="11" t="str">
        <f t="shared" si="9"/>
        <v/>
      </c>
      <c r="AA150" s="16" t="str">
        <f t="shared" si="10"/>
        <v/>
      </c>
      <c r="AC150" s="15" t="str">
        <f t="shared" si="11"/>
        <v/>
      </c>
    </row>
    <row r="151" spans="21:29" ht="15" customHeight="1">
      <c r="U151" s="16" t="str">
        <f t="shared" si="8"/>
        <v/>
      </c>
      <c r="V151" s="11" t="str">
        <f t="shared" si="9"/>
        <v/>
      </c>
      <c r="AA151" s="16" t="str">
        <f t="shared" si="10"/>
        <v/>
      </c>
      <c r="AC151" s="15" t="str">
        <f t="shared" si="11"/>
        <v/>
      </c>
    </row>
    <row r="152" spans="21:29" ht="15" customHeight="1">
      <c r="U152" s="16" t="str">
        <f t="shared" si="8"/>
        <v/>
      </c>
      <c r="V152" s="11" t="str">
        <f t="shared" si="9"/>
        <v/>
      </c>
      <c r="AA152" s="16" t="str">
        <f t="shared" si="10"/>
        <v/>
      </c>
      <c r="AC152" s="15" t="str">
        <f t="shared" si="11"/>
        <v/>
      </c>
    </row>
    <row r="153" spans="21:29" ht="15" customHeight="1">
      <c r="U153" s="16" t="str">
        <f t="shared" si="8"/>
        <v/>
      </c>
      <c r="V153" s="11" t="str">
        <f t="shared" si="9"/>
        <v/>
      </c>
      <c r="AA153" s="16" t="str">
        <f t="shared" si="10"/>
        <v/>
      </c>
      <c r="AC153" s="15" t="str">
        <f t="shared" si="11"/>
        <v/>
      </c>
    </row>
    <row r="154" spans="21:29" ht="15" customHeight="1">
      <c r="U154" s="16" t="str">
        <f t="shared" si="8"/>
        <v/>
      </c>
      <c r="V154" s="11" t="str">
        <f t="shared" si="9"/>
        <v/>
      </c>
      <c r="AA154" s="16" t="str">
        <f t="shared" si="10"/>
        <v/>
      </c>
      <c r="AC154" s="15" t="str">
        <f t="shared" si="11"/>
        <v/>
      </c>
    </row>
    <row r="155" spans="21:29" ht="15" customHeight="1">
      <c r="U155" s="16" t="str">
        <f t="shared" si="8"/>
        <v/>
      </c>
      <c r="V155" s="11" t="str">
        <f t="shared" si="9"/>
        <v/>
      </c>
      <c r="AA155" s="16" t="str">
        <f t="shared" si="10"/>
        <v/>
      </c>
      <c r="AC155" s="15" t="str">
        <f t="shared" si="11"/>
        <v/>
      </c>
    </row>
    <row r="156" spans="21:29" ht="15" customHeight="1">
      <c r="U156" s="16" t="str">
        <f t="shared" si="8"/>
        <v/>
      </c>
      <c r="V156" s="11" t="str">
        <f t="shared" si="9"/>
        <v/>
      </c>
      <c r="AA156" s="16" t="str">
        <f t="shared" si="10"/>
        <v/>
      </c>
      <c r="AC156" s="15" t="str">
        <f t="shared" si="11"/>
        <v/>
      </c>
    </row>
    <row r="157" spans="21:29" ht="15" customHeight="1">
      <c r="U157" s="16" t="str">
        <f t="shared" si="8"/>
        <v/>
      </c>
      <c r="V157" s="11" t="str">
        <f t="shared" si="9"/>
        <v/>
      </c>
      <c r="AA157" s="16" t="str">
        <f t="shared" si="10"/>
        <v/>
      </c>
      <c r="AC157" s="15" t="str">
        <f t="shared" si="11"/>
        <v/>
      </c>
    </row>
    <row r="158" spans="21:29" ht="15" customHeight="1">
      <c r="U158" s="16" t="str">
        <f t="shared" si="8"/>
        <v/>
      </c>
      <c r="V158" s="11" t="str">
        <f t="shared" si="9"/>
        <v/>
      </c>
      <c r="AA158" s="16" t="str">
        <f t="shared" si="10"/>
        <v/>
      </c>
      <c r="AC158" s="15" t="str">
        <f t="shared" si="11"/>
        <v/>
      </c>
    </row>
    <row r="159" spans="21:29" ht="15" customHeight="1">
      <c r="U159" s="16" t="str">
        <f t="shared" si="8"/>
        <v/>
      </c>
      <c r="V159" s="11" t="str">
        <f t="shared" si="9"/>
        <v/>
      </c>
      <c r="AA159" s="16" t="str">
        <f t="shared" si="10"/>
        <v/>
      </c>
      <c r="AC159" s="15" t="str">
        <f t="shared" si="11"/>
        <v/>
      </c>
    </row>
    <row r="160" spans="21:29" ht="15" customHeight="1">
      <c r="U160" s="16" t="str">
        <f t="shared" si="8"/>
        <v/>
      </c>
      <c r="V160" s="11" t="str">
        <f t="shared" si="9"/>
        <v/>
      </c>
      <c r="AA160" s="16" t="str">
        <f t="shared" si="10"/>
        <v/>
      </c>
      <c r="AC160" s="15" t="str">
        <f t="shared" si="11"/>
        <v/>
      </c>
    </row>
    <row r="161" spans="21:29" ht="15" customHeight="1">
      <c r="U161" s="16" t="str">
        <f t="shared" si="8"/>
        <v/>
      </c>
      <c r="V161" s="11" t="str">
        <f t="shared" si="9"/>
        <v/>
      </c>
      <c r="AA161" s="16" t="str">
        <f t="shared" si="10"/>
        <v/>
      </c>
      <c r="AC161" s="15" t="str">
        <f t="shared" si="11"/>
        <v/>
      </c>
    </row>
    <row r="162" spans="21:29" ht="15" customHeight="1">
      <c r="U162" s="16" t="str">
        <f t="shared" si="8"/>
        <v/>
      </c>
      <c r="V162" s="11" t="str">
        <f t="shared" si="9"/>
        <v/>
      </c>
      <c r="AA162" s="16" t="str">
        <f t="shared" si="10"/>
        <v/>
      </c>
      <c r="AC162" s="15" t="str">
        <f t="shared" si="11"/>
        <v/>
      </c>
    </row>
    <row r="163" spans="21:29" ht="15" customHeight="1">
      <c r="U163" s="16" t="str">
        <f t="shared" si="8"/>
        <v/>
      </c>
      <c r="V163" s="11" t="str">
        <f t="shared" si="9"/>
        <v/>
      </c>
      <c r="AA163" s="16" t="str">
        <f t="shared" si="10"/>
        <v/>
      </c>
      <c r="AC163" s="15" t="str">
        <f t="shared" si="11"/>
        <v/>
      </c>
    </row>
    <row r="164" spans="21:29" ht="15" customHeight="1">
      <c r="U164" s="16" t="str">
        <f t="shared" si="8"/>
        <v/>
      </c>
      <c r="V164" s="11" t="str">
        <f t="shared" si="9"/>
        <v/>
      </c>
      <c r="AA164" s="16" t="str">
        <f t="shared" si="10"/>
        <v/>
      </c>
      <c r="AC164" s="15" t="str">
        <f t="shared" si="11"/>
        <v/>
      </c>
    </row>
    <row r="165" spans="21:29" ht="15" customHeight="1">
      <c r="U165" s="16" t="str">
        <f t="shared" si="8"/>
        <v/>
      </c>
      <c r="V165" s="11" t="str">
        <f t="shared" si="9"/>
        <v/>
      </c>
      <c r="AA165" s="16" t="str">
        <f t="shared" si="10"/>
        <v/>
      </c>
      <c r="AC165" s="15" t="str">
        <f t="shared" si="11"/>
        <v/>
      </c>
    </row>
    <row r="166" spans="21:29" ht="15" customHeight="1">
      <c r="U166" s="16" t="str">
        <f t="shared" si="8"/>
        <v/>
      </c>
      <c r="V166" s="11" t="str">
        <f t="shared" si="9"/>
        <v/>
      </c>
      <c r="AA166" s="16" t="str">
        <f t="shared" si="10"/>
        <v/>
      </c>
      <c r="AC166" s="15" t="str">
        <f t="shared" si="11"/>
        <v/>
      </c>
    </row>
    <row r="167" spans="21:29" ht="15" customHeight="1">
      <c r="U167" s="16" t="str">
        <f t="shared" si="8"/>
        <v/>
      </c>
      <c r="V167" s="11" t="str">
        <f t="shared" si="9"/>
        <v/>
      </c>
      <c r="AA167" s="16" t="str">
        <f t="shared" si="10"/>
        <v/>
      </c>
      <c r="AC167" s="15" t="str">
        <f t="shared" si="11"/>
        <v/>
      </c>
    </row>
    <row r="168" spans="21:29" ht="15" customHeight="1">
      <c r="U168" s="16" t="str">
        <f t="shared" si="8"/>
        <v/>
      </c>
      <c r="V168" s="11" t="str">
        <f t="shared" si="9"/>
        <v/>
      </c>
      <c r="AA168" s="16" t="str">
        <f t="shared" si="10"/>
        <v/>
      </c>
      <c r="AC168" s="15" t="str">
        <f t="shared" si="11"/>
        <v/>
      </c>
    </row>
    <row r="169" spans="21:29" ht="15" customHeight="1">
      <c r="U169" s="16" t="str">
        <f t="shared" si="8"/>
        <v/>
      </c>
      <c r="V169" s="11" t="str">
        <f t="shared" si="9"/>
        <v/>
      </c>
      <c r="AA169" s="16" t="str">
        <f t="shared" si="10"/>
        <v/>
      </c>
      <c r="AC169" s="15" t="str">
        <f t="shared" si="11"/>
        <v/>
      </c>
    </row>
    <row r="170" spans="21:29" ht="15" customHeight="1">
      <c r="U170" s="16" t="str">
        <f t="shared" si="8"/>
        <v/>
      </c>
      <c r="V170" s="11" t="str">
        <f t="shared" si="9"/>
        <v/>
      </c>
      <c r="AA170" s="16" t="str">
        <f t="shared" si="10"/>
        <v/>
      </c>
      <c r="AC170" s="15" t="str">
        <f t="shared" si="11"/>
        <v/>
      </c>
    </row>
    <row r="171" spans="21:29" ht="15" customHeight="1">
      <c r="U171" s="16" t="str">
        <f t="shared" si="8"/>
        <v/>
      </c>
      <c r="V171" s="11" t="str">
        <f t="shared" si="9"/>
        <v/>
      </c>
      <c r="AA171" s="16" t="str">
        <f t="shared" si="10"/>
        <v/>
      </c>
      <c r="AC171" s="15" t="str">
        <f t="shared" si="11"/>
        <v/>
      </c>
    </row>
    <row r="172" spans="21:29" ht="15" customHeight="1">
      <c r="U172" s="16" t="str">
        <f t="shared" si="8"/>
        <v/>
      </c>
      <c r="V172" s="11" t="str">
        <f t="shared" si="9"/>
        <v/>
      </c>
      <c r="AA172" s="16" t="str">
        <f t="shared" si="10"/>
        <v/>
      </c>
      <c r="AC172" s="15" t="str">
        <f t="shared" si="11"/>
        <v/>
      </c>
    </row>
    <row r="173" spans="21:29" ht="15" customHeight="1">
      <c r="U173" s="16" t="str">
        <f t="shared" si="8"/>
        <v/>
      </c>
      <c r="V173" s="11" t="str">
        <f t="shared" si="9"/>
        <v/>
      </c>
      <c r="AA173" s="16" t="str">
        <f t="shared" si="10"/>
        <v/>
      </c>
      <c r="AC173" s="15" t="str">
        <f t="shared" si="11"/>
        <v/>
      </c>
    </row>
    <row r="174" spans="21:29" ht="15" customHeight="1">
      <c r="U174" s="16" t="str">
        <f t="shared" si="8"/>
        <v/>
      </c>
      <c r="V174" s="11" t="str">
        <f t="shared" si="9"/>
        <v/>
      </c>
      <c r="AA174" s="16" t="str">
        <f t="shared" si="10"/>
        <v/>
      </c>
      <c r="AC174" s="15" t="str">
        <f t="shared" si="11"/>
        <v/>
      </c>
    </row>
    <row r="175" spans="21:29" ht="15" customHeight="1">
      <c r="U175" s="16" t="str">
        <f t="shared" si="8"/>
        <v/>
      </c>
      <c r="V175" s="11" t="str">
        <f t="shared" si="9"/>
        <v/>
      </c>
      <c r="AA175" s="16" t="str">
        <f t="shared" si="10"/>
        <v/>
      </c>
      <c r="AC175" s="15" t="str">
        <f t="shared" si="11"/>
        <v/>
      </c>
    </row>
    <row r="176" spans="21:29" ht="15" customHeight="1">
      <c r="U176" s="16" t="str">
        <f t="shared" si="8"/>
        <v/>
      </c>
      <c r="V176" s="11" t="str">
        <f t="shared" si="9"/>
        <v/>
      </c>
      <c r="AA176" s="16" t="str">
        <f t="shared" si="10"/>
        <v/>
      </c>
      <c r="AC176" s="15" t="str">
        <f t="shared" si="11"/>
        <v/>
      </c>
    </row>
    <row r="177" spans="21:29" ht="15" customHeight="1">
      <c r="U177" s="16" t="str">
        <f t="shared" si="8"/>
        <v/>
      </c>
      <c r="V177" s="11" t="str">
        <f t="shared" si="9"/>
        <v/>
      </c>
      <c r="AA177" s="16" t="str">
        <f t="shared" si="10"/>
        <v/>
      </c>
      <c r="AC177" s="15" t="str">
        <f t="shared" si="11"/>
        <v/>
      </c>
    </row>
    <row r="178" spans="21:29" ht="15" customHeight="1">
      <c r="U178" s="16" t="str">
        <f t="shared" si="8"/>
        <v/>
      </c>
      <c r="V178" s="11" t="str">
        <f t="shared" si="9"/>
        <v/>
      </c>
      <c r="AA178" s="16" t="str">
        <f t="shared" si="10"/>
        <v/>
      </c>
      <c r="AC178" s="15" t="str">
        <f t="shared" si="11"/>
        <v/>
      </c>
    </row>
    <row r="179" spans="21:29" ht="15" customHeight="1">
      <c r="U179" s="16" t="str">
        <f t="shared" si="8"/>
        <v/>
      </c>
      <c r="V179" s="11" t="str">
        <f t="shared" si="9"/>
        <v/>
      </c>
      <c r="AA179" s="16" t="str">
        <f t="shared" si="10"/>
        <v/>
      </c>
      <c r="AC179" s="15" t="str">
        <f t="shared" si="11"/>
        <v/>
      </c>
    </row>
    <row r="180" spans="21:29" ht="15" customHeight="1">
      <c r="U180" s="16" t="str">
        <f t="shared" si="8"/>
        <v/>
      </c>
      <c r="V180" s="11" t="str">
        <f t="shared" si="9"/>
        <v/>
      </c>
      <c r="AA180" s="16" t="str">
        <f t="shared" si="10"/>
        <v/>
      </c>
      <c r="AC180" s="15" t="str">
        <f t="shared" si="11"/>
        <v/>
      </c>
    </row>
    <row r="181" spans="21:29" ht="15" customHeight="1">
      <c r="U181" s="16" t="str">
        <f t="shared" si="8"/>
        <v/>
      </c>
      <c r="V181" s="11" t="str">
        <f t="shared" si="9"/>
        <v/>
      </c>
      <c r="AA181" s="16" t="str">
        <f t="shared" si="10"/>
        <v/>
      </c>
      <c r="AC181" s="15" t="str">
        <f t="shared" si="11"/>
        <v/>
      </c>
    </row>
    <row r="182" spans="21:29" ht="15" customHeight="1">
      <c r="U182" s="16" t="str">
        <f t="shared" si="8"/>
        <v/>
      </c>
      <c r="V182" s="11" t="str">
        <f t="shared" si="9"/>
        <v/>
      </c>
      <c r="AA182" s="16" t="str">
        <f t="shared" si="10"/>
        <v/>
      </c>
      <c r="AC182" s="15" t="str">
        <f t="shared" si="11"/>
        <v/>
      </c>
    </row>
    <row r="183" spans="21:29" ht="15" customHeight="1">
      <c r="U183" s="16" t="str">
        <f t="shared" si="8"/>
        <v/>
      </c>
      <c r="V183" s="11" t="str">
        <f t="shared" si="9"/>
        <v/>
      </c>
      <c r="AA183" s="16" t="str">
        <f t="shared" si="10"/>
        <v/>
      </c>
      <c r="AC183" s="15" t="str">
        <f t="shared" si="11"/>
        <v/>
      </c>
    </row>
    <row r="184" spans="21:29" ht="15" customHeight="1">
      <c r="U184" s="16" t="str">
        <f t="shared" si="8"/>
        <v/>
      </c>
      <c r="V184" s="11" t="str">
        <f t="shared" si="9"/>
        <v/>
      </c>
      <c r="AA184" s="16" t="str">
        <f t="shared" si="10"/>
        <v/>
      </c>
      <c r="AC184" s="15" t="str">
        <f t="shared" si="11"/>
        <v/>
      </c>
    </row>
    <row r="185" spans="21:29" ht="15" customHeight="1">
      <c r="U185" s="16" t="str">
        <f t="shared" si="8"/>
        <v/>
      </c>
      <c r="V185" s="11" t="str">
        <f t="shared" si="9"/>
        <v/>
      </c>
      <c r="AA185" s="16" t="str">
        <f t="shared" si="10"/>
        <v/>
      </c>
      <c r="AC185" s="15" t="str">
        <f t="shared" si="11"/>
        <v/>
      </c>
    </row>
    <row r="186" spans="21:29" ht="15" customHeight="1">
      <c r="U186" s="16" t="str">
        <f t="shared" si="8"/>
        <v/>
      </c>
      <c r="V186" s="11" t="str">
        <f t="shared" si="9"/>
        <v/>
      </c>
      <c r="AA186" s="16" t="str">
        <f t="shared" si="10"/>
        <v/>
      </c>
      <c r="AC186" s="15" t="str">
        <f t="shared" si="11"/>
        <v/>
      </c>
    </row>
    <row r="187" spans="21:29" ht="15" customHeight="1">
      <c r="U187" s="16" t="str">
        <f t="shared" si="8"/>
        <v/>
      </c>
      <c r="V187" s="11" t="str">
        <f t="shared" si="9"/>
        <v/>
      </c>
      <c r="AA187" s="16" t="str">
        <f t="shared" si="10"/>
        <v/>
      </c>
      <c r="AC187" s="15" t="str">
        <f t="shared" si="11"/>
        <v/>
      </c>
    </row>
    <row r="188" spans="21:29" ht="15" customHeight="1">
      <c r="U188" s="16" t="str">
        <f t="shared" si="8"/>
        <v/>
      </c>
      <c r="V188" s="11" t="str">
        <f t="shared" si="9"/>
        <v/>
      </c>
      <c r="AA188" s="16" t="str">
        <f t="shared" si="10"/>
        <v/>
      </c>
      <c r="AC188" s="15" t="str">
        <f t="shared" si="11"/>
        <v/>
      </c>
    </row>
    <row r="189" spans="21:29" ht="15" customHeight="1">
      <c r="U189" s="16" t="str">
        <f t="shared" si="8"/>
        <v/>
      </c>
      <c r="V189" s="11" t="str">
        <f t="shared" si="9"/>
        <v/>
      </c>
      <c r="AA189" s="16" t="str">
        <f t="shared" si="10"/>
        <v/>
      </c>
      <c r="AC189" s="15" t="str">
        <f t="shared" si="11"/>
        <v/>
      </c>
    </row>
    <row r="190" spans="21:29" ht="15" customHeight="1">
      <c r="U190" s="16" t="str">
        <f t="shared" si="8"/>
        <v/>
      </c>
      <c r="V190" s="11" t="str">
        <f t="shared" si="9"/>
        <v/>
      </c>
      <c r="AA190" s="16" t="str">
        <f t="shared" si="10"/>
        <v/>
      </c>
      <c r="AC190" s="15" t="str">
        <f t="shared" si="11"/>
        <v/>
      </c>
    </row>
    <row r="191" spans="21:29" ht="15" customHeight="1">
      <c r="U191" s="16" t="str">
        <f t="shared" si="8"/>
        <v/>
      </c>
      <c r="V191" s="11" t="str">
        <f t="shared" si="9"/>
        <v/>
      </c>
      <c r="AA191" s="16" t="str">
        <f t="shared" si="10"/>
        <v/>
      </c>
      <c r="AC191" s="15" t="str">
        <f t="shared" si="11"/>
        <v/>
      </c>
    </row>
    <row r="192" spans="21:29" ht="15" customHeight="1">
      <c r="U192" s="16" t="str">
        <f t="shared" si="8"/>
        <v/>
      </c>
      <c r="V192" s="11" t="str">
        <f t="shared" si="9"/>
        <v/>
      </c>
      <c r="AA192" s="16" t="str">
        <f t="shared" si="10"/>
        <v/>
      </c>
      <c r="AC192" s="15" t="str">
        <f t="shared" si="11"/>
        <v/>
      </c>
    </row>
    <row r="193" spans="21:29" ht="15" customHeight="1">
      <c r="U193" s="16" t="str">
        <f t="shared" si="8"/>
        <v/>
      </c>
      <c r="V193" s="11" t="str">
        <f t="shared" si="9"/>
        <v/>
      </c>
      <c r="AA193" s="16" t="str">
        <f t="shared" si="10"/>
        <v/>
      </c>
      <c r="AC193" s="15" t="str">
        <f t="shared" si="11"/>
        <v/>
      </c>
    </row>
    <row r="194" spans="21:29" ht="15" customHeight="1">
      <c r="U194" s="16" t="str">
        <f t="shared" si="8"/>
        <v/>
      </c>
      <c r="V194" s="11" t="str">
        <f t="shared" si="9"/>
        <v/>
      </c>
      <c r="AA194" s="16" t="str">
        <f t="shared" si="10"/>
        <v/>
      </c>
      <c r="AC194" s="15" t="str">
        <f t="shared" si="11"/>
        <v/>
      </c>
    </row>
    <row r="195" spans="21:29" ht="15" customHeight="1">
      <c r="U195" s="16" t="str">
        <f t="shared" si="8"/>
        <v/>
      </c>
      <c r="V195" s="11" t="str">
        <f t="shared" si="9"/>
        <v/>
      </c>
      <c r="AA195" s="16" t="str">
        <f t="shared" si="10"/>
        <v/>
      </c>
      <c r="AC195" s="15" t="str">
        <f t="shared" si="11"/>
        <v/>
      </c>
    </row>
    <row r="196" spans="21:29" ht="15" customHeight="1">
      <c r="U196" s="16" t="str">
        <f t="shared" ref="U196:U259" si="12">IF(AB196="","",LEFT(AB196,FIND(",",AB196)-1))</f>
        <v/>
      </c>
      <c r="V196" s="11" t="str">
        <f t="shared" ref="V196:V259" si="13">IF(D196="","",IF(F196="",G196,F196&amp;","&amp;G196))</f>
        <v/>
      </c>
      <c r="AA196" s="16" t="str">
        <f t="shared" ref="AA196:AA259" si="14">IF(D196="","",LEFT(RIGHT(D196,LEN(D196)-FIND("(",D196,1)),6))</f>
        <v/>
      </c>
      <c r="AC196" s="15" t="str">
        <f t="shared" ref="AC196:AC259" si="15">IF(D196="","",IF(F196="",C196&amp;","&amp;G196&amp;","&amp;D196,C196&amp;","&amp;F196&amp;","&amp;G196&amp;","&amp;D196))</f>
        <v/>
      </c>
    </row>
    <row r="197" spans="21:29" ht="15" customHeight="1">
      <c r="U197" s="16" t="str">
        <f t="shared" si="12"/>
        <v/>
      </c>
      <c r="V197" s="11" t="str">
        <f t="shared" si="13"/>
        <v/>
      </c>
      <c r="AA197" s="16" t="str">
        <f t="shared" si="14"/>
        <v/>
      </c>
      <c r="AC197" s="15" t="str">
        <f t="shared" si="15"/>
        <v/>
      </c>
    </row>
    <row r="198" spans="21:29" ht="15" customHeight="1">
      <c r="U198" s="16" t="str">
        <f t="shared" si="12"/>
        <v/>
      </c>
      <c r="V198" s="11" t="str">
        <f t="shared" si="13"/>
        <v/>
      </c>
      <c r="AA198" s="16" t="str">
        <f t="shared" si="14"/>
        <v/>
      </c>
      <c r="AC198" s="15" t="str">
        <f t="shared" si="15"/>
        <v/>
      </c>
    </row>
    <row r="199" spans="21:29" ht="15" customHeight="1">
      <c r="U199" s="16" t="str">
        <f t="shared" si="12"/>
        <v/>
      </c>
      <c r="V199" s="11" t="str">
        <f t="shared" si="13"/>
        <v/>
      </c>
      <c r="AA199" s="16" t="str">
        <f t="shared" si="14"/>
        <v/>
      </c>
      <c r="AC199" s="15" t="str">
        <f t="shared" si="15"/>
        <v/>
      </c>
    </row>
    <row r="200" spans="21:29" ht="15" customHeight="1">
      <c r="U200" s="16" t="str">
        <f t="shared" si="12"/>
        <v/>
      </c>
      <c r="V200" s="11" t="str">
        <f t="shared" si="13"/>
        <v/>
      </c>
      <c r="AA200" s="16" t="str">
        <f t="shared" si="14"/>
        <v/>
      </c>
      <c r="AC200" s="15" t="str">
        <f t="shared" si="15"/>
        <v/>
      </c>
    </row>
    <row r="201" spans="21:29" ht="15" customHeight="1">
      <c r="U201" s="16" t="str">
        <f t="shared" si="12"/>
        <v/>
      </c>
      <c r="V201" s="11" t="str">
        <f t="shared" si="13"/>
        <v/>
      </c>
      <c r="AA201" s="16" t="str">
        <f t="shared" si="14"/>
        <v/>
      </c>
      <c r="AC201" s="15" t="str">
        <f t="shared" si="15"/>
        <v/>
      </c>
    </row>
    <row r="202" spans="21:29" ht="15" customHeight="1">
      <c r="U202" s="16" t="str">
        <f t="shared" si="12"/>
        <v/>
      </c>
      <c r="V202" s="11" t="str">
        <f t="shared" si="13"/>
        <v/>
      </c>
      <c r="AA202" s="16" t="str">
        <f t="shared" si="14"/>
        <v/>
      </c>
      <c r="AC202" s="15" t="str">
        <f t="shared" si="15"/>
        <v/>
      </c>
    </row>
    <row r="203" spans="21:29" ht="15" customHeight="1">
      <c r="U203" s="16" t="str">
        <f t="shared" si="12"/>
        <v/>
      </c>
      <c r="V203" s="11" t="str">
        <f t="shared" si="13"/>
        <v/>
      </c>
      <c r="AA203" s="16" t="str">
        <f t="shared" si="14"/>
        <v/>
      </c>
      <c r="AC203" s="15" t="str">
        <f t="shared" si="15"/>
        <v/>
      </c>
    </row>
    <row r="204" spans="21:29" ht="15" customHeight="1">
      <c r="U204" s="16" t="str">
        <f t="shared" si="12"/>
        <v/>
      </c>
      <c r="V204" s="11" t="str">
        <f t="shared" si="13"/>
        <v/>
      </c>
      <c r="AA204" s="16" t="str">
        <f t="shared" si="14"/>
        <v/>
      </c>
      <c r="AC204" s="15" t="str">
        <f t="shared" si="15"/>
        <v/>
      </c>
    </row>
    <row r="205" spans="21:29" ht="15" customHeight="1">
      <c r="U205" s="16" t="str">
        <f t="shared" si="12"/>
        <v/>
      </c>
      <c r="V205" s="11" t="str">
        <f t="shared" si="13"/>
        <v/>
      </c>
      <c r="AA205" s="16" t="str">
        <f t="shared" si="14"/>
        <v/>
      </c>
      <c r="AC205" s="15" t="str">
        <f t="shared" si="15"/>
        <v/>
      </c>
    </row>
    <row r="206" spans="21:29" ht="15" customHeight="1">
      <c r="U206" s="16" t="str">
        <f t="shared" si="12"/>
        <v/>
      </c>
      <c r="V206" s="11" t="str">
        <f t="shared" si="13"/>
        <v/>
      </c>
      <c r="AA206" s="16" t="str">
        <f t="shared" si="14"/>
        <v/>
      </c>
      <c r="AC206" s="15" t="str">
        <f t="shared" si="15"/>
        <v/>
      </c>
    </row>
    <row r="207" spans="21:29" ht="15" customHeight="1">
      <c r="U207" s="16" t="str">
        <f t="shared" si="12"/>
        <v/>
      </c>
      <c r="V207" s="11" t="str">
        <f t="shared" si="13"/>
        <v/>
      </c>
      <c r="AA207" s="16" t="str">
        <f t="shared" si="14"/>
        <v/>
      </c>
      <c r="AC207" s="15" t="str">
        <f t="shared" si="15"/>
        <v/>
      </c>
    </row>
    <row r="208" spans="21:29" ht="15" customHeight="1">
      <c r="U208" s="16" t="str">
        <f t="shared" si="12"/>
        <v/>
      </c>
      <c r="V208" s="11" t="str">
        <f t="shared" si="13"/>
        <v/>
      </c>
      <c r="AA208" s="16" t="str">
        <f t="shared" si="14"/>
        <v/>
      </c>
      <c r="AC208" s="15" t="str">
        <f t="shared" si="15"/>
        <v/>
      </c>
    </row>
    <row r="209" spans="21:29" ht="15" customHeight="1">
      <c r="U209" s="16" t="str">
        <f t="shared" si="12"/>
        <v/>
      </c>
      <c r="V209" s="11" t="str">
        <f t="shared" si="13"/>
        <v/>
      </c>
      <c r="AA209" s="16" t="str">
        <f t="shared" si="14"/>
        <v/>
      </c>
      <c r="AC209" s="15" t="str">
        <f t="shared" si="15"/>
        <v/>
      </c>
    </row>
    <row r="210" spans="21:29" ht="15" customHeight="1">
      <c r="U210" s="16" t="str">
        <f t="shared" si="12"/>
        <v/>
      </c>
      <c r="V210" s="11" t="str">
        <f t="shared" si="13"/>
        <v/>
      </c>
      <c r="AA210" s="16" t="str">
        <f t="shared" si="14"/>
        <v/>
      </c>
      <c r="AC210" s="15" t="str">
        <f t="shared" si="15"/>
        <v/>
      </c>
    </row>
    <row r="211" spans="21:29" ht="15" customHeight="1">
      <c r="U211" s="16" t="str">
        <f t="shared" si="12"/>
        <v/>
      </c>
      <c r="V211" s="11" t="str">
        <f t="shared" si="13"/>
        <v/>
      </c>
      <c r="AA211" s="16" t="str">
        <f t="shared" si="14"/>
        <v/>
      </c>
      <c r="AC211" s="15" t="str">
        <f t="shared" si="15"/>
        <v/>
      </c>
    </row>
    <row r="212" spans="21:29" ht="15" customHeight="1">
      <c r="U212" s="16" t="str">
        <f t="shared" si="12"/>
        <v/>
      </c>
      <c r="V212" s="11" t="str">
        <f t="shared" si="13"/>
        <v/>
      </c>
      <c r="AA212" s="16" t="str">
        <f t="shared" si="14"/>
        <v/>
      </c>
      <c r="AC212" s="15" t="str">
        <f t="shared" si="15"/>
        <v/>
      </c>
    </row>
    <row r="213" spans="21:29" ht="15" customHeight="1">
      <c r="U213" s="16" t="str">
        <f t="shared" si="12"/>
        <v/>
      </c>
      <c r="V213" s="11" t="str">
        <f t="shared" si="13"/>
        <v/>
      </c>
      <c r="AA213" s="16" t="str">
        <f t="shared" si="14"/>
        <v/>
      </c>
      <c r="AC213" s="15" t="str">
        <f t="shared" si="15"/>
        <v/>
      </c>
    </row>
    <row r="214" spans="21:29" ht="15" customHeight="1">
      <c r="U214" s="16" t="str">
        <f t="shared" si="12"/>
        <v/>
      </c>
      <c r="V214" s="11" t="str">
        <f t="shared" si="13"/>
        <v/>
      </c>
      <c r="AA214" s="16" t="str">
        <f t="shared" si="14"/>
        <v/>
      </c>
      <c r="AC214" s="15" t="str">
        <f t="shared" si="15"/>
        <v/>
      </c>
    </row>
    <row r="215" spans="21:29" ht="15" customHeight="1">
      <c r="U215" s="16" t="str">
        <f t="shared" si="12"/>
        <v/>
      </c>
      <c r="V215" s="11" t="str">
        <f t="shared" si="13"/>
        <v/>
      </c>
      <c r="AA215" s="16" t="str">
        <f t="shared" si="14"/>
        <v/>
      </c>
      <c r="AC215" s="15" t="str">
        <f t="shared" si="15"/>
        <v/>
      </c>
    </row>
    <row r="216" spans="21:29" ht="15" customHeight="1">
      <c r="U216" s="16" t="str">
        <f t="shared" si="12"/>
        <v/>
      </c>
      <c r="V216" s="11" t="str">
        <f t="shared" si="13"/>
        <v/>
      </c>
      <c r="AA216" s="16" t="str">
        <f t="shared" si="14"/>
        <v/>
      </c>
      <c r="AC216" s="15" t="str">
        <f t="shared" si="15"/>
        <v/>
      </c>
    </row>
    <row r="217" spans="21:29" ht="15" customHeight="1">
      <c r="U217" s="16" t="str">
        <f t="shared" si="12"/>
        <v/>
      </c>
      <c r="V217" s="11" t="str">
        <f t="shared" si="13"/>
        <v/>
      </c>
      <c r="AA217" s="16" t="str">
        <f t="shared" si="14"/>
        <v/>
      </c>
      <c r="AC217" s="15" t="str">
        <f t="shared" si="15"/>
        <v/>
      </c>
    </row>
    <row r="218" spans="21:29" ht="15" customHeight="1">
      <c r="U218" s="16" t="str">
        <f t="shared" si="12"/>
        <v/>
      </c>
      <c r="V218" s="11" t="str">
        <f t="shared" si="13"/>
        <v/>
      </c>
      <c r="AA218" s="16" t="str">
        <f t="shared" si="14"/>
        <v/>
      </c>
      <c r="AC218" s="15" t="str">
        <f t="shared" si="15"/>
        <v/>
      </c>
    </row>
    <row r="219" spans="21:29" ht="15" customHeight="1">
      <c r="U219" s="16" t="str">
        <f t="shared" si="12"/>
        <v/>
      </c>
      <c r="V219" s="11" t="str">
        <f t="shared" si="13"/>
        <v/>
      </c>
      <c r="AA219" s="16" t="str">
        <f t="shared" si="14"/>
        <v/>
      </c>
      <c r="AC219" s="15" t="str">
        <f t="shared" si="15"/>
        <v/>
      </c>
    </row>
    <row r="220" spans="21:29" ht="15" customHeight="1">
      <c r="U220" s="16" t="str">
        <f t="shared" si="12"/>
        <v/>
      </c>
      <c r="V220" s="11" t="str">
        <f t="shared" si="13"/>
        <v/>
      </c>
      <c r="AA220" s="16" t="str">
        <f t="shared" si="14"/>
        <v/>
      </c>
      <c r="AC220" s="15" t="str">
        <f t="shared" si="15"/>
        <v/>
      </c>
    </row>
    <row r="221" spans="21:29" ht="15" customHeight="1">
      <c r="U221" s="16" t="str">
        <f t="shared" si="12"/>
        <v/>
      </c>
      <c r="V221" s="11" t="str">
        <f t="shared" si="13"/>
        <v/>
      </c>
      <c r="AA221" s="16" t="str">
        <f t="shared" si="14"/>
        <v/>
      </c>
      <c r="AC221" s="15" t="str">
        <f t="shared" si="15"/>
        <v/>
      </c>
    </row>
    <row r="222" spans="21:29" ht="15" customHeight="1">
      <c r="U222" s="16" t="str">
        <f t="shared" si="12"/>
        <v/>
      </c>
      <c r="V222" s="11" t="str">
        <f t="shared" si="13"/>
        <v/>
      </c>
      <c r="AA222" s="16" t="str">
        <f t="shared" si="14"/>
        <v/>
      </c>
      <c r="AC222" s="15" t="str">
        <f t="shared" si="15"/>
        <v/>
      </c>
    </row>
    <row r="223" spans="21:29" ht="15" customHeight="1">
      <c r="U223" s="16" t="str">
        <f t="shared" si="12"/>
        <v/>
      </c>
      <c r="V223" s="11" t="str">
        <f t="shared" si="13"/>
        <v/>
      </c>
      <c r="AA223" s="16" t="str">
        <f t="shared" si="14"/>
        <v/>
      </c>
      <c r="AC223" s="15" t="str">
        <f t="shared" si="15"/>
        <v/>
      </c>
    </row>
    <row r="224" spans="21:29" ht="15" customHeight="1">
      <c r="U224" s="16" t="str">
        <f t="shared" si="12"/>
        <v/>
      </c>
      <c r="V224" s="11" t="str">
        <f t="shared" si="13"/>
        <v/>
      </c>
      <c r="AA224" s="16" t="str">
        <f t="shared" si="14"/>
        <v/>
      </c>
      <c r="AC224" s="15" t="str">
        <f t="shared" si="15"/>
        <v/>
      </c>
    </row>
    <row r="225" spans="21:29" ht="15" customHeight="1">
      <c r="U225" s="16" t="str">
        <f t="shared" si="12"/>
        <v/>
      </c>
      <c r="V225" s="11" t="str">
        <f t="shared" si="13"/>
        <v/>
      </c>
      <c r="AA225" s="16" t="str">
        <f t="shared" si="14"/>
        <v/>
      </c>
      <c r="AC225" s="15" t="str">
        <f t="shared" si="15"/>
        <v/>
      </c>
    </row>
    <row r="226" spans="21:29" ht="15" customHeight="1">
      <c r="U226" s="16" t="str">
        <f t="shared" si="12"/>
        <v/>
      </c>
      <c r="V226" s="11" t="str">
        <f t="shared" si="13"/>
        <v/>
      </c>
      <c r="AA226" s="16" t="str">
        <f t="shared" si="14"/>
        <v/>
      </c>
      <c r="AC226" s="15" t="str">
        <f t="shared" si="15"/>
        <v/>
      </c>
    </row>
    <row r="227" spans="21:29" ht="15" customHeight="1">
      <c r="U227" s="16" t="str">
        <f t="shared" si="12"/>
        <v/>
      </c>
      <c r="V227" s="11" t="str">
        <f t="shared" si="13"/>
        <v/>
      </c>
      <c r="AA227" s="16" t="str">
        <f t="shared" si="14"/>
        <v/>
      </c>
      <c r="AC227" s="15" t="str">
        <f t="shared" si="15"/>
        <v/>
      </c>
    </row>
    <row r="228" spans="21:29" ht="15" customHeight="1">
      <c r="U228" s="16" t="str">
        <f t="shared" si="12"/>
        <v/>
      </c>
      <c r="V228" s="11" t="str">
        <f t="shared" si="13"/>
        <v/>
      </c>
      <c r="AA228" s="16" t="str">
        <f t="shared" si="14"/>
        <v/>
      </c>
      <c r="AC228" s="15" t="str">
        <f t="shared" si="15"/>
        <v/>
      </c>
    </row>
    <row r="229" spans="21:29" ht="15" customHeight="1">
      <c r="U229" s="16" t="str">
        <f t="shared" si="12"/>
        <v/>
      </c>
      <c r="V229" s="11" t="str">
        <f t="shared" si="13"/>
        <v/>
      </c>
      <c r="AA229" s="16" t="str">
        <f t="shared" si="14"/>
        <v/>
      </c>
      <c r="AC229" s="15" t="str">
        <f t="shared" si="15"/>
        <v/>
      </c>
    </row>
    <row r="230" spans="21:29" ht="15" customHeight="1">
      <c r="U230" s="16" t="str">
        <f t="shared" si="12"/>
        <v/>
      </c>
      <c r="V230" s="11" t="str">
        <f t="shared" si="13"/>
        <v/>
      </c>
      <c r="AA230" s="16" t="str">
        <f t="shared" si="14"/>
        <v/>
      </c>
      <c r="AC230" s="15" t="str">
        <f t="shared" si="15"/>
        <v/>
      </c>
    </row>
    <row r="231" spans="21:29" ht="15" customHeight="1">
      <c r="U231" s="16" t="str">
        <f t="shared" si="12"/>
        <v/>
      </c>
      <c r="V231" s="11" t="str">
        <f t="shared" si="13"/>
        <v/>
      </c>
      <c r="AA231" s="16" t="str">
        <f t="shared" si="14"/>
        <v/>
      </c>
      <c r="AC231" s="15" t="str">
        <f t="shared" si="15"/>
        <v/>
      </c>
    </row>
    <row r="232" spans="21:29" ht="15" customHeight="1">
      <c r="U232" s="16" t="str">
        <f t="shared" si="12"/>
        <v/>
      </c>
      <c r="V232" s="11" t="str">
        <f t="shared" si="13"/>
        <v/>
      </c>
      <c r="AA232" s="16" t="str">
        <f t="shared" si="14"/>
        <v/>
      </c>
      <c r="AC232" s="15" t="str">
        <f t="shared" si="15"/>
        <v/>
      </c>
    </row>
    <row r="233" spans="21:29" ht="15" customHeight="1">
      <c r="U233" s="16" t="str">
        <f t="shared" si="12"/>
        <v/>
      </c>
      <c r="V233" s="11" t="str">
        <f t="shared" si="13"/>
        <v/>
      </c>
      <c r="AA233" s="16" t="str">
        <f t="shared" si="14"/>
        <v/>
      </c>
      <c r="AC233" s="15" t="str">
        <f t="shared" si="15"/>
        <v/>
      </c>
    </row>
    <row r="234" spans="21:29" ht="15" customHeight="1">
      <c r="U234" s="16" t="str">
        <f t="shared" si="12"/>
        <v/>
      </c>
      <c r="V234" s="11" t="str">
        <f t="shared" si="13"/>
        <v/>
      </c>
      <c r="AA234" s="16" t="str">
        <f t="shared" si="14"/>
        <v/>
      </c>
      <c r="AC234" s="15" t="str">
        <f t="shared" si="15"/>
        <v/>
      </c>
    </row>
    <row r="235" spans="21:29" ht="15" customHeight="1">
      <c r="U235" s="16" t="str">
        <f t="shared" si="12"/>
        <v/>
      </c>
      <c r="V235" s="11" t="str">
        <f t="shared" si="13"/>
        <v/>
      </c>
      <c r="AA235" s="16" t="str">
        <f t="shared" si="14"/>
        <v/>
      </c>
      <c r="AC235" s="15" t="str">
        <f t="shared" si="15"/>
        <v/>
      </c>
    </row>
    <row r="236" spans="21:29" ht="15" customHeight="1">
      <c r="U236" s="16" t="str">
        <f t="shared" si="12"/>
        <v/>
      </c>
      <c r="V236" s="11" t="str">
        <f t="shared" si="13"/>
        <v/>
      </c>
      <c r="AA236" s="16" t="str">
        <f t="shared" si="14"/>
        <v/>
      </c>
      <c r="AC236" s="15" t="str">
        <f t="shared" si="15"/>
        <v/>
      </c>
    </row>
    <row r="237" spans="21:29" ht="15" customHeight="1">
      <c r="U237" s="16" t="str">
        <f t="shared" si="12"/>
        <v/>
      </c>
      <c r="V237" s="11" t="str">
        <f t="shared" si="13"/>
        <v/>
      </c>
      <c r="AA237" s="16" t="str">
        <f t="shared" si="14"/>
        <v/>
      </c>
      <c r="AC237" s="15" t="str">
        <f t="shared" si="15"/>
        <v/>
      </c>
    </row>
    <row r="238" spans="21:29" ht="15" customHeight="1">
      <c r="U238" s="16" t="str">
        <f t="shared" si="12"/>
        <v/>
      </c>
      <c r="V238" s="11" t="str">
        <f t="shared" si="13"/>
        <v/>
      </c>
      <c r="AA238" s="16" t="str">
        <f t="shared" si="14"/>
        <v/>
      </c>
      <c r="AC238" s="15" t="str">
        <f t="shared" si="15"/>
        <v/>
      </c>
    </row>
    <row r="239" spans="21:29" ht="15" customHeight="1">
      <c r="U239" s="16" t="str">
        <f t="shared" si="12"/>
        <v/>
      </c>
      <c r="V239" s="11" t="str">
        <f t="shared" si="13"/>
        <v/>
      </c>
      <c r="AA239" s="16" t="str">
        <f t="shared" si="14"/>
        <v/>
      </c>
      <c r="AC239" s="15" t="str">
        <f t="shared" si="15"/>
        <v/>
      </c>
    </row>
    <row r="240" spans="21:29" ht="15" customHeight="1">
      <c r="U240" s="16" t="str">
        <f t="shared" si="12"/>
        <v/>
      </c>
      <c r="V240" s="11" t="str">
        <f t="shared" si="13"/>
        <v/>
      </c>
      <c r="AA240" s="16" t="str">
        <f t="shared" si="14"/>
        <v/>
      </c>
      <c r="AC240" s="15" t="str">
        <f t="shared" si="15"/>
        <v/>
      </c>
    </row>
    <row r="241" spans="21:29" ht="15" customHeight="1">
      <c r="U241" s="16" t="str">
        <f t="shared" si="12"/>
        <v/>
      </c>
      <c r="V241" s="11" t="str">
        <f t="shared" si="13"/>
        <v/>
      </c>
      <c r="AA241" s="16" t="str">
        <f t="shared" si="14"/>
        <v/>
      </c>
      <c r="AC241" s="15" t="str">
        <f t="shared" si="15"/>
        <v/>
      </c>
    </row>
    <row r="242" spans="21:29" ht="15" customHeight="1">
      <c r="U242" s="16" t="str">
        <f t="shared" si="12"/>
        <v/>
      </c>
      <c r="V242" s="11" t="str">
        <f t="shared" si="13"/>
        <v/>
      </c>
      <c r="AA242" s="16" t="str">
        <f t="shared" si="14"/>
        <v/>
      </c>
      <c r="AC242" s="15" t="str">
        <f t="shared" si="15"/>
        <v/>
      </c>
    </row>
    <row r="243" spans="21:29" ht="15" customHeight="1">
      <c r="U243" s="16" t="str">
        <f t="shared" si="12"/>
        <v/>
      </c>
      <c r="V243" s="11" t="str">
        <f t="shared" si="13"/>
        <v/>
      </c>
      <c r="AA243" s="16" t="str">
        <f t="shared" si="14"/>
        <v/>
      </c>
      <c r="AC243" s="15" t="str">
        <f t="shared" si="15"/>
        <v/>
      </c>
    </row>
    <row r="244" spans="21:29" ht="15" customHeight="1">
      <c r="U244" s="16" t="str">
        <f t="shared" si="12"/>
        <v/>
      </c>
      <c r="V244" s="11" t="str">
        <f t="shared" si="13"/>
        <v/>
      </c>
      <c r="AA244" s="16" t="str">
        <f t="shared" si="14"/>
        <v/>
      </c>
      <c r="AC244" s="15" t="str">
        <f t="shared" si="15"/>
        <v/>
      </c>
    </row>
    <row r="245" spans="21:29" ht="15" customHeight="1">
      <c r="U245" s="16" t="str">
        <f t="shared" si="12"/>
        <v/>
      </c>
      <c r="V245" s="11" t="str">
        <f t="shared" si="13"/>
        <v/>
      </c>
      <c r="AA245" s="16" t="str">
        <f t="shared" si="14"/>
        <v/>
      </c>
      <c r="AC245" s="15" t="str">
        <f t="shared" si="15"/>
        <v/>
      </c>
    </row>
    <row r="246" spans="21:29" ht="15" customHeight="1">
      <c r="U246" s="16" t="str">
        <f t="shared" si="12"/>
        <v/>
      </c>
      <c r="V246" s="11" t="str">
        <f t="shared" si="13"/>
        <v/>
      </c>
      <c r="AA246" s="16" t="str">
        <f t="shared" si="14"/>
        <v/>
      </c>
      <c r="AC246" s="15" t="str">
        <f t="shared" si="15"/>
        <v/>
      </c>
    </row>
    <row r="247" spans="21:29" ht="15" customHeight="1">
      <c r="U247" s="16" t="str">
        <f t="shared" si="12"/>
        <v/>
      </c>
      <c r="V247" s="11" t="str">
        <f t="shared" si="13"/>
        <v/>
      </c>
      <c r="AA247" s="16" t="str">
        <f t="shared" si="14"/>
        <v/>
      </c>
      <c r="AC247" s="15" t="str">
        <f t="shared" si="15"/>
        <v/>
      </c>
    </row>
    <row r="248" spans="21:29" ht="15" customHeight="1">
      <c r="U248" s="16" t="str">
        <f t="shared" si="12"/>
        <v/>
      </c>
      <c r="V248" s="11" t="str">
        <f t="shared" si="13"/>
        <v/>
      </c>
      <c r="AA248" s="16" t="str">
        <f t="shared" si="14"/>
        <v/>
      </c>
      <c r="AC248" s="15" t="str">
        <f t="shared" si="15"/>
        <v/>
      </c>
    </row>
    <row r="249" spans="21:29" ht="15" customHeight="1">
      <c r="U249" s="16" t="str">
        <f t="shared" si="12"/>
        <v/>
      </c>
      <c r="V249" s="11" t="str">
        <f t="shared" si="13"/>
        <v/>
      </c>
      <c r="AA249" s="16" t="str">
        <f t="shared" si="14"/>
        <v/>
      </c>
      <c r="AC249" s="15" t="str">
        <f t="shared" si="15"/>
        <v/>
      </c>
    </row>
    <row r="250" spans="21:29" ht="15" customHeight="1">
      <c r="U250" s="16" t="str">
        <f t="shared" si="12"/>
        <v/>
      </c>
      <c r="V250" s="11" t="str">
        <f t="shared" si="13"/>
        <v/>
      </c>
      <c r="AA250" s="16" t="str">
        <f t="shared" si="14"/>
        <v/>
      </c>
      <c r="AC250" s="15" t="str">
        <f t="shared" si="15"/>
        <v/>
      </c>
    </row>
    <row r="251" spans="21:29" ht="15" customHeight="1">
      <c r="U251" s="16" t="str">
        <f t="shared" si="12"/>
        <v/>
      </c>
      <c r="V251" s="11" t="str">
        <f t="shared" si="13"/>
        <v/>
      </c>
      <c r="AA251" s="16" t="str">
        <f t="shared" si="14"/>
        <v/>
      </c>
      <c r="AC251" s="15" t="str">
        <f t="shared" si="15"/>
        <v/>
      </c>
    </row>
    <row r="252" spans="21:29" ht="15" customHeight="1">
      <c r="U252" s="16" t="str">
        <f t="shared" si="12"/>
        <v/>
      </c>
      <c r="V252" s="11" t="str">
        <f t="shared" si="13"/>
        <v/>
      </c>
      <c r="AA252" s="16" t="str">
        <f t="shared" si="14"/>
        <v/>
      </c>
      <c r="AC252" s="15" t="str">
        <f t="shared" si="15"/>
        <v/>
      </c>
    </row>
    <row r="253" spans="21:29" ht="15" customHeight="1">
      <c r="U253" s="16" t="str">
        <f t="shared" si="12"/>
        <v/>
      </c>
      <c r="V253" s="11" t="str">
        <f t="shared" si="13"/>
        <v/>
      </c>
      <c r="AA253" s="16" t="str">
        <f t="shared" si="14"/>
        <v/>
      </c>
      <c r="AC253" s="15" t="str">
        <f t="shared" si="15"/>
        <v/>
      </c>
    </row>
    <row r="254" spans="21:29" ht="15" customHeight="1">
      <c r="U254" s="16" t="str">
        <f t="shared" si="12"/>
        <v/>
      </c>
      <c r="V254" s="11" t="str">
        <f t="shared" si="13"/>
        <v/>
      </c>
      <c r="AA254" s="16" t="str">
        <f t="shared" si="14"/>
        <v/>
      </c>
      <c r="AC254" s="15" t="str">
        <f t="shared" si="15"/>
        <v/>
      </c>
    </row>
    <row r="255" spans="21:29" ht="15" customHeight="1">
      <c r="U255" s="16" t="str">
        <f t="shared" si="12"/>
        <v/>
      </c>
      <c r="V255" s="11" t="str">
        <f t="shared" si="13"/>
        <v/>
      </c>
      <c r="AA255" s="16" t="str">
        <f t="shared" si="14"/>
        <v/>
      </c>
      <c r="AC255" s="15" t="str">
        <f t="shared" si="15"/>
        <v/>
      </c>
    </row>
    <row r="256" spans="21:29" ht="15" customHeight="1">
      <c r="U256" s="16" t="str">
        <f t="shared" si="12"/>
        <v/>
      </c>
      <c r="V256" s="11" t="str">
        <f t="shared" si="13"/>
        <v/>
      </c>
      <c r="AA256" s="16" t="str">
        <f t="shared" si="14"/>
        <v/>
      </c>
      <c r="AC256" s="15" t="str">
        <f t="shared" si="15"/>
        <v/>
      </c>
    </row>
    <row r="257" spans="21:29" ht="15" customHeight="1">
      <c r="U257" s="16" t="str">
        <f t="shared" si="12"/>
        <v/>
      </c>
      <c r="V257" s="11" t="str">
        <f t="shared" si="13"/>
        <v/>
      </c>
      <c r="AA257" s="16" t="str">
        <f t="shared" si="14"/>
        <v/>
      </c>
      <c r="AC257" s="15" t="str">
        <f t="shared" si="15"/>
        <v/>
      </c>
    </row>
    <row r="258" spans="21:29" ht="15" customHeight="1">
      <c r="U258" s="16" t="str">
        <f t="shared" si="12"/>
        <v/>
      </c>
      <c r="V258" s="11" t="str">
        <f t="shared" si="13"/>
        <v/>
      </c>
      <c r="AA258" s="16" t="str">
        <f t="shared" si="14"/>
        <v/>
      </c>
      <c r="AC258" s="15" t="str">
        <f t="shared" si="15"/>
        <v/>
      </c>
    </row>
    <row r="259" spans="21:29" ht="15" customHeight="1">
      <c r="U259" s="16" t="str">
        <f t="shared" si="12"/>
        <v/>
      </c>
      <c r="V259" s="11" t="str">
        <f t="shared" si="13"/>
        <v/>
      </c>
      <c r="AA259" s="16" t="str">
        <f t="shared" si="14"/>
        <v/>
      </c>
      <c r="AC259" s="15" t="str">
        <f t="shared" si="15"/>
        <v/>
      </c>
    </row>
    <row r="260" spans="21:29" ht="15" customHeight="1">
      <c r="U260" s="16" t="str">
        <f t="shared" ref="U260:U300" si="16">IF(AB260="","",LEFT(AB260,FIND(",",AB260)-1))</f>
        <v/>
      </c>
      <c r="V260" s="11" t="str">
        <f t="shared" ref="V260:V300" si="17">IF(D260="","",IF(F260="",G260,F260&amp;","&amp;G260))</f>
        <v/>
      </c>
      <c r="AA260" s="16" t="str">
        <f t="shared" ref="AA260:AA297" si="18">IF(D260="","",LEFT(RIGHT(D260,LEN(D260)-FIND("(",D260,1)),6))</f>
        <v/>
      </c>
      <c r="AC260" s="15" t="str">
        <f t="shared" ref="AC260:AC323" si="19">IF(D260="","",IF(F260="",C260&amp;","&amp;G260&amp;","&amp;D260,C260&amp;","&amp;F260&amp;","&amp;G260&amp;","&amp;D260))</f>
        <v/>
      </c>
    </row>
    <row r="261" spans="21:29" ht="15" customHeight="1">
      <c r="U261" s="16" t="str">
        <f t="shared" si="16"/>
        <v/>
      </c>
      <c r="V261" s="11" t="str">
        <f t="shared" si="17"/>
        <v/>
      </c>
      <c r="AA261" s="16" t="str">
        <f t="shared" si="18"/>
        <v/>
      </c>
      <c r="AC261" s="15" t="str">
        <f t="shared" si="19"/>
        <v/>
      </c>
    </row>
    <row r="262" spans="21:29" ht="15" customHeight="1">
      <c r="U262" s="16" t="str">
        <f t="shared" si="16"/>
        <v/>
      </c>
      <c r="V262" s="11" t="str">
        <f t="shared" si="17"/>
        <v/>
      </c>
      <c r="AA262" s="16" t="str">
        <f t="shared" si="18"/>
        <v/>
      </c>
      <c r="AC262" s="15" t="str">
        <f t="shared" si="19"/>
        <v/>
      </c>
    </row>
    <row r="263" spans="21:29" ht="15" customHeight="1">
      <c r="U263" s="16" t="str">
        <f t="shared" si="16"/>
        <v/>
      </c>
      <c r="V263" s="11" t="str">
        <f t="shared" si="17"/>
        <v/>
      </c>
      <c r="AA263" s="16" t="str">
        <f t="shared" si="18"/>
        <v/>
      </c>
      <c r="AC263" s="15" t="str">
        <f t="shared" si="19"/>
        <v/>
      </c>
    </row>
    <row r="264" spans="21:29" ht="15" customHeight="1">
      <c r="U264" s="16" t="str">
        <f t="shared" si="16"/>
        <v/>
      </c>
      <c r="V264" s="11" t="str">
        <f t="shared" si="17"/>
        <v/>
      </c>
      <c r="AA264" s="16" t="str">
        <f t="shared" si="18"/>
        <v/>
      </c>
      <c r="AC264" s="15" t="str">
        <f t="shared" si="19"/>
        <v/>
      </c>
    </row>
    <row r="265" spans="21:29" ht="15" customHeight="1">
      <c r="U265" s="16" t="str">
        <f t="shared" si="16"/>
        <v/>
      </c>
      <c r="V265" s="11" t="str">
        <f t="shared" si="17"/>
        <v/>
      </c>
      <c r="AA265" s="16" t="str">
        <f t="shared" si="18"/>
        <v/>
      </c>
      <c r="AC265" s="15" t="str">
        <f t="shared" si="19"/>
        <v/>
      </c>
    </row>
    <row r="266" spans="21:29" ht="15" customHeight="1">
      <c r="U266" s="16" t="str">
        <f t="shared" si="16"/>
        <v/>
      </c>
      <c r="V266" s="11" t="str">
        <f t="shared" si="17"/>
        <v/>
      </c>
      <c r="AA266" s="16" t="str">
        <f t="shared" si="18"/>
        <v/>
      </c>
      <c r="AC266" s="15" t="str">
        <f t="shared" si="19"/>
        <v/>
      </c>
    </row>
    <row r="267" spans="21:29" ht="15" customHeight="1">
      <c r="U267" s="16" t="str">
        <f t="shared" si="16"/>
        <v/>
      </c>
      <c r="V267" s="11" t="str">
        <f t="shared" si="17"/>
        <v/>
      </c>
      <c r="AA267" s="16" t="str">
        <f t="shared" si="18"/>
        <v/>
      </c>
      <c r="AC267" s="15" t="str">
        <f t="shared" si="19"/>
        <v/>
      </c>
    </row>
    <row r="268" spans="21:29" ht="15" customHeight="1">
      <c r="U268" s="16" t="str">
        <f t="shared" si="16"/>
        <v/>
      </c>
      <c r="V268" s="11" t="str">
        <f t="shared" si="17"/>
        <v/>
      </c>
      <c r="AA268" s="16" t="str">
        <f t="shared" si="18"/>
        <v/>
      </c>
      <c r="AC268" s="15" t="str">
        <f t="shared" si="19"/>
        <v/>
      </c>
    </row>
    <row r="269" spans="21:29" ht="15" customHeight="1">
      <c r="U269" s="16" t="str">
        <f t="shared" si="16"/>
        <v/>
      </c>
      <c r="V269" s="11" t="str">
        <f t="shared" si="17"/>
        <v/>
      </c>
      <c r="AA269" s="16" t="str">
        <f t="shared" si="18"/>
        <v/>
      </c>
      <c r="AC269" s="15" t="str">
        <f t="shared" si="19"/>
        <v/>
      </c>
    </row>
    <row r="270" spans="21:29" ht="15" customHeight="1">
      <c r="U270" s="16" t="str">
        <f t="shared" si="16"/>
        <v/>
      </c>
      <c r="V270" s="11" t="str">
        <f t="shared" si="17"/>
        <v/>
      </c>
      <c r="AA270" s="16" t="str">
        <f t="shared" si="18"/>
        <v/>
      </c>
      <c r="AC270" s="15" t="str">
        <f t="shared" si="19"/>
        <v/>
      </c>
    </row>
    <row r="271" spans="21:29" ht="15" customHeight="1">
      <c r="U271" s="16" t="str">
        <f t="shared" si="16"/>
        <v/>
      </c>
      <c r="V271" s="11" t="str">
        <f t="shared" si="17"/>
        <v/>
      </c>
      <c r="AA271" s="16" t="str">
        <f t="shared" si="18"/>
        <v/>
      </c>
      <c r="AC271" s="15" t="str">
        <f t="shared" si="19"/>
        <v/>
      </c>
    </row>
    <row r="272" spans="21:29" ht="15" customHeight="1">
      <c r="U272" s="16" t="str">
        <f t="shared" si="16"/>
        <v/>
      </c>
      <c r="V272" s="11" t="str">
        <f t="shared" si="17"/>
        <v/>
      </c>
      <c r="AA272" s="16" t="str">
        <f t="shared" si="18"/>
        <v/>
      </c>
      <c r="AC272" s="15" t="str">
        <f t="shared" si="19"/>
        <v/>
      </c>
    </row>
    <row r="273" spans="21:29" ht="15" customHeight="1">
      <c r="U273" s="16" t="str">
        <f t="shared" si="16"/>
        <v/>
      </c>
      <c r="V273" s="11" t="str">
        <f t="shared" si="17"/>
        <v/>
      </c>
      <c r="AA273" s="16" t="str">
        <f t="shared" si="18"/>
        <v/>
      </c>
      <c r="AC273" s="15" t="str">
        <f t="shared" si="19"/>
        <v/>
      </c>
    </row>
    <row r="274" spans="21:29" ht="15" customHeight="1">
      <c r="U274" s="16" t="str">
        <f t="shared" si="16"/>
        <v/>
      </c>
      <c r="V274" s="11" t="str">
        <f t="shared" si="17"/>
        <v/>
      </c>
      <c r="AA274" s="16" t="str">
        <f t="shared" si="18"/>
        <v/>
      </c>
      <c r="AC274" s="15" t="str">
        <f t="shared" si="19"/>
        <v/>
      </c>
    </row>
    <row r="275" spans="21:29" ht="15" customHeight="1">
      <c r="U275" s="16" t="str">
        <f t="shared" si="16"/>
        <v/>
      </c>
      <c r="V275" s="11" t="str">
        <f t="shared" si="17"/>
        <v/>
      </c>
      <c r="AA275" s="16" t="str">
        <f t="shared" si="18"/>
        <v/>
      </c>
      <c r="AC275" s="15" t="str">
        <f t="shared" si="19"/>
        <v/>
      </c>
    </row>
    <row r="276" spans="21:29" ht="15" customHeight="1">
      <c r="U276" s="16" t="str">
        <f t="shared" si="16"/>
        <v/>
      </c>
      <c r="V276" s="11" t="str">
        <f t="shared" si="17"/>
        <v/>
      </c>
      <c r="AA276" s="16" t="str">
        <f t="shared" si="18"/>
        <v/>
      </c>
      <c r="AC276" s="15" t="str">
        <f t="shared" si="19"/>
        <v/>
      </c>
    </row>
    <row r="277" spans="21:29" ht="15" customHeight="1">
      <c r="U277" s="16" t="str">
        <f t="shared" si="16"/>
        <v/>
      </c>
      <c r="V277" s="11" t="str">
        <f t="shared" si="17"/>
        <v/>
      </c>
      <c r="AA277" s="16" t="str">
        <f t="shared" si="18"/>
        <v/>
      </c>
      <c r="AC277" s="15" t="str">
        <f t="shared" si="19"/>
        <v/>
      </c>
    </row>
    <row r="278" spans="21:29" ht="15" customHeight="1">
      <c r="U278" s="16" t="str">
        <f t="shared" si="16"/>
        <v/>
      </c>
      <c r="V278" s="11" t="str">
        <f t="shared" si="17"/>
        <v/>
      </c>
      <c r="AA278" s="16" t="str">
        <f t="shared" si="18"/>
        <v/>
      </c>
      <c r="AC278" s="15" t="str">
        <f t="shared" si="19"/>
        <v/>
      </c>
    </row>
    <row r="279" spans="21:29" ht="15" customHeight="1">
      <c r="U279" s="16" t="str">
        <f t="shared" si="16"/>
        <v/>
      </c>
      <c r="V279" s="11" t="str">
        <f t="shared" si="17"/>
        <v/>
      </c>
      <c r="AA279" s="16" t="str">
        <f t="shared" si="18"/>
        <v/>
      </c>
      <c r="AC279" s="15" t="str">
        <f t="shared" si="19"/>
        <v/>
      </c>
    </row>
    <row r="280" spans="21:29" ht="15" customHeight="1">
      <c r="U280" s="16" t="str">
        <f t="shared" si="16"/>
        <v/>
      </c>
      <c r="V280" s="11" t="str">
        <f t="shared" si="17"/>
        <v/>
      </c>
      <c r="AA280" s="16" t="str">
        <f t="shared" si="18"/>
        <v/>
      </c>
      <c r="AC280" s="15" t="str">
        <f t="shared" si="19"/>
        <v/>
      </c>
    </row>
    <row r="281" spans="21:29" ht="15" customHeight="1">
      <c r="U281" s="16" t="str">
        <f t="shared" si="16"/>
        <v/>
      </c>
      <c r="V281" s="11" t="str">
        <f t="shared" si="17"/>
        <v/>
      </c>
      <c r="AA281" s="16" t="str">
        <f t="shared" si="18"/>
        <v/>
      </c>
      <c r="AC281" s="15" t="str">
        <f t="shared" si="19"/>
        <v/>
      </c>
    </row>
    <row r="282" spans="21:29" ht="15" customHeight="1">
      <c r="U282" s="16" t="str">
        <f t="shared" si="16"/>
        <v/>
      </c>
      <c r="V282" s="11" t="str">
        <f t="shared" si="17"/>
        <v/>
      </c>
      <c r="AA282" s="16" t="str">
        <f t="shared" si="18"/>
        <v/>
      </c>
      <c r="AC282" s="15" t="str">
        <f t="shared" si="19"/>
        <v/>
      </c>
    </row>
    <row r="283" spans="21:29" ht="15" customHeight="1">
      <c r="U283" s="16" t="str">
        <f t="shared" si="16"/>
        <v/>
      </c>
      <c r="V283" s="11" t="str">
        <f t="shared" si="17"/>
        <v/>
      </c>
      <c r="AA283" s="16" t="str">
        <f t="shared" si="18"/>
        <v/>
      </c>
      <c r="AC283" s="15" t="str">
        <f t="shared" si="19"/>
        <v/>
      </c>
    </row>
    <row r="284" spans="21:29" ht="15" customHeight="1">
      <c r="U284" s="16" t="str">
        <f t="shared" si="16"/>
        <v/>
      </c>
      <c r="V284" s="11" t="str">
        <f t="shared" si="17"/>
        <v/>
      </c>
      <c r="AA284" s="16" t="str">
        <f t="shared" si="18"/>
        <v/>
      </c>
      <c r="AC284" s="15" t="str">
        <f t="shared" si="19"/>
        <v/>
      </c>
    </row>
    <row r="285" spans="21:29" ht="15" customHeight="1">
      <c r="U285" s="16" t="str">
        <f t="shared" si="16"/>
        <v/>
      </c>
      <c r="V285" s="11" t="str">
        <f t="shared" si="17"/>
        <v/>
      </c>
      <c r="AA285" s="16" t="str">
        <f t="shared" si="18"/>
        <v/>
      </c>
      <c r="AC285" s="15" t="str">
        <f t="shared" si="19"/>
        <v/>
      </c>
    </row>
    <row r="286" spans="21:29" ht="15" customHeight="1">
      <c r="U286" s="16" t="str">
        <f t="shared" si="16"/>
        <v/>
      </c>
      <c r="V286" s="11" t="str">
        <f t="shared" si="17"/>
        <v/>
      </c>
      <c r="AA286" s="16" t="str">
        <f t="shared" si="18"/>
        <v/>
      </c>
      <c r="AC286" s="15" t="str">
        <f t="shared" si="19"/>
        <v/>
      </c>
    </row>
    <row r="287" spans="21:29" ht="15" customHeight="1">
      <c r="U287" s="16" t="str">
        <f t="shared" si="16"/>
        <v/>
      </c>
      <c r="V287" s="11" t="str">
        <f t="shared" si="17"/>
        <v/>
      </c>
      <c r="AA287" s="16" t="str">
        <f t="shared" si="18"/>
        <v/>
      </c>
      <c r="AC287" s="15" t="str">
        <f t="shared" si="19"/>
        <v/>
      </c>
    </row>
    <row r="288" spans="21:29" ht="15" customHeight="1">
      <c r="U288" s="16" t="str">
        <f t="shared" si="16"/>
        <v/>
      </c>
      <c r="V288" s="11" t="str">
        <f t="shared" si="17"/>
        <v/>
      </c>
      <c r="AA288" s="16" t="str">
        <f t="shared" si="18"/>
        <v/>
      </c>
      <c r="AC288" s="15" t="str">
        <f t="shared" si="19"/>
        <v/>
      </c>
    </row>
    <row r="289" spans="21:29" ht="15" customHeight="1">
      <c r="U289" s="16" t="str">
        <f t="shared" si="16"/>
        <v/>
      </c>
      <c r="V289" s="11" t="str">
        <f t="shared" si="17"/>
        <v/>
      </c>
      <c r="AA289" s="16" t="str">
        <f t="shared" si="18"/>
        <v/>
      </c>
      <c r="AC289" s="15" t="str">
        <f t="shared" si="19"/>
        <v/>
      </c>
    </row>
    <row r="290" spans="21:29" ht="15" customHeight="1">
      <c r="U290" s="16" t="str">
        <f t="shared" si="16"/>
        <v/>
      </c>
      <c r="V290" s="11" t="str">
        <f t="shared" si="17"/>
        <v/>
      </c>
      <c r="AA290" s="16" t="str">
        <f t="shared" si="18"/>
        <v/>
      </c>
      <c r="AC290" s="15" t="str">
        <f t="shared" si="19"/>
        <v/>
      </c>
    </row>
    <row r="291" spans="21:29" ht="15" customHeight="1">
      <c r="U291" s="16" t="str">
        <f t="shared" si="16"/>
        <v/>
      </c>
      <c r="V291" s="11" t="str">
        <f t="shared" si="17"/>
        <v/>
      </c>
      <c r="AA291" s="16" t="str">
        <f t="shared" si="18"/>
        <v/>
      </c>
      <c r="AC291" s="15" t="str">
        <f t="shared" si="19"/>
        <v/>
      </c>
    </row>
    <row r="292" spans="21:29" ht="15" customHeight="1">
      <c r="U292" s="16" t="str">
        <f t="shared" si="16"/>
        <v/>
      </c>
      <c r="V292" s="11" t="str">
        <f t="shared" si="17"/>
        <v/>
      </c>
      <c r="AA292" s="16" t="str">
        <f t="shared" si="18"/>
        <v/>
      </c>
      <c r="AC292" s="15" t="str">
        <f t="shared" si="19"/>
        <v/>
      </c>
    </row>
    <row r="293" spans="21:29" ht="15" customHeight="1">
      <c r="U293" s="16" t="str">
        <f t="shared" si="16"/>
        <v/>
      </c>
      <c r="V293" s="11" t="str">
        <f t="shared" si="17"/>
        <v/>
      </c>
      <c r="AA293" s="16" t="str">
        <f t="shared" si="18"/>
        <v/>
      </c>
      <c r="AC293" s="15" t="str">
        <f t="shared" si="19"/>
        <v/>
      </c>
    </row>
    <row r="294" spans="21:29" ht="15" customHeight="1">
      <c r="U294" s="16" t="str">
        <f t="shared" si="16"/>
        <v/>
      </c>
      <c r="V294" s="11" t="str">
        <f t="shared" si="17"/>
        <v/>
      </c>
      <c r="AA294" s="16" t="str">
        <f t="shared" si="18"/>
        <v/>
      </c>
      <c r="AC294" s="15" t="str">
        <f t="shared" si="19"/>
        <v/>
      </c>
    </row>
    <row r="295" spans="21:29" ht="15" customHeight="1">
      <c r="U295" s="16" t="str">
        <f t="shared" si="16"/>
        <v/>
      </c>
      <c r="V295" s="11" t="str">
        <f t="shared" si="17"/>
        <v/>
      </c>
      <c r="AA295" s="16" t="str">
        <f t="shared" si="18"/>
        <v/>
      </c>
      <c r="AC295" s="15" t="str">
        <f t="shared" si="19"/>
        <v/>
      </c>
    </row>
    <row r="296" spans="21:29" ht="15" customHeight="1">
      <c r="U296" s="16" t="str">
        <f t="shared" si="16"/>
        <v/>
      </c>
      <c r="V296" s="11" t="str">
        <f t="shared" si="17"/>
        <v/>
      </c>
      <c r="AA296" s="16" t="str">
        <f t="shared" si="18"/>
        <v/>
      </c>
      <c r="AC296" s="15" t="str">
        <f t="shared" si="19"/>
        <v/>
      </c>
    </row>
    <row r="297" spans="21:29" ht="15" customHeight="1">
      <c r="U297" s="16" t="str">
        <f t="shared" si="16"/>
        <v/>
      </c>
      <c r="V297" s="11" t="str">
        <f t="shared" si="17"/>
        <v/>
      </c>
      <c r="AA297" s="16" t="str">
        <f t="shared" si="18"/>
        <v/>
      </c>
      <c r="AC297" s="15" t="str">
        <f t="shared" si="19"/>
        <v/>
      </c>
    </row>
    <row r="298" spans="21:29" ht="15" customHeight="1">
      <c r="U298" s="16" t="str">
        <f t="shared" si="16"/>
        <v/>
      </c>
      <c r="V298" s="11" t="str">
        <f t="shared" si="17"/>
        <v/>
      </c>
      <c r="AC298" s="15" t="str">
        <f t="shared" si="19"/>
        <v/>
      </c>
    </row>
    <row r="299" spans="21:29" ht="15" customHeight="1">
      <c r="U299" s="16" t="str">
        <f t="shared" si="16"/>
        <v/>
      </c>
      <c r="V299" s="11" t="str">
        <f t="shared" si="17"/>
        <v/>
      </c>
      <c r="AC299" s="15" t="str">
        <f t="shared" si="19"/>
        <v/>
      </c>
    </row>
    <row r="300" spans="21:29" ht="15" customHeight="1">
      <c r="U300" s="16" t="str">
        <f t="shared" si="16"/>
        <v/>
      </c>
      <c r="V300" s="11" t="str">
        <f t="shared" si="17"/>
        <v/>
      </c>
      <c r="AC300" s="15" t="str">
        <f t="shared" si="19"/>
        <v/>
      </c>
    </row>
    <row r="301" spans="21:29" ht="15" customHeight="1">
      <c r="AC301" s="15" t="str">
        <f t="shared" si="19"/>
        <v/>
      </c>
    </row>
    <row r="302" spans="21:29" ht="15" customHeight="1">
      <c r="AC302" s="15" t="str">
        <f t="shared" si="19"/>
        <v/>
      </c>
    </row>
    <row r="303" spans="21:29" ht="15" customHeight="1">
      <c r="AC303" s="15" t="str">
        <f t="shared" si="19"/>
        <v/>
      </c>
    </row>
    <row r="304" spans="21:29" ht="15" customHeight="1">
      <c r="AC304" s="15" t="str">
        <f t="shared" si="19"/>
        <v/>
      </c>
    </row>
    <row r="305" spans="29:29" ht="15" customHeight="1">
      <c r="AC305" s="15" t="str">
        <f t="shared" si="19"/>
        <v/>
      </c>
    </row>
    <row r="306" spans="29:29" ht="15" customHeight="1">
      <c r="AC306" s="15" t="str">
        <f t="shared" si="19"/>
        <v/>
      </c>
    </row>
    <row r="307" spans="29:29" ht="15" customHeight="1">
      <c r="AC307" s="15" t="str">
        <f t="shared" si="19"/>
        <v/>
      </c>
    </row>
    <row r="308" spans="29:29" ht="15" customHeight="1">
      <c r="AC308" s="15" t="str">
        <f t="shared" si="19"/>
        <v/>
      </c>
    </row>
    <row r="309" spans="29:29" ht="15" customHeight="1">
      <c r="AC309" s="15" t="str">
        <f t="shared" si="19"/>
        <v/>
      </c>
    </row>
    <row r="310" spans="29:29" ht="15" customHeight="1">
      <c r="AC310" s="15" t="str">
        <f t="shared" si="19"/>
        <v/>
      </c>
    </row>
    <row r="311" spans="29:29" ht="15" customHeight="1">
      <c r="AC311" s="15" t="str">
        <f t="shared" si="19"/>
        <v/>
      </c>
    </row>
    <row r="312" spans="29:29" ht="15" customHeight="1">
      <c r="AC312" s="15" t="str">
        <f t="shared" si="19"/>
        <v/>
      </c>
    </row>
    <row r="313" spans="29:29" ht="15" customHeight="1">
      <c r="AC313" s="15" t="str">
        <f t="shared" si="19"/>
        <v/>
      </c>
    </row>
    <row r="314" spans="29:29" ht="15" customHeight="1">
      <c r="AC314" s="15" t="str">
        <f t="shared" si="19"/>
        <v/>
      </c>
    </row>
    <row r="315" spans="29:29" ht="15" customHeight="1">
      <c r="AC315" s="15" t="str">
        <f t="shared" si="19"/>
        <v/>
      </c>
    </row>
    <row r="316" spans="29:29" ht="15" customHeight="1">
      <c r="AC316" s="15" t="str">
        <f t="shared" si="19"/>
        <v/>
      </c>
    </row>
    <row r="317" spans="29:29" ht="15" customHeight="1">
      <c r="AC317" s="15" t="str">
        <f t="shared" si="19"/>
        <v/>
      </c>
    </row>
    <row r="318" spans="29:29" ht="15" customHeight="1">
      <c r="AC318" s="15" t="str">
        <f t="shared" si="19"/>
        <v/>
      </c>
    </row>
    <row r="319" spans="29:29" ht="15" customHeight="1">
      <c r="AC319" s="15" t="str">
        <f t="shared" si="19"/>
        <v/>
      </c>
    </row>
    <row r="320" spans="29:29" ht="15" customHeight="1">
      <c r="AC320" s="15" t="str">
        <f t="shared" si="19"/>
        <v/>
      </c>
    </row>
    <row r="321" spans="29:29" ht="15" customHeight="1">
      <c r="AC321" s="15" t="str">
        <f t="shared" si="19"/>
        <v/>
      </c>
    </row>
    <row r="322" spans="29:29" ht="15" customHeight="1">
      <c r="AC322" s="15" t="str">
        <f t="shared" si="19"/>
        <v/>
      </c>
    </row>
    <row r="323" spans="29:29" ht="15" customHeight="1">
      <c r="AC323" s="15" t="str">
        <f t="shared" si="19"/>
        <v/>
      </c>
    </row>
    <row r="324" spans="29:29" ht="15" customHeight="1">
      <c r="AC324" s="15" t="str">
        <f t="shared" ref="AC324:AC386" si="20">IF(D324="","",IF(F324="",C324&amp;","&amp;G324&amp;","&amp;D324,C324&amp;","&amp;F324&amp;","&amp;G324&amp;","&amp;D324))</f>
        <v/>
      </c>
    </row>
    <row r="325" spans="29:29" ht="15" customHeight="1">
      <c r="AC325" s="15" t="str">
        <f t="shared" si="20"/>
        <v/>
      </c>
    </row>
    <row r="326" spans="29:29" ht="15" customHeight="1">
      <c r="AC326" s="15" t="str">
        <f t="shared" si="20"/>
        <v/>
      </c>
    </row>
    <row r="327" spans="29:29" ht="15" customHeight="1">
      <c r="AC327" s="15" t="str">
        <f t="shared" si="20"/>
        <v/>
      </c>
    </row>
    <row r="328" spans="29:29" ht="15" customHeight="1">
      <c r="AC328" s="15" t="str">
        <f t="shared" si="20"/>
        <v/>
      </c>
    </row>
    <row r="329" spans="29:29" ht="15" customHeight="1">
      <c r="AC329" s="15" t="str">
        <f t="shared" si="20"/>
        <v/>
      </c>
    </row>
    <row r="330" spans="29:29" ht="15" customHeight="1">
      <c r="AC330" s="15" t="str">
        <f t="shared" si="20"/>
        <v/>
      </c>
    </row>
    <row r="331" spans="29:29" ht="15" customHeight="1">
      <c r="AC331" s="15" t="str">
        <f t="shared" si="20"/>
        <v/>
      </c>
    </row>
    <row r="332" spans="29:29" ht="15" customHeight="1">
      <c r="AC332" s="15" t="str">
        <f t="shared" si="20"/>
        <v/>
      </c>
    </row>
    <row r="333" spans="29:29" ht="15" customHeight="1">
      <c r="AC333" s="15" t="str">
        <f t="shared" si="20"/>
        <v/>
      </c>
    </row>
    <row r="334" spans="29:29" ht="15" customHeight="1">
      <c r="AC334" s="15" t="str">
        <f t="shared" si="20"/>
        <v/>
      </c>
    </row>
    <row r="335" spans="29:29" ht="15" customHeight="1">
      <c r="AC335" s="15" t="str">
        <f t="shared" si="20"/>
        <v/>
      </c>
    </row>
    <row r="336" spans="29:29" ht="15" customHeight="1">
      <c r="AC336" s="15" t="str">
        <f t="shared" si="20"/>
        <v/>
      </c>
    </row>
    <row r="337" spans="29:29" ht="15" customHeight="1">
      <c r="AC337" s="15" t="str">
        <f t="shared" si="20"/>
        <v/>
      </c>
    </row>
    <row r="338" spans="29:29" ht="15" customHeight="1">
      <c r="AC338" s="15" t="str">
        <f t="shared" si="20"/>
        <v/>
      </c>
    </row>
    <row r="339" spans="29:29" ht="15" customHeight="1">
      <c r="AC339" s="15" t="str">
        <f t="shared" si="20"/>
        <v/>
      </c>
    </row>
    <row r="340" spans="29:29" ht="15" customHeight="1">
      <c r="AC340" s="15" t="str">
        <f t="shared" si="20"/>
        <v/>
      </c>
    </row>
    <row r="341" spans="29:29" ht="15" customHeight="1">
      <c r="AC341" s="15" t="str">
        <f t="shared" si="20"/>
        <v/>
      </c>
    </row>
    <row r="342" spans="29:29" ht="15" customHeight="1">
      <c r="AC342" s="15" t="str">
        <f t="shared" si="20"/>
        <v/>
      </c>
    </row>
    <row r="343" spans="29:29" ht="15" customHeight="1">
      <c r="AC343" s="15" t="str">
        <f t="shared" si="20"/>
        <v/>
      </c>
    </row>
    <row r="344" spans="29:29" ht="15" customHeight="1">
      <c r="AC344" s="15" t="str">
        <f t="shared" si="20"/>
        <v/>
      </c>
    </row>
    <row r="345" spans="29:29" ht="15" customHeight="1">
      <c r="AC345" s="15" t="str">
        <f t="shared" si="20"/>
        <v/>
      </c>
    </row>
    <row r="346" spans="29:29" ht="15" customHeight="1">
      <c r="AC346" s="15" t="str">
        <f t="shared" si="20"/>
        <v/>
      </c>
    </row>
    <row r="347" spans="29:29" ht="15" customHeight="1">
      <c r="AC347" s="15" t="str">
        <f t="shared" si="20"/>
        <v/>
      </c>
    </row>
    <row r="348" spans="29:29" ht="15" customHeight="1">
      <c r="AC348" s="15" t="str">
        <f t="shared" si="20"/>
        <v/>
      </c>
    </row>
    <row r="349" spans="29:29" ht="15" customHeight="1">
      <c r="AC349" s="15" t="str">
        <f t="shared" si="20"/>
        <v/>
      </c>
    </row>
    <row r="350" spans="29:29" ht="15" customHeight="1">
      <c r="AC350" s="15" t="str">
        <f t="shared" si="20"/>
        <v/>
      </c>
    </row>
    <row r="351" spans="29:29" ht="15" customHeight="1">
      <c r="AC351" s="15" t="str">
        <f t="shared" si="20"/>
        <v/>
      </c>
    </row>
    <row r="352" spans="29:29" ht="15" customHeight="1">
      <c r="AC352" s="15" t="str">
        <f t="shared" si="20"/>
        <v/>
      </c>
    </row>
    <row r="353" spans="29:29" ht="15" customHeight="1">
      <c r="AC353" s="15" t="str">
        <f t="shared" si="20"/>
        <v/>
      </c>
    </row>
    <row r="354" spans="29:29" ht="15" customHeight="1">
      <c r="AC354" s="15" t="str">
        <f t="shared" si="20"/>
        <v/>
      </c>
    </row>
    <row r="355" spans="29:29" ht="15" customHeight="1">
      <c r="AC355" s="15" t="str">
        <f t="shared" si="20"/>
        <v/>
      </c>
    </row>
    <row r="356" spans="29:29" ht="15" customHeight="1">
      <c r="AC356" s="15" t="str">
        <f t="shared" si="20"/>
        <v/>
      </c>
    </row>
    <row r="357" spans="29:29" ht="15" customHeight="1">
      <c r="AC357" s="15" t="str">
        <f t="shared" si="20"/>
        <v/>
      </c>
    </row>
    <row r="358" spans="29:29" ht="15" customHeight="1">
      <c r="AC358" s="15" t="str">
        <f t="shared" si="20"/>
        <v/>
      </c>
    </row>
    <row r="359" spans="29:29" ht="15" customHeight="1">
      <c r="AC359" s="15" t="str">
        <f t="shared" si="20"/>
        <v/>
      </c>
    </row>
    <row r="360" spans="29:29" ht="15" customHeight="1">
      <c r="AC360" s="15" t="str">
        <f t="shared" si="20"/>
        <v/>
      </c>
    </row>
    <row r="361" spans="29:29" ht="15" customHeight="1">
      <c r="AC361" s="15" t="str">
        <f t="shared" si="20"/>
        <v/>
      </c>
    </row>
    <row r="362" spans="29:29" ht="15" customHeight="1">
      <c r="AC362" s="15" t="str">
        <f t="shared" si="20"/>
        <v/>
      </c>
    </row>
    <row r="363" spans="29:29" ht="15" customHeight="1">
      <c r="AC363" s="15" t="str">
        <f t="shared" si="20"/>
        <v/>
      </c>
    </row>
    <row r="364" spans="29:29" ht="15" customHeight="1">
      <c r="AC364" s="15" t="str">
        <f t="shared" si="20"/>
        <v/>
      </c>
    </row>
    <row r="365" spans="29:29" ht="15" customHeight="1">
      <c r="AC365" s="15" t="str">
        <f t="shared" si="20"/>
        <v/>
      </c>
    </row>
    <row r="366" spans="29:29" ht="15" customHeight="1">
      <c r="AC366" s="15" t="str">
        <f t="shared" si="20"/>
        <v/>
      </c>
    </row>
    <row r="367" spans="29:29" ht="15" customHeight="1">
      <c r="AC367" s="15" t="str">
        <f t="shared" si="20"/>
        <v/>
      </c>
    </row>
    <row r="368" spans="29:29" ht="15" customHeight="1">
      <c r="AC368" s="15" t="str">
        <f t="shared" si="20"/>
        <v/>
      </c>
    </row>
    <row r="369" spans="29:29" ht="15" customHeight="1">
      <c r="AC369" s="15" t="str">
        <f t="shared" si="20"/>
        <v/>
      </c>
    </row>
    <row r="370" spans="29:29" ht="15" customHeight="1">
      <c r="AC370" s="15" t="str">
        <f t="shared" si="20"/>
        <v/>
      </c>
    </row>
    <row r="371" spans="29:29" ht="15" customHeight="1">
      <c r="AC371" s="15" t="str">
        <f t="shared" si="20"/>
        <v/>
      </c>
    </row>
    <row r="372" spans="29:29" ht="15" customHeight="1">
      <c r="AC372" s="15" t="str">
        <f t="shared" si="20"/>
        <v/>
      </c>
    </row>
    <row r="373" spans="29:29" ht="15" customHeight="1">
      <c r="AC373" s="15" t="str">
        <f t="shared" si="20"/>
        <v/>
      </c>
    </row>
    <row r="374" spans="29:29" ht="15" customHeight="1">
      <c r="AC374" s="15" t="str">
        <f t="shared" si="20"/>
        <v/>
      </c>
    </row>
    <row r="375" spans="29:29" ht="15" customHeight="1">
      <c r="AC375" s="15" t="str">
        <f t="shared" si="20"/>
        <v/>
      </c>
    </row>
    <row r="376" spans="29:29" ht="15" customHeight="1">
      <c r="AC376" s="15" t="str">
        <f t="shared" si="20"/>
        <v/>
      </c>
    </row>
    <row r="377" spans="29:29" ht="15" customHeight="1">
      <c r="AC377" s="15" t="str">
        <f t="shared" si="20"/>
        <v/>
      </c>
    </row>
    <row r="378" spans="29:29" ht="15" customHeight="1">
      <c r="AC378" s="15" t="str">
        <f t="shared" si="20"/>
        <v/>
      </c>
    </row>
    <row r="379" spans="29:29" ht="15" customHeight="1">
      <c r="AC379" s="15" t="str">
        <f t="shared" si="20"/>
        <v/>
      </c>
    </row>
    <row r="380" spans="29:29" ht="15" customHeight="1">
      <c r="AC380" s="15" t="str">
        <f t="shared" si="20"/>
        <v/>
      </c>
    </row>
    <row r="381" spans="29:29" ht="15" customHeight="1">
      <c r="AC381" s="15" t="str">
        <f t="shared" si="20"/>
        <v/>
      </c>
    </row>
    <row r="382" spans="29:29" ht="15" customHeight="1">
      <c r="AC382" s="15" t="str">
        <f t="shared" si="20"/>
        <v/>
      </c>
    </row>
    <row r="383" spans="29:29" ht="15" customHeight="1">
      <c r="AC383" s="15" t="str">
        <f t="shared" si="20"/>
        <v/>
      </c>
    </row>
    <row r="384" spans="29:29" ht="15" customHeight="1">
      <c r="AC384" s="15" t="str">
        <f t="shared" si="20"/>
        <v/>
      </c>
    </row>
    <row r="385" spans="29:29" ht="15" customHeight="1">
      <c r="AC385" s="15" t="str">
        <f t="shared" si="20"/>
        <v/>
      </c>
    </row>
    <row r="386" spans="29:29" ht="15" customHeight="1">
      <c r="AC386" s="15" t="str">
        <f t="shared" si="20"/>
        <v/>
      </c>
    </row>
    <row r="387" spans="29:29" ht="15" customHeight="1">
      <c r="AC387" s="15" t="str">
        <f t="shared" ref="AC387" si="21">IF(D387="","",IF(F387="",C387&amp;","&amp;G387&amp;","&amp;D387,C387&amp;","&amp;F387&amp;","&amp;G387&amp;","&amp;D387))</f>
        <v/>
      </c>
    </row>
    <row r="388" spans="29:29" ht="15" customHeight="1">
      <c r="AC388" s="15" t="str">
        <f t="shared" ref="AC388:AC451" si="22">IF(D388="","",IF(F388="",C388&amp;","&amp;G388&amp;","&amp;D388,C388&amp;","&amp;F388&amp;","&amp;G388&amp;","&amp;D388))</f>
        <v/>
      </c>
    </row>
    <row r="389" spans="29:29" ht="15" customHeight="1">
      <c r="AC389" s="15" t="str">
        <f t="shared" si="22"/>
        <v/>
      </c>
    </row>
    <row r="390" spans="29:29" ht="15" customHeight="1">
      <c r="AC390" s="15" t="str">
        <f t="shared" si="22"/>
        <v/>
      </c>
    </row>
    <row r="391" spans="29:29" ht="15" customHeight="1">
      <c r="AC391" s="15" t="str">
        <f t="shared" si="22"/>
        <v/>
      </c>
    </row>
    <row r="392" spans="29:29" ht="15" customHeight="1">
      <c r="AC392" s="15" t="str">
        <f t="shared" si="22"/>
        <v/>
      </c>
    </row>
    <row r="393" spans="29:29" ht="15" customHeight="1">
      <c r="AC393" s="15" t="str">
        <f t="shared" si="22"/>
        <v/>
      </c>
    </row>
    <row r="394" spans="29:29" ht="15" customHeight="1">
      <c r="AC394" s="15" t="str">
        <f t="shared" si="22"/>
        <v/>
      </c>
    </row>
    <row r="395" spans="29:29" ht="15" customHeight="1">
      <c r="AC395" s="15" t="str">
        <f t="shared" si="22"/>
        <v/>
      </c>
    </row>
    <row r="396" spans="29:29" ht="15" customHeight="1">
      <c r="AC396" s="15" t="str">
        <f t="shared" si="22"/>
        <v/>
      </c>
    </row>
    <row r="397" spans="29:29" ht="15" customHeight="1">
      <c r="AC397" s="15" t="str">
        <f t="shared" si="22"/>
        <v/>
      </c>
    </row>
    <row r="398" spans="29:29" ht="15" customHeight="1">
      <c r="AC398" s="15" t="str">
        <f t="shared" si="22"/>
        <v/>
      </c>
    </row>
    <row r="399" spans="29:29" ht="15" customHeight="1">
      <c r="AC399" s="15" t="str">
        <f t="shared" si="22"/>
        <v/>
      </c>
    </row>
    <row r="400" spans="29:29" ht="15" customHeight="1">
      <c r="AC400" s="15" t="str">
        <f t="shared" si="22"/>
        <v/>
      </c>
    </row>
    <row r="401" spans="29:29" ht="15" customHeight="1">
      <c r="AC401" s="15" t="str">
        <f t="shared" si="22"/>
        <v/>
      </c>
    </row>
    <row r="402" spans="29:29" ht="15" customHeight="1">
      <c r="AC402" s="15" t="str">
        <f t="shared" si="22"/>
        <v/>
      </c>
    </row>
    <row r="403" spans="29:29" ht="15" customHeight="1">
      <c r="AC403" s="15" t="str">
        <f t="shared" si="22"/>
        <v/>
      </c>
    </row>
    <row r="404" spans="29:29" ht="15" customHeight="1">
      <c r="AC404" s="15" t="str">
        <f t="shared" si="22"/>
        <v/>
      </c>
    </row>
    <row r="405" spans="29:29" ht="15" customHeight="1">
      <c r="AC405" s="15" t="str">
        <f t="shared" si="22"/>
        <v/>
      </c>
    </row>
    <row r="406" spans="29:29" ht="15" customHeight="1">
      <c r="AC406" s="15" t="str">
        <f t="shared" si="22"/>
        <v/>
      </c>
    </row>
    <row r="407" spans="29:29" ht="15" customHeight="1">
      <c r="AC407" s="15" t="str">
        <f t="shared" si="22"/>
        <v/>
      </c>
    </row>
    <row r="408" spans="29:29" ht="15" customHeight="1">
      <c r="AC408" s="15" t="str">
        <f t="shared" si="22"/>
        <v/>
      </c>
    </row>
    <row r="409" spans="29:29" ht="15" customHeight="1">
      <c r="AC409" s="15" t="str">
        <f t="shared" si="22"/>
        <v/>
      </c>
    </row>
    <row r="410" spans="29:29" ht="15" customHeight="1">
      <c r="AC410" s="15" t="str">
        <f t="shared" si="22"/>
        <v/>
      </c>
    </row>
    <row r="411" spans="29:29" ht="15" customHeight="1">
      <c r="AC411" s="15" t="str">
        <f t="shared" si="22"/>
        <v/>
      </c>
    </row>
    <row r="412" spans="29:29" ht="15" customHeight="1">
      <c r="AC412" s="15" t="str">
        <f t="shared" si="22"/>
        <v/>
      </c>
    </row>
    <row r="413" spans="29:29" ht="15" customHeight="1">
      <c r="AC413" s="15" t="str">
        <f t="shared" si="22"/>
        <v/>
      </c>
    </row>
    <row r="414" spans="29:29" ht="15" customHeight="1">
      <c r="AC414" s="15" t="str">
        <f t="shared" si="22"/>
        <v/>
      </c>
    </row>
    <row r="415" spans="29:29" ht="15" customHeight="1">
      <c r="AC415" s="15" t="str">
        <f t="shared" si="22"/>
        <v/>
      </c>
    </row>
    <row r="416" spans="29:29" ht="15" customHeight="1">
      <c r="AC416" s="15" t="str">
        <f t="shared" si="22"/>
        <v/>
      </c>
    </row>
    <row r="417" spans="29:29" ht="15" customHeight="1">
      <c r="AC417" s="15" t="str">
        <f t="shared" si="22"/>
        <v/>
      </c>
    </row>
    <row r="418" spans="29:29" ht="15" customHeight="1">
      <c r="AC418" s="15" t="str">
        <f t="shared" si="22"/>
        <v/>
      </c>
    </row>
    <row r="419" spans="29:29" ht="15" customHeight="1">
      <c r="AC419" s="15" t="str">
        <f t="shared" si="22"/>
        <v/>
      </c>
    </row>
    <row r="420" spans="29:29" ht="15" customHeight="1">
      <c r="AC420" s="15" t="str">
        <f t="shared" si="22"/>
        <v/>
      </c>
    </row>
    <row r="421" spans="29:29" ht="15" customHeight="1">
      <c r="AC421" s="15" t="str">
        <f t="shared" si="22"/>
        <v/>
      </c>
    </row>
    <row r="422" spans="29:29" ht="15" customHeight="1">
      <c r="AC422" s="15" t="str">
        <f t="shared" si="22"/>
        <v/>
      </c>
    </row>
    <row r="423" spans="29:29" ht="15" customHeight="1">
      <c r="AC423" s="15" t="str">
        <f t="shared" si="22"/>
        <v/>
      </c>
    </row>
    <row r="424" spans="29:29" ht="15" customHeight="1">
      <c r="AC424" s="15" t="str">
        <f t="shared" si="22"/>
        <v/>
      </c>
    </row>
    <row r="425" spans="29:29" ht="15" customHeight="1">
      <c r="AC425" s="15" t="str">
        <f t="shared" si="22"/>
        <v/>
      </c>
    </row>
    <row r="426" spans="29:29" ht="15" customHeight="1">
      <c r="AC426" s="15" t="str">
        <f t="shared" si="22"/>
        <v/>
      </c>
    </row>
    <row r="427" spans="29:29" ht="15" customHeight="1">
      <c r="AC427" s="15" t="str">
        <f t="shared" si="22"/>
        <v/>
      </c>
    </row>
    <row r="428" spans="29:29" ht="15" customHeight="1">
      <c r="AC428" s="15" t="str">
        <f t="shared" si="22"/>
        <v/>
      </c>
    </row>
    <row r="429" spans="29:29" ht="15" customHeight="1">
      <c r="AC429" s="15" t="str">
        <f t="shared" si="22"/>
        <v/>
      </c>
    </row>
    <row r="430" spans="29:29" ht="15" customHeight="1">
      <c r="AC430" s="15" t="str">
        <f t="shared" si="22"/>
        <v/>
      </c>
    </row>
    <row r="431" spans="29:29" ht="15" customHeight="1">
      <c r="AC431" s="15" t="str">
        <f t="shared" si="22"/>
        <v/>
      </c>
    </row>
    <row r="432" spans="29:29" ht="15" customHeight="1">
      <c r="AC432" s="15" t="str">
        <f t="shared" si="22"/>
        <v/>
      </c>
    </row>
    <row r="433" spans="29:29" ht="15" customHeight="1">
      <c r="AC433" s="15" t="str">
        <f t="shared" si="22"/>
        <v/>
      </c>
    </row>
    <row r="434" spans="29:29" ht="15" customHeight="1">
      <c r="AC434" s="15" t="str">
        <f t="shared" si="22"/>
        <v/>
      </c>
    </row>
    <row r="435" spans="29:29" ht="15" customHeight="1">
      <c r="AC435" s="15" t="str">
        <f t="shared" si="22"/>
        <v/>
      </c>
    </row>
    <row r="436" spans="29:29" ht="15" customHeight="1">
      <c r="AC436" s="15" t="str">
        <f t="shared" si="22"/>
        <v/>
      </c>
    </row>
    <row r="437" spans="29:29" ht="15" customHeight="1">
      <c r="AC437" s="15" t="str">
        <f t="shared" si="22"/>
        <v/>
      </c>
    </row>
    <row r="438" spans="29:29" ht="15" customHeight="1">
      <c r="AC438" s="15" t="str">
        <f t="shared" si="22"/>
        <v/>
      </c>
    </row>
    <row r="439" spans="29:29" ht="15" customHeight="1">
      <c r="AC439" s="15" t="str">
        <f t="shared" si="22"/>
        <v/>
      </c>
    </row>
    <row r="440" spans="29:29" ht="15" customHeight="1">
      <c r="AC440" s="15" t="str">
        <f t="shared" si="22"/>
        <v/>
      </c>
    </row>
    <row r="441" spans="29:29" ht="15" customHeight="1">
      <c r="AC441" s="15" t="str">
        <f t="shared" si="22"/>
        <v/>
      </c>
    </row>
    <row r="442" spans="29:29" ht="15" customHeight="1">
      <c r="AC442" s="15" t="str">
        <f t="shared" si="22"/>
        <v/>
      </c>
    </row>
    <row r="443" spans="29:29" ht="15" customHeight="1">
      <c r="AC443" s="15" t="str">
        <f t="shared" si="22"/>
        <v/>
      </c>
    </row>
    <row r="444" spans="29:29" ht="15" customHeight="1">
      <c r="AC444" s="15" t="str">
        <f t="shared" si="22"/>
        <v/>
      </c>
    </row>
    <row r="445" spans="29:29" ht="15" customHeight="1">
      <c r="AC445" s="15" t="str">
        <f t="shared" si="22"/>
        <v/>
      </c>
    </row>
    <row r="446" spans="29:29" ht="15" customHeight="1">
      <c r="AC446" s="15" t="str">
        <f t="shared" si="22"/>
        <v/>
      </c>
    </row>
    <row r="447" spans="29:29" ht="15" customHeight="1">
      <c r="AC447" s="15" t="str">
        <f t="shared" si="22"/>
        <v/>
      </c>
    </row>
    <row r="448" spans="29:29" ht="15" customHeight="1">
      <c r="AC448" s="15" t="str">
        <f t="shared" si="22"/>
        <v/>
      </c>
    </row>
    <row r="449" spans="29:29" ht="15" customHeight="1">
      <c r="AC449" s="15" t="str">
        <f t="shared" si="22"/>
        <v/>
      </c>
    </row>
    <row r="450" spans="29:29" ht="15" customHeight="1">
      <c r="AC450" s="15" t="str">
        <f t="shared" si="22"/>
        <v/>
      </c>
    </row>
    <row r="451" spans="29:29" ht="15" customHeight="1">
      <c r="AC451" s="15" t="str">
        <f t="shared" si="22"/>
        <v/>
      </c>
    </row>
    <row r="452" spans="29:29" ht="15" customHeight="1">
      <c r="AC452" s="15" t="str">
        <f t="shared" ref="AC452:AC515" si="23">IF(D452="","",IF(F452="",C452&amp;","&amp;G452&amp;","&amp;D452,C452&amp;","&amp;F452&amp;","&amp;G452&amp;","&amp;D452))</f>
        <v/>
      </c>
    </row>
    <row r="453" spans="29:29" ht="15" customHeight="1">
      <c r="AC453" s="15" t="str">
        <f t="shared" si="23"/>
        <v/>
      </c>
    </row>
    <row r="454" spans="29:29" ht="15" customHeight="1">
      <c r="AC454" s="15" t="str">
        <f t="shared" si="23"/>
        <v/>
      </c>
    </row>
    <row r="455" spans="29:29" ht="15" customHeight="1">
      <c r="AC455" s="15" t="str">
        <f t="shared" si="23"/>
        <v/>
      </c>
    </row>
    <row r="456" spans="29:29" ht="15" customHeight="1">
      <c r="AC456" s="15" t="str">
        <f t="shared" si="23"/>
        <v/>
      </c>
    </row>
    <row r="457" spans="29:29" ht="15" customHeight="1">
      <c r="AC457" s="15" t="str">
        <f t="shared" si="23"/>
        <v/>
      </c>
    </row>
    <row r="458" spans="29:29" ht="15" customHeight="1">
      <c r="AC458" s="15" t="str">
        <f t="shared" si="23"/>
        <v/>
      </c>
    </row>
    <row r="459" spans="29:29" ht="15" customHeight="1">
      <c r="AC459" s="15" t="str">
        <f t="shared" si="23"/>
        <v/>
      </c>
    </row>
    <row r="460" spans="29:29" ht="15" customHeight="1">
      <c r="AC460" s="15" t="str">
        <f t="shared" si="23"/>
        <v/>
      </c>
    </row>
    <row r="461" spans="29:29" ht="15" customHeight="1">
      <c r="AC461" s="15" t="str">
        <f t="shared" si="23"/>
        <v/>
      </c>
    </row>
    <row r="462" spans="29:29" ht="15" customHeight="1">
      <c r="AC462" s="15" t="str">
        <f t="shared" si="23"/>
        <v/>
      </c>
    </row>
    <row r="463" spans="29:29" ht="15" customHeight="1">
      <c r="AC463" s="15" t="str">
        <f t="shared" si="23"/>
        <v/>
      </c>
    </row>
    <row r="464" spans="29:29" ht="15" customHeight="1">
      <c r="AC464" s="15" t="str">
        <f t="shared" si="23"/>
        <v/>
      </c>
    </row>
    <row r="465" spans="29:29" ht="15" customHeight="1">
      <c r="AC465" s="15" t="str">
        <f t="shared" si="23"/>
        <v/>
      </c>
    </row>
    <row r="466" spans="29:29" ht="15" customHeight="1">
      <c r="AC466" s="15" t="str">
        <f t="shared" si="23"/>
        <v/>
      </c>
    </row>
    <row r="467" spans="29:29" ht="15" customHeight="1">
      <c r="AC467" s="15" t="str">
        <f t="shared" si="23"/>
        <v/>
      </c>
    </row>
    <row r="468" spans="29:29" ht="15" customHeight="1">
      <c r="AC468" s="15" t="str">
        <f t="shared" si="23"/>
        <v/>
      </c>
    </row>
    <row r="469" spans="29:29" ht="15" customHeight="1">
      <c r="AC469" s="15" t="str">
        <f t="shared" si="23"/>
        <v/>
      </c>
    </row>
    <row r="470" spans="29:29" ht="15" customHeight="1">
      <c r="AC470" s="15" t="str">
        <f t="shared" si="23"/>
        <v/>
      </c>
    </row>
    <row r="471" spans="29:29" ht="15" customHeight="1">
      <c r="AC471" s="15" t="str">
        <f t="shared" si="23"/>
        <v/>
      </c>
    </row>
    <row r="472" spans="29:29" ht="15" customHeight="1">
      <c r="AC472" s="15" t="str">
        <f t="shared" si="23"/>
        <v/>
      </c>
    </row>
    <row r="473" spans="29:29" ht="15" customHeight="1">
      <c r="AC473" s="15" t="str">
        <f t="shared" si="23"/>
        <v/>
      </c>
    </row>
    <row r="474" spans="29:29" ht="15" customHeight="1">
      <c r="AC474" s="15" t="str">
        <f t="shared" si="23"/>
        <v/>
      </c>
    </row>
    <row r="475" spans="29:29" ht="15" customHeight="1">
      <c r="AC475" s="15" t="str">
        <f t="shared" si="23"/>
        <v/>
      </c>
    </row>
    <row r="476" spans="29:29" ht="15" customHeight="1">
      <c r="AC476" s="15" t="str">
        <f t="shared" si="23"/>
        <v/>
      </c>
    </row>
    <row r="477" spans="29:29" ht="15" customHeight="1">
      <c r="AC477" s="15" t="str">
        <f t="shared" si="23"/>
        <v/>
      </c>
    </row>
    <row r="478" spans="29:29" ht="15" customHeight="1">
      <c r="AC478" s="15" t="str">
        <f t="shared" si="23"/>
        <v/>
      </c>
    </row>
    <row r="479" spans="29:29" ht="15" customHeight="1">
      <c r="AC479" s="15" t="str">
        <f t="shared" si="23"/>
        <v/>
      </c>
    </row>
    <row r="480" spans="29:29" ht="15" customHeight="1">
      <c r="AC480" s="15" t="str">
        <f t="shared" si="23"/>
        <v/>
      </c>
    </row>
    <row r="481" spans="29:29" ht="15" customHeight="1">
      <c r="AC481" s="15" t="str">
        <f t="shared" si="23"/>
        <v/>
      </c>
    </row>
    <row r="482" spans="29:29" ht="15" customHeight="1">
      <c r="AC482" s="15" t="str">
        <f t="shared" si="23"/>
        <v/>
      </c>
    </row>
    <row r="483" spans="29:29" ht="15" customHeight="1">
      <c r="AC483" s="15" t="str">
        <f t="shared" si="23"/>
        <v/>
      </c>
    </row>
    <row r="484" spans="29:29" ht="15" customHeight="1">
      <c r="AC484" s="15" t="str">
        <f t="shared" si="23"/>
        <v/>
      </c>
    </row>
    <row r="485" spans="29:29" ht="15" customHeight="1">
      <c r="AC485" s="15" t="str">
        <f t="shared" si="23"/>
        <v/>
      </c>
    </row>
    <row r="486" spans="29:29" ht="15" customHeight="1">
      <c r="AC486" s="15" t="str">
        <f t="shared" si="23"/>
        <v/>
      </c>
    </row>
    <row r="487" spans="29:29" ht="15" customHeight="1">
      <c r="AC487" s="15" t="str">
        <f t="shared" si="23"/>
        <v/>
      </c>
    </row>
    <row r="488" spans="29:29" ht="15" customHeight="1">
      <c r="AC488" s="15" t="str">
        <f t="shared" si="23"/>
        <v/>
      </c>
    </row>
    <row r="489" spans="29:29" ht="15" customHeight="1">
      <c r="AC489" s="15" t="str">
        <f t="shared" si="23"/>
        <v/>
      </c>
    </row>
    <row r="490" spans="29:29" ht="15" customHeight="1">
      <c r="AC490" s="15" t="str">
        <f t="shared" si="23"/>
        <v/>
      </c>
    </row>
    <row r="491" spans="29:29" ht="15" customHeight="1">
      <c r="AC491" s="15" t="str">
        <f t="shared" si="23"/>
        <v/>
      </c>
    </row>
    <row r="492" spans="29:29" ht="15" customHeight="1">
      <c r="AC492" s="15" t="str">
        <f t="shared" si="23"/>
        <v/>
      </c>
    </row>
    <row r="493" spans="29:29" ht="15" customHeight="1">
      <c r="AC493" s="15" t="str">
        <f t="shared" si="23"/>
        <v/>
      </c>
    </row>
    <row r="494" spans="29:29" ht="15" customHeight="1">
      <c r="AC494" s="15" t="str">
        <f t="shared" si="23"/>
        <v/>
      </c>
    </row>
    <row r="495" spans="29:29" ht="15" customHeight="1">
      <c r="AC495" s="15" t="str">
        <f t="shared" si="23"/>
        <v/>
      </c>
    </row>
    <row r="496" spans="29:29" ht="15" customHeight="1">
      <c r="AC496" s="15" t="str">
        <f t="shared" si="23"/>
        <v/>
      </c>
    </row>
    <row r="497" spans="29:29" ht="15" customHeight="1">
      <c r="AC497" s="15" t="str">
        <f t="shared" si="23"/>
        <v/>
      </c>
    </row>
    <row r="498" spans="29:29" ht="15" customHeight="1">
      <c r="AC498" s="15" t="str">
        <f t="shared" si="23"/>
        <v/>
      </c>
    </row>
    <row r="499" spans="29:29" ht="15" customHeight="1">
      <c r="AC499" s="15" t="str">
        <f t="shared" si="23"/>
        <v/>
      </c>
    </row>
    <row r="500" spans="29:29" ht="15" customHeight="1">
      <c r="AC500" s="15" t="str">
        <f t="shared" si="23"/>
        <v/>
      </c>
    </row>
    <row r="501" spans="29:29" ht="15" customHeight="1">
      <c r="AC501" s="15" t="str">
        <f t="shared" si="23"/>
        <v/>
      </c>
    </row>
    <row r="502" spans="29:29" ht="15" customHeight="1">
      <c r="AC502" s="15" t="str">
        <f t="shared" si="23"/>
        <v/>
      </c>
    </row>
    <row r="503" spans="29:29" ht="15" customHeight="1">
      <c r="AC503" s="15" t="str">
        <f t="shared" si="23"/>
        <v/>
      </c>
    </row>
    <row r="504" spans="29:29" ht="15" customHeight="1">
      <c r="AC504" s="15" t="str">
        <f t="shared" si="23"/>
        <v/>
      </c>
    </row>
    <row r="505" spans="29:29" ht="15" customHeight="1">
      <c r="AC505" s="15" t="str">
        <f t="shared" si="23"/>
        <v/>
      </c>
    </row>
    <row r="506" spans="29:29" ht="15" customHeight="1">
      <c r="AC506" s="15" t="str">
        <f t="shared" si="23"/>
        <v/>
      </c>
    </row>
    <row r="507" spans="29:29" ht="15" customHeight="1">
      <c r="AC507" s="15" t="str">
        <f t="shared" si="23"/>
        <v/>
      </c>
    </row>
    <row r="508" spans="29:29" ht="15" customHeight="1">
      <c r="AC508" s="15" t="str">
        <f t="shared" si="23"/>
        <v/>
      </c>
    </row>
    <row r="509" spans="29:29" ht="15" customHeight="1">
      <c r="AC509" s="15" t="str">
        <f t="shared" si="23"/>
        <v/>
      </c>
    </row>
    <row r="510" spans="29:29" ht="15" customHeight="1">
      <c r="AC510" s="15" t="str">
        <f t="shared" si="23"/>
        <v/>
      </c>
    </row>
    <row r="511" spans="29:29" ht="15" customHeight="1">
      <c r="AC511" s="15" t="str">
        <f t="shared" si="23"/>
        <v/>
      </c>
    </row>
    <row r="512" spans="29:29" ht="15" customHeight="1">
      <c r="AC512" s="15" t="str">
        <f t="shared" si="23"/>
        <v/>
      </c>
    </row>
    <row r="513" spans="29:29" ht="15" customHeight="1">
      <c r="AC513" s="15" t="str">
        <f t="shared" si="23"/>
        <v/>
      </c>
    </row>
    <row r="514" spans="29:29" ht="15" customHeight="1">
      <c r="AC514" s="15" t="str">
        <f t="shared" si="23"/>
        <v/>
      </c>
    </row>
    <row r="515" spans="29:29" ht="15" customHeight="1">
      <c r="AC515" s="15" t="str">
        <f t="shared" si="23"/>
        <v/>
      </c>
    </row>
    <row r="516" spans="29:29" ht="15" customHeight="1">
      <c r="AC516" s="15" t="str">
        <f t="shared" ref="AC516:AC579" si="24">IF(D516="","",IF(F516="",C516&amp;","&amp;G516&amp;","&amp;D516,C516&amp;","&amp;F516&amp;","&amp;G516&amp;","&amp;D516))</f>
        <v/>
      </c>
    </row>
    <row r="517" spans="29:29" ht="15" customHeight="1">
      <c r="AC517" s="15" t="str">
        <f t="shared" si="24"/>
        <v/>
      </c>
    </row>
    <row r="518" spans="29:29" ht="15" customHeight="1">
      <c r="AC518" s="15" t="str">
        <f t="shared" si="24"/>
        <v/>
      </c>
    </row>
    <row r="519" spans="29:29" ht="15" customHeight="1">
      <c r="AC519" s="15" t="str">
        <f t="shared" si="24"/>
        <v/>
      </c>
    </row>
    <row r="520" spans="29:29" ht="15" customHeight="1">
      <c r="AC520" s="15" t="str">
        <f t="shared" si="24"/>
        <v/>
      </c>
    </row>
    <row r="521" spans="29:29" ht="15" customHeight="1">
      <c r="AC521" s="15" t="str">
        <f t="shared" si="24"/>
        <v/>
      </c>
    </row>
    <row r="522" spans="29:29" ht="15" customHeight="1">
      <c r="AC522" s="15" t="str">
        <f t="shared" si="24"/>
        <v/>
      </c>
    </row>
    <row r="523" spans="29:29" ht="15" customHeight="1">
      <c r="AC523" s="15" t="str">
        <f t="shared" si="24"/>
        <v/>
      </c>
    </row>
    <row r="524" spans="29:29" ht="15" customHeight="1">
      <c r="AC524" s="15" t="str">
        <f t="shared" si="24"/>
        <v/>
      </c>
    </row>
    <row r="525" spans="29:29" ht="15" customHeight="1">
      <c r="AC525" s="15" t="str">
        <f t="shared" si="24"/>
        <v/>
      </c>
    </row>
    <row r="526" spans="29:29" ht="15" customHeight="1">
      <c r="AC526" s="15" t="str">
        <f t="shared" si="24"/>
        <v/>
      </c>
    </row>
    <row r="527" spans="29:29" ht="15" customHeight="1">
      <c r="AC527" s="15" t="str">
        <f t="shared" si="24"/>
        <v/>
      </c>
    </row>
    <row r="528" spans="29:29" ht="15" customHeight="1">
      <c r="AC528" s="15" t="str">
        <f t="shared" si="24"/>
        <v/>
      </c>
    </row>
    <row r="529" spans="29:29" ht="15" customHeight="1">
      <c r="AC529" s="15" t="str">
        <f t="shared" si="24"/>
        <v/>
      </c>
    </row>
    <row r="530" spans="29:29" ht="15" customHeight="1">
      <c r="AC530" s="15" t="str">
        <f t="shared" si="24"/>
        <v/>
      </c>
    </row>
    <row r="531" spans="29:29" ht="15" customHeight="1">
      <c r="AC531" s="15" t="str">
        <f t="shared" si="24"/>
        <v/>
      </c>
    </row>
    <row r="532" spans="29:29" ht="15" customHeight="1">
      <c r="AC532" s="15" t="str">
        <f t="shared" si="24"/>
        <v/>
      </c>
    </row>
    <row r="533" spans="29:29" ht="15" customHeight="1">
      <c r="AC533" s="15" t="str">
        <f t="shared" si="24"/>
        <v/>
      </c>
    </row>
    <row r="534" spans="29:29" ht="15" customHeight="1">
      <c r="AC534" s="15" t="str">
        <f t="shared" si="24"/>
        <v/>
      </c>
    </row>
    <row r="535" spans="29:29" ht="15" customHeight="1">
      <c r="AC535" s="15" t="str">
        <f t="shared" si="24"/>
        <v/>
      </c>
    </row>
    <row r="536" spans="29:29" ht="15" customHeight="1">
      <c r="AC536" s="15" t="str">
        <f t="shared" si="24"/>
        <v/>
      </c>
    </row>
    <row r="537" spans="29:29" ht="15" customHeight="1">
      <c r="AC537" s="15" t="str">
        <f t="shared" si="24"/>
        <v/>
      </c>
    </row>
    <row r="538" spans="29:29" ht="15" customHeight="1">
      <c r="AC538" s="15" t="str">
        <f t="shared" si="24"/>
        <v/>
      </c>
    </row>
    <row r="539" spans="29:29" ht="15" customHeight="1">
      <c r="AC539" s="15" t="str">
        <f t="shared" si="24"/>
        <v/>
      </c>
    </row>
    <row r="540" spans="29:29" ht="15" customHeight="1">
      <c r="AC540" s="15" t="str">
        <f t="shared" si="24"/>
        <v/>
      </c>
    </row>
    <row r="541" spans="29:29" ht="15" customHeight="1">
      <c r="AC541" s="15" t="str">
        <f t="shared" si="24"/>
        <v/>
      </c>
    </row>
    <row r="542" spans="29:29" ht="15" customHeight="1">
      <c r="AC542" s="15" t="str">
        <f t="shared" si="24"/>
        <v/>
      </c>
    </row>
    <row r="543" spans="29:29" ht="15" customHeight="1">
      <c r="AC543" s="15" t="str">
        <f t="shared" si="24"/>
        <v/>
      </c>
    </row>
    <row r="544" spans="29:29" ht="15" customHeight="1">
      <c r="AC544" s="15" t="str">
        <f t="shared" si="24"/>
        <v/>
      </c>
    </row>
    <row r="545" spans="29:29" ht="15" customHeight="1">
      <c r="AC545" s="15" t="str">
        <f t="shared" si="24"/>
        <v/>
      </c>
    </row>
    <row r="546" spans="29:29" ht="15" customHeight="1">
      <c r="AC546" s="15" t="str">
        <f t="shared" si="24"/>
        <v/>
      </c>
    </row>
    <row r="547" spans="29:29" ht="15" customHeight="1">
      <c r="AC547" s="15" t="str">
        <f t="shared" si="24"/>
        <v/>
      </c>
    </row>
    <row r="548" spans="29:29" ht="15" customHeight="1">
      <c r="AC548" s="15" t="str">
        <f t="shared" si="24"/>
        <v/>
      </c>
    </row>
    <row r="549" spans="29:29" ht="15" customHeight="1">
      <c r="AC549" s="15" t="str">
        <f t="shared" si="24"/>
        <v/>
      </c>
    </row>
    <row r="550" spans="29:29" ht="15" customHeight="1">
      <c r="AC550" s="15" t="str">
        <f t="shared" si="24"/>
        <v/>
      </c>
    </row>
    <row r="551" spans="29:29" ht="15" customHeight="1">
      <c r="AC551" s="15" t="str">
        <f t="shared" si="24"/>
        <v/>
      </c>
    </row>
    <row r="552" spans="29:29" ht="15" customHeight="1">
      <c r="AC552" s="15" t="str">
        <f t="shared" si="24"/>
        <v/>
      </c>
    </row>
    <row r="553" spans="29:29" ht="15" customHeight="1">
      <c r="AC553" s="15" t="str">
        <f t="shared" si="24"/>
        <v/>
      </c>
    </row>
    <row r="554" spans="29:29" ht="15" customHeight="1">
      <c r="AC554" s="15" t="str">
        <f t="shared" si="24"/>
        <v/>
      </c>
    </row>
    <row r="555" spans="29:29" ht="15" customHeight="1">
      <c r="AC555" s="15" t="str">
        <f t="shared" si="24"/>
        <v/>
      </c>
    </row>
    <row r="556" spans="29:29" ht="15" customHeight="1">
      <c r="AC556" s="15" t="str">
        <f t="shared" si="24"/>
        <v/>
      </c>
    </row>
    <row r="557" spans="29:29" ht="15" customHeight="1">
      <c r="AC557" s="15" t="str">
        <f t="shared" si="24"/>
        <v/>
      </c>
    </row>
    <row r="558" spans="29:29" ht="15" customHeight="1">
      <c r="AC558" s="15" t="str">
        <f t="shared" si="24"/>
        <v/>
      </c>
    </row>
    <row r="559" spans="29:29" ht="15" customHeight="1">
      <c r="AC559" s="15" t="str">
        <f t="shared" si="24"/>
        <v/>
      </c>
    </row>
    <row r="560" spans="29:29" ht="15" customHeight="1">
      <c r="AC560" s="15" t="str">
        <f t="shared" si="24"/>
        <v/>
      </c>
    </row>
    <row r="561" spans="29:29" ht="15" customHeight="1">
      <c r="AC561" s="15" t="str">
        <f t="shared" si="24"/>
        <v/>
      </c>
    </row>
    <row r="562" spans="29:29" ht="15" customHeight="1">
      <c r="AC562" s="15" t="str">
        <f t="shared" si="24"/>
        <v/>
      </c>
    </row>
    <row r="563" spans="29:29" ht="15" customHeight="1">
      <c r="AC563" s="15" t="str">
        <f t="shared" si="24"/>
        <v/>
      </c>
    </row>
    <row r="564" spans="29:29" ht="15" customHeight="1">
      <c r="AC564" s="15" t="str">
        <f t="shared" si="24"/>
        <v/>
      </c>
    </row>
    <row r="565" spans="29:29" ht="15" customHeight="1">
      <c r="AC565" s="15" t="str">
        <f t="shared" si="24"/>
        <v/>
      </c>
    </row>
    <row r="566" spans="29:29" ht="15" customHeight="1">
      <c r="AC566" s="15" t="str">
        <f t="shared" si="24"/>
        <v/>
      </c>
    </row>
    <row r="567" spans="29:29" ht="15" customHeight="1">
      <c r="AC567" s="15" t="str">
        <f t="shared" si="24"/>
        <v/>
      </c>
    </row>
    <row r="568" spans="29:29" ht="15" customHeight="1">
      <c r="AC568" s="15" t="str">
        <f t="shared" si="24"/>
        <v/>
      </c>
    </row>
    <row r="569" spans="29:29" ht="15" customHeight="1">
      <c r="AC569" s="15" t="str">
        <f t="shared" si="24"/>
        <v/>
      </c>
    </row>
    <row r="570" spans="29:29" ht="15" customHeight="1">
      <c r="AC570" s="15" t="str">
        <f t="shared" si="24"/>
        <v/>
      </c>
    </row>
    <row r="571" spans="29:29" ht="15" customHeight="1">
      <c r="AC571" s="15" t="str">
        <f t="shared" si="24"/>
        <v/>
      </c>
    </row>
    <row r="572" spans="29:29" ht="15" customHeight="1">
      <c r="AC572" s="15" t="str">
        <f t="shared" si="24"/>
        <v/>
      </c>
    </row>
    <row r="573" spans="29:29" ht="15" customHeight="1">
      <c r="AC573" s="15" t="str">
        <f t="shared" si="24"/>
        <v/>
      </c>
    </row>
    <row r="574" spans="29:29" ht="15" customHeight="1">
      <c r="AC574" s="15" t="str">
        <f t="shared" si="24"/>
        <v/>
      </c>
    </row>
    <row r="575" spans="29:29" ht="15" customHeight="1">
      <c r="AC575" s="15" t="str">
        <f t="shared" si="24"/>
        <v/>
      </c>
    </row>
    <row r="576" spans="29:29" ht="15" customHeight="1">
      <c r="AC576" s="15" t="str">
        <f t="shared" si="24"/>
        <v/>
      </c>
    </row>
    <row r="577" spans="29:29" ht="15" customHeight="1">
      <c r="AC577" s="15" t="str">
        <f t="shared" si="24"/>
        <v/>
      </c>
    </row>
    <row r="578" spans="29:29" ht="15" customHeight="1">
      <c r="AC578" s="15" t="str">
        <f t="shared" si="24"/>
        <v/>
      </c>
    </row>
    <row r="579" spans="29:29" ht="15" customHeight="1">
      <c r="AC579" s="15" t="str">
        <f t="shared" si="24"/>
        <v/>
      </c>
    </row>
    <row r="580" spans="29:29" ht="15" customHeight="1">
      <c r="AC580" s="15" t="str">
        <f t="shared" ref="AC580:AC643" si="25">IF(D580="","",IF(F580="",C580&amp;","&amp;G580&amp;","&amp;D580,C580&amp;","&amp;F580&amp;","&amp;G580&amp;","&amp;D580))</f>
        <v/>
      </c>
    </row>
    <row r="581" spans="29:29" ht="15" customHeight="1">
      <c r="AC581" s="15" t="str">
        <f t="shared" si="25"/>
        <v/>
      </c>
    </row>
    <row r="582" spans="29:29" ht="15" customHeight="1">
      <c r="AC582" s="15" t="str">
        <f t="shared" si="25"/>
        <v/>
      </c>
    </row>
    <row r="583" spans="29:29" ht="15" customHeight="1">
      <c r="AC583" s="15" t="str">
        <f t="shared" si="25"/>
        <v/>
      </c>
    </row>
    <row r="584" spans="29:29" ht="15" customHeight="1">
      <c r="AC584" s="15" t="str">
        <f t="shared" si="25"/>
        <v/>
      </c>
    </row>
    <row r="585" spans="29:29" ht="15" customHeight="1">
      <c r="AC585" s="15" t="str">
        <f t="shared" si="25"/>
        <v/>
      </c>
    </row>
    <row r="586" spans="29:29" ht="15" customHeight="1">
      <c r="AC586" s="15" t="str">
        <f t="shared" si="25"/>
        <v/>
      </c>
    </row>
    <row r="587" spans="29:29" ht="15" customHeight="1">
      <c r="AC587" s="15" t="str">
        <f t="shared" si="25"/>
        <v/>
      </c>
    </row>
    <row r="588" spans="29:29" ht="15" customHeight="1">
      <c r="AC588" s="15" t="str">
        <f t="shared" si="25"/>
        <v/>
      </c>
    </row>
    <row r="589" spans="29:29" ht="15" customHeight="1">
      <c r="AC589" s="15" t="str">
        <f t="shared" si="25"/>
        <v/>
      </c>
    </row>
    <row r="590" spans="29:29" ht="15" customHeight="1">
      <c r="AC590" s="15" t="str">
        <f t="shared" si="25"/>
        <v/>
      </c>
    </row>
    <row r="591" spans="29:29" ht="15" customHeight="1">
      <c r="AC591" s="15" t="str">
        <f t="shared" si="25"/>
        <v/>
      </c>
    </row>
    <row r="592" spans="29:29" ht="15" customHeight="1">
      <c r="AC592" s="15" t="str">
        <f t="shared" si="25"/>
        <v/>
      </c>
    </row>
    <row r="593" spans="29:29" ht="15" customHeight="1">
      <c r="AC593" s="15" t="str">
        <f t="shared" si="25"/>
        <v/>
      </c>
    </row>
    <row r="594" spans="29:29" ht="15" customHeight="1">
      <c r="AC594" s="15" t="str">
        <f t="shared" si="25"/>
        <v/>
      </c>
    </row>
    <row r="595" spans="29:29" ht="15" customHeight="1">
      <c r="AC595" s="15" t="str">
        <f t="shared" si="25"/>
        <v/>
      </c>
    </row>
    <row r="596" spans="29:29" ht="15" customHeight="1">
      <c r="AC596" s="15" t="str">
        <f t="shared" si="25"/>
        <v/>
      </c>
    </row>
    <row r="597" spans="29:29" ht="15" customHeight="1">
      <c r="AC597" s="15" t="str">
        <f t="shared" si="25"/>
        <v/>
      </c>
    </row>
    <row r="598" spans="29:29" ht="15" customHeight="1">
      <c r="AC598" s="15" t="str">
        <f t="shared" si="25"/>
        <v/>
      </c>
    </row>
    <row r="599" spans="29:29" ht="15" customHeight="1">
      <c r="AC599" s="15" t="str">
        <f t="shared" si="25"/>
        <v/>
      </c>
    </row>
    <row r="600" spans="29:29" ht="15" customHeight="1">
      <c r="AC600" s="15" t="str">
        <f t="shared" si="25"/>
        <v/>
      </c>
    </row>
    <row r="601" spans="29:29" ht="15" customHeight="1">
      <c r="AC601" s="15" t="str">
        <f t="shared" si="25"/>
        <v/>
      </c>
    </row>
    <row r="602" spans="29:29" ht="15" customHeight="1">
      <c r="AC602" s="15" t="str">
        <f t="shared" si="25"/>
        <v/>
      </c>
    </row>
    <row r="603" spans="29:29" ht="15" customHeight="1">
      <c r="AC603" s="15" t="str">
        <f t="shared" si="25"/>
        <v/>
      </c>
    </row>
    <row r="604" spans="29:29" ht="15" customHeight="1">
      <c r="AC604" s="15" t="str">
        <f t="shared" si="25"/>
        <v/>
      </c>
    </row>
    <row r="605" spans="29:29" ht="15" customHeight="1">
      <c r="AC605" s="15" t="str">
        <f t="shared" si="25"/>
        <v/>
      </c>
    </row>
    <row r="606" spans="29:29" ht="15" customHeight="1">
      <c r="AC606" s="15" t="str">
        <f t="shared" si="25"/>
        <v/>
      </c>
    </row>
    <row r="607" spans="29:29" ht="15" customHeight="1">
      <c r="AC607" s="15" t="str">
        <f t="shared" si="25"/>
        <v/>
      </c>
    </row>
    <row r="608" spans="29:29" ht="15" customHeight="1">
      <c r="AC608" s="15" t="str">
        <f t="shared" si="25"/>
        <v/>
      </c>
    </row>
    <row r="609" spans="29:29" ht="15" customHeight="1">
      <c r="AC609" s="15" t="str">
        <f t="shared" si="25"/>
        <v/>
      </c>
    </row>
    <row r="610" spans="29:29" ht="15" customHeight="1">
      <c r="AC610" s="15" t="str">
        <f t="shared" si="25"/>
        <v/>
      </c>
    </row>
    <row r="611" spans="29:29" ht="15" customHeight="1">
      <c r="AC611" s="15" t="str">
        <f t="shared" si="25"/>
        <v/>
      </c>
    </row>
    <row r="612" spans="29:29" ht="15" customHeight="1">
      <c r="AC612" s="15" t="str">
        <f t="shared" si="25"/>
        <v/>
      </c>
    </row>
    <row r="613" spans="29:29" ht="15" customHeight="1">
      <c r="AC613" s="15" t="str">
        <f t="shared" si="25"/>
        <v/>
      </c>
    </row>
    <row r="614" spans="29:29" ht="15" customHeight="1">
      <c r="AC614" s="15" t="str">
        <f t="shared" si="25"/>
        <v/>
      </c>
    </row>
    <row r="615" spans="29:29" ht="15" customHeight="1">
      <c r="AC615" s="15" t="str">
        <f t="shared" si="25"/>
        <v/>
      </c>
    </row>
    <row r="616" spans="29:29" ht="15" customHeight="1">
      <c r="AC616" s="15" t="str">
        <f t="shared" si="25"/>
        <v/>
      </c>
    </row>
    <row r="617" spans="29:29" ht="15" customHeight="1">
      <c r="AC617" s="15" t="str">
        <f t="shared" si="25"/>
        <v/>
      </c>
    </row>
    <row r="618" spans="29:29" ht="15" customHeight="1">
      <c r="AC618" s="15" t="str">
        <f t="shared" si="25"/>
        <v/>
      </c>
    </row>
    <row r="619" spans="29:29" ht="15" customHeight="1">
      <c r="AC619" s="15" t="str">
        <f t="shared" si="25"/>
        <v/>
      </c>
    </row>
    <row r="620" spans="29:29" ht="15" customHeight="1">
      <c r="AC620" s="15" t="str">
        <f t="shared" si="25"/>
        <v/>
      </c>
    </row>
    <row r="621" spans="29:29" ht="15" customHeight="1">
      <c r="AC621" s="15" t="str">
        <f t="shared" si="25"/>
        <v/>
      </c>
    </row>
    <row r="622" spans="29:29" ht="15" customHeight="1">
      <c r="AC622" s="15" t="str">
        <f t="shared" si="25"/>
        <v/>
      </c>
    </row>
    <row r="623" spans="29:29" ht="15" customHeight="1">
      <c r="AC623" s="15" t="str">
        <f t="shared" si="25"/>
        <v/>
      </c>
    </row>
    <row r="624" spans="29:29" ht="15" customHeight="1">
      <c r="AC624" s="15" t="str">
        <f t="shared" si="25"/>
        <v/>
      </c>
    </row>
    <row r="625" spans="29:29" ht="15" customHeight="1">
      <c r="AC625" s="15" t="str">
        <f t="shared" si="25"/>
        <v/>
      </c>
    </row>
    <row r="626" spans="29:29" ht="15" customHeight="1">
      <c r="AC626" s="15" t="str">
        <f t="shared" si="25"/>
        <v/>
      </c>
    </row>
    <row r="627" spans="29:29" ht="15" customHeight="1">
      <c r="AC627" s="15" t="str">
        <f t="shared" si="25"/>
        <v/>
      </c>
    </row>
    <row r="628" spans="29:29" ht="15" customHeight="1">
      <c r="AC628" s="15" t="str">
        <f t="shared" si="25"/>
        <v/>
      </c>
    </row>
    <row r="629" spans="29:29" ht="15" customHeight="1">
      <c r="AC629" s="15" t="str">
        <f t="shared" si="25"/>
        <v/>
      </c>
    </row>
    <row r="630" spans="29:29" ht="15" customHeight="1">
      <c r="AC630" s="15" t="str">
        <f t="shared" si="25"/>
        <v/>
      </c>
    </row>
    <row r="631" spans="29:29" ht="15" customHeight="1">
      <c r="AC631" s="15" t="str">
        <f t="shared" si="25"/>
        <v/>
      </c>
    </row>
    <row r="632" spans="29:29" ht="15" customHeight="1">
      <c r="AC632" s="15" t="str">
        <f t="shared" si="25"/>
        <v/>
      </c>
    </row>
    <row r="633" spans="29:29" ht="15" customHeight="1">
      <c r="AC633" s="15" t="str">
        <f t="shared" si="25"/>
        <v/>
      </c>
    </row>
    <row r="634" spans="29:29" ht="15" customHeight="1">
      <c r="AC634" s="15" t="str">
        <f t="shared" si="25"/>
        <v/>
      </c>
    </row>
    <row r="635" spans="29:29" ht="15" customHeight="1">
      <c r="AC635" s="15" t="str">
        <f t="shared" si="25"/>
        <v/>
      </c>
    </row>
    <row r="636" spans="29:29" ht="15" customHeight="1">
      <c r="AC636" s="15" t="str">
        <f t="shared" si="25"/>
        <v/>
      </c>
    </row>
    <row r="637" spans="29:29" ht="15" customHeight="1">
      <c r="AC637" s="15" t="str">
        <f t="shared" si="25"/>
        <v/>
      </c>
    </row>
    <row r="638" spans="29:29" ht="15" customHeight="1">
      <c r="AC638" s="15" t="str">
        <f t="shared" si="25"/>
        <v/>
      </c>
    </row>
    <row r="639" spans="29:29" ht="15" customHeight="1">
      <c r="AC639" s="15" t="str">
        <f t="shared" si="25"/>
        <v/>
      </c>
    </row>
    <row r="640" spans="29:29" ht="15" customHeight="1">
      <c r="AC640" s="15" t="str">
        <f t="shared" si="25"/>
        <v/>
      </c>
    </row>
    <row r="641" spans="29:29" ht="15" customHeight="1">
      <c r="AC641" s="15" t="str">
        <f t="shared" si="25"/>
        <v/>
      </c>
    </row>
    <row r="642" spans="29:29" ht="15" customHeight="1">
      <c r="AC642" s="15" t="str">
        <f t="shared" si="25"/>
        <v/>
      </c>
    </row>
    <row r="643" spans="29:29" ht="15" customHeight="1">
      <c r="AC643" s="15" t="str">
        <f t="shared" si="25"/>
        <v/>
      </c>
    </row>
    <row r="644" spans="29:29" ht="15" customHeight="1">
      <c r="AC644" s="15" t="str">
        <f t="shared" ref="AC644:AC650" si="26">IF(D644="","",IF(F644="",C644&amp;","&amp;G644&amp;","&amp;D644,C644&amp;","&amp;F644&amp;","&amp;G644&amp;","&amp;D644))</f>
        <v/>
      </c>
    </row>
    <row r="645" spans="29:29" ht="15" customHeight="1">
      <c r="AC645" s="15" t="str">
        <f t="shared" si="26"/>
        <v/>
      </c>
    </row>
    <row r="646" spans="29:29" ht="15" customHeight="1">
      <c r="AC646" s="15" t="str">
        <f t="shared" si="26"/>
        <v/>
      </c>
    </row>
    <row r="647" spans="29:29" ht="15" customHeight="1">
      <c r="AC647" s="15" t="str">
        <f t="shared" si="26"/>
        <v/>
      </c>
    </row>
    <row r="648" spans="29:29" ht="15" customHeight="1">
      <c r="AC648" s="15" t="str">
        <f t="shared" si="26"/>
        <v/>
      </c>
    </row>
    <row r="649" spans="29:29" ht="15" customHeight="1">
      <c r="AC649" s="15" t="str">
        <f t="shared" si="26"/>
        <v/>
      </c>
    </row>
    <row r="650" spans="29:29" ht="15" customHeight="1">
      <c r="AC650" s="15" t="str">
        <f t="shared" si="26"/>
        <v/>
      </c>
    </row>
  </sheetData>
  <protectedRanges>
    <protectedRange sqref="A1:T2" name="区域1"/>
  </protectedRanges>
  <autoFilter ref="A2:AD2"/>
  <phoneticPr fontId="3" type="noConversion"/>
  <conditionalFormatting sqref="A1:T2">
    <cfRule type="expression" dxfId="1" priority="5">
      <formula>OR(#REF!="取消订单",#REF!="无货",#REF!="客人取消")</formula>
    </cfRule>
    <cfRule type="expression" dxfId="0" priority="6">
      <formula>($Y1="UK03")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直邮 (2)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程志群</dc:creator>
  <cp:lastModifiedBy>Microsoft</cp:lastModifiedBy>
  <dcterms:created xsi:type="dcterms:W3CDTF">2013-10-21T07:52:24Z</dcterms:created>
  <dcterms:modified xsi:type="dcterms:W3CDTF">2014-02-25T02:57:54Z</dcterms:modified>
</cp:coreProperties>
</file>