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nnis Taylor\Desktop\Exercise Files\Ch08\"/>
    </mc:Choice>
  </mc:AlternateContent>
  <bookViews>
    <workbookView xWindow="285" yWindow="4290" windowWidth="15405" windowHeight="2175" tabRatio="847"/>
  </bookViews>
  <sheets>
    <sheet name="Dates and Times" sheetId="4" r:id="rId1"/>
    <sheet name="DATE YEAR MONTH DAY MINUTE" sheetId="12" r:id="rId2"/>
    <sheet name="TODAY-NOW" sheetId="9" r:id="rId3"/>
    <sheet name="WEEKDAY" sheetId="5" r:id="rId4"/>
    <sheet name="NETWORKDAYS" sheetId="6" r:id="rId5"/>
    <sheet name="WORKDAY" sheetId="8" r:id="rId6"/>
    <sheet name="DATEDIF" sheetId="1" r:id="rId7"/>
    <sheet name="EDATE-EOMONTH" sheetId="10" r:id="rId8"/>
    <sheet name="DATEVALUE-TIMEVALUE" sheetId="11" r:id="rId9"/>
  </sheets>
  <externalReferences>
    <externalReference r:id="rId10"/>
  </externalReferences>
  <definedNames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onthList">[1]TwoWayLookup!$D$2:$D$13</definedName>
    <definedName name="ProductList">[1]TwoWayLookup!$E$1:$J$1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Table">[1]TwoWayLookup!$E$2:$J$13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</workbook>
</file>

<file path=xl/calcChain.xml><?xml version="1.0" encoding="utf-8"?>
<calcChain xmlns="http://schemas.openxmlformats.org/spreadsheetml/2006/main">
  <c r="D2" i="6" l="1"/>
  <c r="D3" i="6"/>
  <c r="D4" i="6"/>
  <c r="D5" i="6"/>
  <c r="D6" i="6"/>
  <c r="D7" i="6"/>
  <c r="D8" i="6"/>
  <c r="D9" i="6"/>
  <c r="D10" i="6"/>
  <c r="D11" i="6"/>
  <c r="D12" i="6"/>
  <c r="D13" i="6"/>
  <c r="E4" i="9" l="1"/>
  <c r="C22" i="1" l="1"/>
  <c r="C23" i="1"/>
  <c r="C24" i="1"/>
  <c r="C25" i="1"/>
  <c r="C26" i="1"/>
  <c r="E3" i="9"/>
  <c r="B8" i="11" l="1"/>
  <c r="B9" i="11"/>
  <c r="B3" i="11"/>
  <c r="B4" i="11"/>
  <c r="B5" i="11"/>
  <c r="B6" i="11"/>
</calcChain>
</file>

<file path=xl/sharedStrings.xml><?xml version="1.0" encoding="utf-8"?>
<sst xmlns="http://schemas.openxmlformats.org/spreadsheetml/2006/main" count="94" uniqueCount="78">
  <si>
    <t>Sale Date</t>
  </si>
  <si>
    <t>Start Time</t>
  </si>
  <si>
    <t>End Time</t>
  </si>
  <si>
    <t>Start Date</t>
  </si>
  <si>
    <t>End Date</t>
  </si>
  <si>
    <t>Start
Date</t>
  </si>
  <si>
    <t>End
Date</t>
  </si>
  <si>
    <t>Day of the Week</t>
  </si>
  <si>
    <t>Days Elapsed</t>
  </si>
  <si>
    <t>Time Elapsed</t>
  </si>
  <si>
    <t>Shipping Date</t>
  </si>
  <si>
    <t>Project
Length</t>
  </si>
  <si>
    <t>Installation Date</t>
  </si>
  <si>
    <t>Life Span in days</t>
  </si>
  <si>
    <t>Replacement Date</t>
  </si>
  <si>
    <t>Working
Days</t>
  </si>
  <si>
    <t>Date</t>
  </si>
  <si>
    <t>Check-in Time</t>
  </si>
  <si>
    <t>Check-out Time</t>
  </si>
  <si>
    <t xml:space="preserve"> 30-99</t>
  </si>
  <si>
    <t xml:space="preserve"> 0- 29</t>
  </si>
  <si>
    <t>Holidays</t>
  </si>
  <si>
    <t>y</t>
  </si>
  <si>
    <t>m</t>
  </si>
  <si>
    <t>d</t>
  </si>
  <si>
    <t>ym</t>
  </si>
  <si>
    <t>yd</t>
  </si>
  <si>
    <t>md</t>
  </si>
  <si>
    <t>Elapsed
Time</t>
  </si>
  <si>
    <t>Service
Years</t>
  </si>
  <si>
    <t>Hire
Date</t>
  </si>
  <si>
    <t>90 Days Before</t>
  </si>
  <si>
    <t>Current Date</t>
  </si>
  <si>
    <t>Current Time</t>
  </si>
  <si>
    <t>Due Date</t>
  </si>
  <si>
    <t>Days from Due Date</t>
  </si>
  <si>
    <t>Starting Date</t>
  </si>
  <si>
    <t>Program Length
in Months</t>
  </si>
  <si>
    <t>Employee
ID</t>
  </si>
  <si>
    <t>Probationary
Period (in months)</t>
  </si>
  <si>
    <t>Probationary
Period ends</t>
  </si>
  <si>
    <t>3:45 pm</t>
  </si>
  <si>
    <t>11 AM</t>
  </si>
  <si>
    <t>90 Days After</t>
  </si>
  <si>
    <t>Adjusted
Shipping Date</t>
  </si>
  <si>
    <t>Last Day of
Current Month</t>
  </si>
  <si>
    <t>Most Recent Billing Date</t>
  </si>
  <si>
    <t>6 PM on 11/17/2015</t>
  </si>
  <si>
    <t>3:40 PM on 11/20/2015</t>
  </si>
  <si>
    <t>Mar 23, 2016</t>
  </si>
  <si>
    <t>9/17/15</t>
  </si>
  <si>
    <t>2015-3-16</t>
  </si>
  <si>
    <t>12/13/15</t>
  </si>
  <si>
    <t>Permanent Status starts on last day of month</t>
  </si>
  <si>
    <t>Permanent Status starts on first day of next month</t>
  </si>
  <si>
    <t>TIME</t>
  </si>
  <si>
    <t>HOUR</t>
  </si>
  <si>
    <t>DATE</t>
  </si>
  <si>
    <t>YEAR</t>
  </si>
  <si>
    <t>MONTH</t>
  </si>
  <si>
    <t>DAY</t>
  </si>
  <si>
    <t>MINUTE</t>
  </si>
  <si>
    <t>SECOND</t>
  </si>
  <si>
    <t>Age</t>
  </si>
  <si>
    <t>Hire Date</t>
  </si>
  <si>
    <t>Project #</t>
  </si>
  <si>
    <t>67-345</t>
  </si>
  <si>
    <t>93-702</t>
  </si>
  <si>
    <t>17-595</t>
  </si>
  <si>
    <t>54-707</t>
  </si>
  <si>
    <t>26-743</t>
  </si>
  <si>
    <t>74-755</t>
  </si>
  <si>
    <t>99-518</t>
  </si>
  <si>
    <t>49-296</t>
  </si>
  <si>
    <t>50-511</t>
  </si>
  <si>
    <t>54-458</t>
  </si>
  <si>
    <t>24-754</t>
  </si>
  <si>
    <t>61-706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</si>
</sst>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_(* #,##0_);_(* \(#,##0\);_(* &quot;-&quot;??_);_(@_)"/>
    <numFmt numFmtId="165" formatCode="[h]:mm:ss;@"/>
    <numFmt numFmtId="166" formatCode="m/d/yyyy;@"/>
    <numFmt numFmtId="167" formatCode="[h]:mm"/>
    <numFmt numFmtId="168" formatCode="h:mm;@"/>
    <numFmt numFmtId="169" formatCode="[$-409]h:mm\ AM/PM;@"/>
    <numFmt numFmtId="170" formatCode="h:mm:ss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2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2" borderId="1"/>
    <xf numFmtId="43" fontId="3" fillId="0" borderId="0" applyFont="0" applyFill="0" applyBorder="0" applyAlignment="0" applyProtection="0"/>
  </cellStyleXfs>
  <cellXfs count="78">
    <xf numFmtId="0" fontId="0" fillId="0" borderId="0" xfId="0"/>
    <xf numFmtId="0" fontId="4" fillId="6" borderId="0" xfId="0" applyFont="1" applyFill="1" applyAlignment="1">
      <alignment horizontal="center"/>
    </xf>
    <xf numFmtId="15" fontId="5" fillId="3" borderId="2" xfId="0" applyNumberFormat="1" applyFont="1" applyFill="1" applyBorder="1" applyAlignment="1" applyProtection="1">
      <alignment horizontal="center" vertical="top" wrapText="1"/>
    </xf>
    <xf numFmtId="15" fontId="5" fillId="3" borderId="2" xfId="0" applyNumberFormat="1" applyFont="1" applyFill="1" applyBorder="1" applyAlignment="1" applyProtection="1">
      <alignment horizontal="right" vertical="top" wrapText="1"/>
    </xf>
    <xf numFmtId="15" fontId="5" fillId="3" borderId="0" xfId="0" applyNumberFormat="1" applyFont="1" applyFill="1" applyBorder="1" applyAlignment="1" applyProtection="1">
      <alignment horizontal="right" vertical="top" wrapText="1"/>
    </xf>
    <xf numFmtId="15" fontId="6" fillId="0" borderId="0" xfId="0" applyNumberFormat="1" applyFont="1" applyProtection="1"/>
    <xf numFmtId="15" fontId="6" fillId="0" borderId="0" xfId="0" applyNumberFormat="1" applyFont="1" applyAlignment="1" applyProtection="1">
      <alignment horizontal="center"/>
    </xf>
    <xf numFmtId="15" fontId="6" fillId="0" borderId="0" xfId="2" applyNumberFormat="1" applyFont="1" applyProtection="1"/>
    <xf numFmtId="15" fontId="6" fillId="0" borderId="0" xfId="2" applyNumberFormat="1" applyFont="1" applyAlignment="1" applyProtection="1">
      <alignment horizontal="center"/>
    </xf>
    <xf numFmtId="14" fontId="6" fillId="0" borderId="0" xfId="1" applyNumberFormat="1" applyFont="1"/>
    <xf numFmtId="14" fontId="6" fillId="0" borderId="0" xfId="2" applyNumberFormat="1" applyFont="1"/>
    <xf numFmtId="49" fontId="3" fillId="0" borderId="0" xfId="0" applyNumberFormat="1" applyFont="1"/>
    <xf numFmtId="15" fontId="3" fillId="0" borderId="0" xfId="0" applyNumberFormat="1" applyFont="1"/>
    <xf numFmtId="0" fontId="3" fillId="0" borderId="0" xfId="0" applyFont="1"/>
    <xf numFmtId="169" fontId="3" fillId="0" borderId="0" xfId="0" applyNumberFormat="1" applyFont="1"/>
    <xf numFmtId="0" fontId="3" fillId="0" borderId="0" xfId="0" applyNumberFormat="1" applyFont="1"/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3" fillId="0" borderId="0" xfId="0" applyNumberFormat="1" applyFont="1" applyAlignment="1">
      <alignment horizontal="center"/>
    </xf>
    <xf numFmtId="0" fontId="5" fillId="0" borderId="0" xfId="1" applyFont="1" applyAlignment="1">
      <alignment horizontal="right" wrapText="1"/>
    </xf>
    <xf numFmtId="0" fontId="6" fillId="0" borderId="0" xfId="1" applyFont="1" applyAlignment="1"/>
    <xf numFmtId="0" fontId="6" fillId="0" borderId="0" xfId="1" applyNumberFormat="1" applyFont="1"/>
    <xf numFmtId="164" fontId="6" fillId="0" borderId="0" xfId="4" applyNumberFormat="1" applyFont="1"/>
    <xf numFmtId="0" fontId="6" fillId="0" borderId="0" xfId="1" applyFont="1"/>
    <xf numFmtId="43" fontId="6" fillId="0" borderId="0" xfId="2" applyFont="1"/>
    <xf numFmtId="15" fontId="5" fillId="6" borderId="4" xfId="0" applyNumberFormat="1" applyFont="1" applyFill="1" applyBorder="1" applyAlignment="1" applyProtection="1">
      <alignment horizontal="center" vertical="top"/>
    </xf>
    <xf numFmtId="15" fontId="6" fillId="0" borderId="0" xfId="2" applyNumberFormat="1" applyFont="1" applyBorder="1" applyProtection="1"/>
    <xf numFmtId="15" fontId="6" fillId="0" borderId="0" xfId="0" applyNumberFormat="1" applyFont="1" applyBorder="1" applyProtection="1"/>
    <xf numFmtId="0" fontId="5" fillId="0" borderId="0" xfId="1" applyFont="1" applyAlignment="1">
      <alignment horizontal="right"/>
    </xf>
    <xf numFmtId="0" fontId="5" fillId="0" borderId="0" xfId="1" applyNumberFormat="1" applyFont="1" applyAlignment="1">
      <alignment horizontal="right" wrapText="1"/>
    </xf>
    <xf numFmtId="0" fontId="6" fillId="0" borderId="0" xfId="2" applyNumberFormat="1" applyFont="1"/>
    <xf numFmtId="0" fontId="5" fillId="5" borderId="5" xfId="1" applyFont="1" applyFill="1" applyBorder="1"/>
    <xf numFmtId="0" fontId="5" fillId="0" borderId="0" xfId="1" applyFont="1" applyAlignment="1"/>
    <xf numFmtId="0" fontId="5" fillId="0" borderId="0" xfId="1" applyNumberFormat="1" applyFont="1" applyAlignment="1"/>
    <xf numFmtId="0" fontId="6" fillId="0" borderId="0" xfId="4" applyNumberFormat="1" applyFont="1"/>
    <xf numFmtId="15" fontId="6" fillId="0" borderId="0" xfId="1" applyNumberFormat="1" applyFont="1"/>
    <xf numFmtId="0" fontId="5" fillId="0" borderId="3" xfId="1" applyFont="1" applyFill="1" applyBorder="1"/>
    <xf numFmtId="15" fontId="6" fillId="0" borderId="3" xfId="1" applyNumberFormat="1" applyFont="1" applyFill="1" applyBorder="1"/>
    <xf numFmtId="14" fontId="6" fillId="0" borderId="0" xfId="1" applyNumberFormat="1" applyFont="1" applyAlignment="1"/>
    <xf numFmtId="0" fontId="5" fillId="0" borderId="0" xfId="1" applyFont="1"/>
    <xf numFmtId="18" fontId="6" fillId="0" borderId="0" xfId="1" applyNumberFormat="1" applyFont="1"/>
    <xf numFmtId="18" fontId="6" fillId="0" borderId="0" xfId="1" applyNumberFormat="1" applyFont="1" applyAlignment="1"/>
    <xf numFmtId="15" fontId="5" fillId="0" borderId="0" xfId="1" applyNumberFormat="1" applyFont="1"/>
    <xf numFmtId="0" fontId="6" fillId="5" borderId="3" xfId="1" applyNumberFormat="1" applyFont="1" applyFill="1" applyBorder="1"/>
    <xf numFmtId="168" fontId="6" fillId="5" borderId="0" xfId="1" applyNumberFormat="1" applyFont="1" applyFill="1"/>
    <xf numFmtId="0" fontId="6" fillId="5" borderId="0" xfId="1" applyNumberFormat="1" applyFont="1" applyFill="1"/>
    <xf numFmtId="0" fontId="6" fillId="0" borderId="3" xfId="1" applyFont="1" applyBorder="1"/>
    <xf numFmtId="165" fontId="6" fillId="0" borderId="0" xfId="1" applyNumberFormat="1" applyFont="1"/>
    <xf numFmtId="15" fontId="5" fillId="0" borderId="3" xfId="1" applyNumberFormat="1" applyFont="1" applyFill="1" applyBorder="1"/>
    <xf numFmtId="14" fontId="6" fillId="4" borderId="3" xfId="1" applyNumberFormat="1" applyFont="1" applyFill="1" applyBorder="1"/>
    <xf numFmtId="22" fontId="6" fillId="0" borderId="0" xfId="1" applyNumberFormat="1" applyFont="1"/>
    <xf numFmtId="0" fontId="6" fillId="4" borderId="3" xfId="1" applyFont="1" applyFill="1" applyBorder="1"/>
    <xf numFmtId="167" fontId="6" fillId="5" borderId="0" xfId="1" applyNumberFormat="1" applyFont="1" applyFill="1"/>
    <xf numFmtId="0" fontId="6" fillId="0" borderId="3" xfId="1" applyFont="1" applyFill="1" applyBorder="1"/>
    <xf numFmtId="0" fontId="5" fillId="0" borderId="3" xfId="1" applyFont="1" applyFill="1" applyBorder="1" applyAlignment="1">
      <alignment horizontal="left"/>
    </xf>
    <xf numFmtId="0" fontId="6" fillId="5" borderId="3" xfId="0" applyNumberFormat="1" applyFont="1" applyFill="1" applyBorder="1"/>
    <xf numFmtId="166" fontId="6" fillId="0" borderId="0" xfId="0" applyNumberFormat="1" applyFont="1"/>
    <xf numFmtId="14" fontId="6" fillId="0" borderId="3" xfId="1" applyNumberFormat="1" applyFont="1" applyFill="1" applyBorder="1"/>
    <xf numFmtId="0" fontId="5" fillId="0" borderId="0" xfId="1" applyFont="1" applyFill="1"/>
    <xf numFmtId="49" fontId="0" fillId="0" borderId="0" xfId="0" applyNumberFormat="1" applyFont="1"/>
    <xf numFmtId="14" fontId="3" fillId="7" borderId="0" xfId="0" applyNumberFormat="1" applyFont="1" applyFill="1"/>
    <xf numFmtId="14" fontId="3" fillId="6" borderId="0" xfId="0" applyNumberFormat="1" applyFont="1" applyFill="1"/>
    <xf numFmtId="0" fontId="3" fillId="0" borderId="0" xfId="0" applyFont="1" applyFill="1"/>
    <xf numFmtId="0" fontId="0" fillId="0" borderId="0" xfId="0" applyAlignment="1">
      <alignment horizontal="right"/>
    </xf>
    <xf numFmtId="0" fontId="4" fillId="8" borderId="6" xfId="0" applyFont="1" applyFill="1" applyBorder="1" applyAlignment="1">
      <alignment horizontal="right"/>
    </xf>
    <xf numFmtId="14" fontId="0" fillId="8" borderId="6" xfId="0" applyNumberFormat="1" applyFill="1" applyBorder="1"/>
    <xf numFmtId="0" fontId="0" fillId="8" borderId="6" xfId="0" applyFill="1" applyBorder="1"/>
    <xf numFmtId="0" fontId="4" fillId="8" borderId="6" xfId="0" applyFont="1" applyFill="1" applyBorder="1"/>
    <xf numFmtId="0" fontId="4" fillId="9" borderId="6" xfId="0" applyFont="1" applyFill="1" applyBorder="1" applyAlignment="1">
      <alignment horizontal="right"/>
    </xf>
    <xf numFmtId="0" fontId="0" fillId="9" borderId="6" xfId="0" applyFill="1" applyBorder="1"/>
    <xf numFmtId="19" fontId="0" fillId="9" borderId="6" xfId="0" applyNumberFormat="1" applyFill="1" applyBorder="1"/>
    <xf numFmtId="170" fontId="0" fillId="9" borderId="6" xfId="0" applyNumberFormat="1" applyFill="1" applyBorder="1"/>
    <xf numFmtId="0" fontId="5" fillId="0" borderId="0" xfId="1" applyFont="1" applyAlignment="1">
      <alignment horizontal="right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6" fillId="0" borderId="0" xfId="1" applyNumberFormat="1" applyFont="1" applyAlignment="1"/>
    <xf numFmtId="0" fontId="7" fillId="8" borderId="6" xfId="0" applyFont="1" applyFill="1" applyBorder="1" applyAlignment="1">
      <alignment horizontal="right"/>
    </xf>
    <xf numFmtId="0" fontId="7" fillId="9" borderId="6" xfId="0" applyFont="1" applyFill="1" applyBorder="1" applyAlignment="1">
      <alignment horizontal="right"/>
    </xf>
  </cellXfs>
  <cellStyles count="5">
    <cellStyle name="Comma" xfId="4" builtinId="3"/>
    <cellStyle name="Comma 2" xfId="2"/>
    <cellStyle name="MyBlue" xfId="3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___Raytheon\FormulasFunctions\Functions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 List"/>
      <sheetName val="Mixed References"/>
      <sheetName val="IndexMatch"/>
      <sheetName val="MasterSSList"/>
      <sheetName val="FilmPrice"/>
      <sheetName val="Autofill"/>
      <sheetName val="Profits"/>
      <sheetName val="CitySales"/>
      <sheetName val="FindFormulas"/>
      <sheetName val="Arrays"/>
      <sheetName val="ProjBudget2010"/>
      <sheetName val="SalesByCategory"/>
      <sheetName val="Dates and Times"/>
      <sheetName val="TextProblems"/>
      <sheetName val="Rounding"/>
      <sheetName val="AutoSum"/>
      <sheetName val="ArrayFormulas"/>
      <sheetName val="Lookups"/>
      <sheetName val="TwoWayLookup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E1" t="str">
            <v>Disk Drives</v>
          </cell>
          <cell r="F1" t="str">
            <v>CD Drives</v>
          </cell>
          <cell r="G1" t="str">
            <v>DVD Drives</v>
          </cell>
          <cell r="H1" t="str">
            <v>ZIP Drives</v>
          </cell>
          <cell r="I1" t="str">
            <v>Flash Drives</v>
          </cell>
          <cell r="J1" t="str">
            <v>Combined</v>
          </cell>
        </row>
        <row r="2">
          <cell r="D2" t="str">
            <v>January</v>
          </cell>
          <cell r="E2">
            <v>5760</v>
          </cell>
          <cell r="F2">
            <v>3740</v>
          </cell>
          <cell r="G2">
            <v>5029</v>
          </cell>
          <cell r="H2">
            <v>1563</v>
          </cell>
          <cell r="I2">
            <v>4718</v>
          </cell>
          <cell r="J2">
            <v>20810</v>
          </cell>
        </row>
        <row r="3">
          <cell r="D3" t="str">
            <v>February</v>
          </cell>
          <cell r="E3">
            <v>6739</v>
          </cell>
          <cell r="F3">
            <v>2739</v>
          </cell>
          <cell r="G3">
            <v>4993</v>
          </cell>
          <cell r="H3">
            <v>1275</v>
          </cell>
          <cell r="I3">
            <v>2615</v>
          </cell>
          <cell r="J3">
            <v>18361</v>
          </cell>
        </row>
        <row r="4">
          <cell r="D4" t="str">
            <v>March</v>
          </cell>
          <cell r="E4">
            <v>6338</v>
          </cell>
          <cell r="F4">
            <v>3358</v>
          </cell>
          <cell r="G4">
            <v>4265</v>
          </cell>
          <cell r="H4">
            <v>1253</v>
          </cell>
          <cell r="I4">
            <v>5312</v>
          </cell>
          <cell r="J4">
            <v>20526</v>
          </cell>
        </row>
        <row r="5">
          <cell r="D5" t="str">
            <v>April</v>
          </cell>
          <cell r="E5">
            <v>5013</v>
          </cell>
          <cell r="F5">
            <v>4866</v>
          </cell>
          <cell r="G5">
            <v>4565</v>
          </cell>
          <cell r="H5">
            <v>1289</v>
          </cell>
          <cell r="I5">
            <v>1108</v>
          </cell>
          <cell r="J5">
            <v>16841</v>
          </cell>
        </row>
        <row r="6">
          <cell r="D6" t="str">
            <v>May</v>
          </cell>
          <cell r="E6">
            <v>6204</v>
          </cell>
          <cell r="F6">
            <v>2048</v>
          </cell>
          <cell r="G6">
            <v>4766</v>
          </cell>
          <cell r="H6">
            <v>1111</v>
          </cell>
          <cell r="I6">
            <v>1994</v>
          </cell>
          <cell r="J6">
            <v>16123</v>
          </cell>
        </row>
        <row r="7">
          <cell r="D7" t="str">
            <v>June</v>
          </cell>
          <cell r="E7">
            <v>6522</v>
          </cell>
          <cell r="F7">
            <v>2842</v>
          </cell>
          <cell r="G7">
            <v>5379</v>
          </cell>
          <cell r="H7">
            <v>1125</v>
          </cell>
          <cell r="I7">
            <v>3830</v>
          </cell>
          <cell r="J7">
            <v>19698</v>
          </cell>
        </row>
        <row r="8">
          <cell r="D8" t="str">
            <v>July</v>
          </cell>
          <cell r="E8">
            <v>6456</v>
          </cell>
          <cell r="F8">
            <v>2714</v>
          </cell>
          <cell r="G8">
            <v>4171</v>
          </cell>
          <cell r="H8">
            <v>1229</v>
          </cell>
          <cell r="I8">
            <v>3232</v>
          </cell>
          <cell r="J8">
            <v>17802</v>
          </cell>
        </row>
        <row r="9">
          <cell r="D9" t="str">
            <v>August</v>
          </cell>
          <cell r="E9">
            <v>6836</v>
          </cell>
          <cell r="F9">
            <v>2081</v>
          </cell>
          <cell r="G9">
            <v>5077</v>
          </cell>
          <cell r="H9">
            <v>1460</v>
          </cell>
          <cell r="I9">
            <v>1607</v>
          </cell>
          <cell r="J9">
            <v>17061</v>
          </cell>
        </row>
        <row r="10">
          <cell r="D10" t="str">
            <v>September</v>
          </cell>
          <cell r="E10">
            <v>5967</v>
          </cell>
          <cell r="F10">
            <v>4574</v>
          </cell>
          <cell r="G10">
            <v>4754</v>
          </cell>
          <cell r="H10">
            <v>1070</v>
          </cell>
          <cell r="I10">
            <v>1563</v>
          </cell>
          <cell r="J10">
            <v>17928</v>
          </cell>
        </row>
        <row r="11">
          <cell r="D11" t="str">
            <v>October</v>
          </cell>
          <cell r="E11">
            <v>6576</v>
          </cell>
          <cell r="F11">
            <v>4008</v>
          </cell>
          <cell r="G11">
            <v>4830</v>
          </cell>
          <cell r="H11">
            <v>1477</v>
          </cell>
          <cell r="I11">
            <v>2590</v>
          </cell>
          <cell r="J11">
            <v>19481</v>
          </cell>
        </row>
        <row r="12">
          <cell r="D12" t="str">
            <v>November</v>
          </cell>
          <cell r="E12">
            <v>6042</v>
          </cell>
          <cell r="F12">
            <v>4235</v>
          </cell>
          <cell r="G12">
            <v>4224</v>
          </cell>
          <cell r="H12">
            <v>1034</v>
          </cell>
          <cell r="I12">
            <v>3960</v>
          </cell>
          <cell r="J12">
            <v>19495</v>
          </cell>
        </row>
        <row r="13">
          <cell r="D13" t="str">
            <v>December</v>
          </cell>
          <cell r="E13">
            <v>5566</v>
          </cell>
          <cell r="F13">
            <v>3751</v>
          </cell>
          <cell r="G13">
            <v>5103</v>
          </cell>
          <cell r="H13">
            <v>1377</v>
          </cell>
          <cell r="I13">
            <v>3013</v>
          </cell>
          <cell r="J13">
            <v>18810</v>
          </cell>
        </row>
      </sheetData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FF00"/>
  </sheetPr>
  <dimension ref="A1:K35"/>
  <sheetViews>
    <sheetView tabSelected="1" zoomScale="160" zoomScaleNormal="160" workbookViewId="0">
      <selection activeCell="B1" sqref="B1"/>
    </sheetView>
  </sheetViews>
  <sheetFormatPr defaultColWidth="18" defaultRowHeight="15" x14ac:dyDescent="0.25"/>
  <cols>
    <col min="1" max="1" width="17.5703125" style="23" bestFit="1" customWidth="1"/>
    <col min="2" max="2" width="14.5703125" style="23" customWidth="1"/>
    <col min="3" max="3" width="6.28515625" style="23" customWidth="1"/>
    <col min="4" max="4" width="11.85546875" style="23" customWidth="1"/>
    <col min="5" max="5" width="15" style="23" bestFit="1" customWidth="1"/>
    <col min="6" max="6" width="21.28515625" style="23" bestFit="1" customWidth="1"/>
    <col min="7" max="7" width="15.42578125" style="23" bestFit="1" customWidth="1"/>
    <col min="8" max="8" width="12.28515625" style="23" bestFit="1" customWidth="1"/>
    <col min="9" max="9" width="13.28515625" style="23" bestFit="1" customWidth="1"/>
    <col min="10" max="10" width="6.42578125" style="23" customWidth="1"/>
    <col min="11" max="11" width="15.140625" style="20" customWidth="1"/>
    <col min="12" max="16384" width="18" style="23"/>
  </cols>
  <sheetData>
    <row r="1" spans="1:9" s="20" customFormat="1" x14ac:dyDescent="0.25">
      <c r="A1" s="36" t="s">
        <v>3</v>
      </c>
      <c r="B1" s="49">
        <v>39789</v>
      </c>
      <c r="D1" s="38">
        <v>42351</v>
      </c>
      <c r="E1" s="39" t="s">
        <v>17</v>
      </c>
      <c r="F1" s="40">
        <v>0.32847222222222222</v>
      </c>
      <c r="G1" s="41"/>
      <c r="H1" s="32"/>
      <c r="I1" s="32"/>
    </row>
    <row r="2" spans="1:9" x14ac:dyDescent="0.25">
      <c r="A2" s="36" t="s">
        <v>4</v>
      </c>
      <c r="B2" s="49">
        <v>42475</v>
      </c>
      <c r="C2" s="9"/>
      <c r="E2" s="42" t="s">
        <v>18</v>
      </c>
      <c r="F2" s="40">
        <v>0.69930555555555562</v>
      </c>
      <c r="G2" s="40"/>
      <c r="H2" s="9"/>
    </row>
    <row r="3" spans="1:9" x14ac:dyDescent="0.25">
      <c r="A3" s="36" t="s">
        <v>8</v>
      </c>
      <c r="B3" s="43"/>
      <c r="C3" s="9"/>
      <c r="E3" s="42" t="s">
        <v>9</v>
      </c>
      <c r="F3" s="44"/>
      <c r="G3" s="45"/>
      <c r="H3" s="9"/>
    </row>
    <row r="4" spans="1:9" x14ac:dyDescent="0.25">
      <c r="A4" s="37"/>
      <c r="B4" s="46"/>
      <c r="C4" s="47"/>
      <c r="G4" s="9"/>
      <c r="H4" s="9"/>
    </row>
    <row r="5" spans="1:9" x14ac:dyDescent="0.25">
      <c r="A5" s="48" t="s">
        <v>12</v>
      </c>
      <c r="B5" s="49">
        <v>42353</v>
      </c>
      <c r="D5" s="20"/>
      <c r="E5" s="39" t="s">
        <v>1</v>
      </c>
      <c r="F5" s="21" t="s">
        <v>47</v>
      </c>
      <c r="G5" s="50"/>
      <c r="H5" s="9"/>
    </row>
    <row r="6" spans="1:9" x14ac:dyDescent="0.25">
      <c r="A6" s="48" t="s">
        <v>13</v>
      </c>
      <c r="B6" s="51">
        <v>1500</v>
      </c>
      <c r="D6" s="38"/>
      <c r="E6" s="39" t="s">
        <v>2</v>
      </c>
      <c r="F6" s="21" t="s">
        <v>48</v>
      </c>
      <c r="G6" s="50"/>
      <c r="H6" s="9"/>
    </row>
    <row r="7" spans="1:9" x14ac:dyDescent="0.25">
      <c r="A7" s="48" t="s">
        <v>14</v>
      </c>
      <c r="B7" s="43"/>
      <c r="D7" s="38"/>
      <c r="E7" s="39" t="s">
        <v>9</v>
      </c>
      <c r="F7" s="52"/>
      <c r="G7" s="21"/>
      <c r="H7" s="9"/>
    </row>
    <row r="8" spans="1:9" x14ac:dyDescent="0.25">
      <c r="A8" s="53"/>
      <c r="B8" s="46"/>
      <c r="C8" s="21"/>
      <c r="D8" s="38"/>
      <c r="G8" s="9"/>
      <c r="H8" s="9"/>
    </row>
    <row r="9" spans="1:9" x14ac:dyDescent="0.25">
      <c r="A9" s="54" t="s">
        <v>31</v>
      </c>
      <c r="B9" s="55"/>
      <c r="C9" s="21"/>
      <c r="D9" s="56"/>
      <c r="G9" s="9"/>
      <c r="H9" s="9"/>
    </row>
    <row r="10" spans="1:9" x14ac:dyDescent="0.25">
      <c r="A10" s="54" t="s">
        <v>16</v>
      </c>
      <c r="B10" s="57">
        <v>42351</v>
      </c>
      <c r="C10" s="47"/>
      <c r="D10" s="56"/>
      <c r="G10" s="9"/>
      <c r="H10" s="9"/>
    </row>
    <row r="11" spans="1:9" x14ac:dyDescent="0.25">
      <c r="A11" s="54" t="s">
        <v>43</v>
      </c>
      <c r="B11" s="55"/>
      <c r="D11" s="56"/>
      <c r="G11" s="9"/>
      <c r="H11" s="9"/>
    </row>
    <row r="12" spans="1:9" x14ac:dyDescent="0.25">
      <c r="C12" s="9"/>
      <c r="D12" s="56"/>
      <c r="G12" s="9"/>
      <c r="H12" s="9"/>
    </row>
    <row r="13" spans="1:9" x14ac:dyDescent="0.25">
      <c r="A13" s="58" t="s">
        <v>19</v>
      </c>
      <c r="B13" s="21"/>
      <c r="G13" s="9"/>
    </row>
    <row r="14" spans="1:9" x14ac:dyDescent="0.25">
      <c r="A14" s="58" t="s">
        <v>20</v>
      </c>
      <c r="B14" s="21"/>
      <c r="C14" s="9"/>
      <c r="G14" s="9"/>
    </row>
    <row r="15" spans="1:9" x14ac:dyDescent="0.25">
      <c r="D15" s="9"/>
      <c r="G15" s="9"/>
    </row>
    <row r="16" spans="1:9" x14ac:dyDescent="0.25">
      <c r="C16" s="21"/>
      <c r="D16" s="9"/>
      <c r="G16" s="9"/>
    </row>
    <row r="17" spans="1:7" x14ac:dyDescent="0.25">
      <c r="C17" s="21"/>
      <c r="G17" s="9"/>
    </row>
    <row r="18" spans="1:7" x14ac:dyDescent="0.25">
      <c r="C18" s="21"/>
      <c r="G18" s="9"/>
    </row>
    <row r="19" spans="1:7" x14ac:dyDescent="0.25">
      <c r="G19" s="9"/>
    </row>
    <row r="20" spans="1:7" x14ac:dyDescent="0.25">
      <c r="G20" s="9"/>
    </row>
    <row r="21" spans="1:7" x14ac:dyDescent="0.25">
      <c r="G21" s="9"/>
    </row>
    <row r="22" spans="1:7" x14ac:dyDescent="0.25">
      <c r="A22" s="35"/>
      <c r="G22" s="9"/>
    </row>
    <row r="23" spans="1:7" x14ac:dyDescent="0.25">
      <c r="A23" s="35"/>
      <c r="G23" s="9"/>
    </row>
    <row r="24" spans="1:7" x14ac:dyDescent="0.25">
      <c r="A24" s="35"/>
      <c r="G24" s="9"/>
    </row>
    <row r="25" spans="1:7" x14ac:dyDescent="0.25">
      <c r="G25" s="9"/>
    </row>
    <row r="26" spans="1:7" x14ac:dyDescent="0.25">
      <c r="G26" s="9"/>
    </row>
    <row r="27" spans="1:7" x14ac:dyDescent="0.25">
      <c r="G27" s="9"/>
    </row>
    <row r="28" spans="1:7" x14ac:dyDescent="0.25">
      <c r="G28" s="9"/>
    </row>
    <row r="29" spans="1:7" x14ac:dyDescent="0.25">
      <c r="G29" s="9"/>
    </row>
    <row r="30" spans="1:7" x14ac:dyDescent="0.25">
      <c r="G30" s="9"/>
    </row>
    <row r="31" spans="1:7" x14ac:dyDescent="0.25">
      <c r="G31" s="9"/>
    </row>
    <row r="32" spans="1:7" x14ac:dyDescent="0.25">
      <c r="G32" s="9"/>
    </row>
    <row r="33" spans="7:7" x14ac:dyDescent="0.25">
      <c r="G33" s="9"/>
    </row>
    <row r="34" spans="7:7" x14ac:dyDescent="0.25">
      <c r="G34" s="9"/>
    </row>
    <row r="35" spans="7:7" x14ac:dyDescent="0.25">
      <c r="G35" s="9"/>
    </row>
  </sheetData>
  <sortState ref="G2:G33">
    <sortCondition ref="G33"/>
  </sortState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17"/>
  <sheetViews>
    <sheetView zoomScale="145" zoomScaleNormal="145" workbookViewId="0">
      <selection activeCell="D2" sqref="D2"/>
    </sheetView>
  </sheetViews>
  <sheetFormatPr defaultRowHeight="15" x14ac:dyDescent="0.25"/>
  <cols>
    <col min="1" max="1" width="5.7109375" bestFit="1" customWidth="1"/>
    <col min="2" max="2" width="8" bestFit="1" customWidth="1"/>
    <col min="3" max="3" width="4.7109375" bestFit="1" customWidth="1"/>
    <col min="4" max="6" width="11.140625" bestFit="1" customWidth="1"/>
    <col min="7" max="7" width="5.7109375" bestFit="1" customWidth="1"/>
    <col min="8" max="8" width="8" bestFit="1" customWidth="1"/>
    <col min="9" max="9" width="4.7109375" bestFit="1" customWidth="1"/>
    <col min="10" max="10" width="11.140625" customWidth="1"/>
    <col min="11" max="11" width="6.28515625" bestFit="1" customWidth="1"/>
    <col min="12" max="13" width="8.28515625" bestFit="1" customWidth="1"/>
    <col min="14" max="14" width="12" bestFit="1" customWidth="1"/>
    <col min="16" max="16" width="8.42578125" bestFit="1" customWidth="1"/>
    <col min="17" max="17" width="6.28515625" bestFit="1" customWidth="1"/>
    <col min="18" max="19" width="8.28515625" bestFit="1" customWidth="1"/>
  </cols>
  <sheetData>
    <row r="1" spans="1:19" x14ac:dyDescent="0.25">
      <c r="A1" s="67" t="s">
        <v>58</v>
      </c>
      <c r="B1" s="67" t="s">
        <v>59</v>
      </c>
      <c r="C1" s="67" t="s">
        <v>60</v>
      </c>
      <c r="D1" s="76" t="s">
        <v>57</v>
      </c>
      <c r="F1" s="76" t="s">
        <v>57</v>
      </c>
      <c r="G1" s="64" t="s">
        <v>58</v>
      </c>
      <c r="H1" s="64" t="s">
        <v>59</v>
      </c>
      <c r="I1" s="64" t="s">
        <v>60</v>
      </c>
      <c r="K1" s="68" t="s">
        <v>56</v>
      </c>
      <c r="L1" s="68" t="s">
        <v>61</v>
      </c>
      <c r="M1" s="68" t="s">
        <v>62</v>
      </c>
      <c r="N1" s="77" t="s">
        <v>55</v>
      </c>
      <c r="O1" s="63"/>
      <c r="P1" s="77" t="s">
        <v>55</v>
      </c>
      <c r="Q1" s="68" t="s">
        <v>56</v>
      </c>
      <c r="R1" s="68" t="s">
        <v>61</v>
      </c>
      <c r="S1" s="68" t="s">
        <v>62</v>
      </c>
    </row>
    <row r="2" spans="1:19" x14ac:dyDescent="0.25">
      <c r="A2" s="66">
        <v>2014</v>
      </c>
      <c r="B2" s="66">
        <v>2</v>
      </c>
      <c r="C2" s="66">
        <v>2</v>
      </c>
      <c r="D2" s="65"/>
      <c r="F2" s="65">
        <v>42149</v>
      </c>
      <c r="G2" s="66"/>
      <c r="H2" s="66"/>
      <c r="I2" s="66"/>
      <c r="K2" s="69">
        <v>8</v>
      </c>
      <c r="L2" s="69">
        <v>33</v>
      </c>
      <c r="M2" s="69">
        <v>8</v>
      </c>
      <c r="N2" s="70"/>
      <c r="P2" s="71">
        <v>0.86798611111111112</v>
      </c>
      <c r="Q2" s="69"/>
      <c r="R2" s="69"/>
      <c r="S2" s="69"/>
    </row>
    <row r="3" spans="1:19" x14ac:dyDescent="0.25">
      <c r="A3" s="66">
        <v>2016</v>
      </c>
      <c r="B3" s="66">
        <v>1</v>
      </c>
      <c r="C3" s="66">
        <v>10</v>
      </c>
      <c r="D3" s="65"/>
      <c r="F3" s="65">
        <v>42610</v>
      </c>
      <c r="G3" s="66"/>
      <c r="H3" s="66"/>
      <c r="I3" s="66"/>
      <c r="K3" s="69">
        <v>3</v>
      </c>
      <c r="L3" s="69">
        <v>46</v>
      </c>
      <c r="M3" s="69">
        <v>53</v>
      </c>
      <c r="N3" s="70"/>
      <c r="P3" s="71">
        <v>0.52900462962962957</v>
      </c>
      <c r="Q3" s="69"/>
      <c r="R3" s="69"/>
      <c r="S3" s="69"/>
    </row>
    <row r="4" spans="1:19" x14ac:dyDescent="0.25">
      <c r="A4" s="66">
        <v>2015</v>
      </c>
      <c r="B4" s="66">
        <v>9</v>
      </c>
      <c r="C4" s="66">
        <v>24</v>
      </c>
      <c r="D4" s="65"/>
      <c r="F4" s="65">
        <v>42049</v>
      </c>
      <c r="G4" s="66"/>
      <c r="H4" s="66"/>
      <c r="I4" s="66"/>
      <c r="K4" s="69">
        <v>16</v>
      </c>
      <c r="L4" s="69">
        <v>1</v>
      </c>
      <c r="M4" s="69">
        <v>7</v>
      </c>
      <c r="N4" s="70"/>
      <c r="P4" s="71">
        <v>0.26864583333333331</v>
      </c>
      <c r="Q4" s="69"/>
      <c r="R4" s="69"/>
      <c r="S4" s="69"/>
    </row>
    <row r="5" spans="1:19" x14ac:dyDescent="0.25">
      <c r="A5" s="66">
        <v>2016</v>
      </c>
      <c r="B5" s="66">
        <v>8</v>
      </c>
      <c r="C5" s="66">
        <v>3</v>
      </c>
      <c r="D5" s="65"/>
      <c r="F5" s="65">
        <v>42488</v>
      </c>
      <c r="G5" s="66"/>
      <c r="H5" s="66"/>
      <c r="I5" s="66"/>
      <c r="K5" s="69">
        <v>21</v>
      </c>
      <c r="L5" s="69">
        <v>55</v>
      </c>
      <c r="M5" s="69">
        <v>20</v>
      </c>
      <c r="N5" s="70"/>
      <c r="P5" s="71">
        <v>0.39079861111111114</v>
      </c>
      <c r="Q5" s="69"/>
      <c r="R5" s="69"/>
      <c r="S5" s="69"/>
    </row>
    <row r="6" spans="1:19" x14ac:dyDescent="0.25">
      <c r="A6" s="66">
        <v>2017</v>
      </c>
      <c r="B6" s="66">
        <v>3</v>
      </c>
      <c r="C6" s="66">
        <v>16</v>
      </c>
      <c r="D6" s="65"/>
      <c r="F6" s="65">
        <v>42329</v>
      </c>
      <c r="G6" s="66"/>
      <c r="H6" s="66"/>
      <c r="I6" s="66"/>
      <c r="K6" s="69">
        <v>9</v>
      </c>
      <c r="L6" s="69">
        <v>44</v>
      </c>
      <c r="M6" s="69">
        <v>26</v>
      </c>
      <c r="N6" s="70"/>
      <c r="P6" s="71">
        <v>0.58562499999999995</v>
      </c>
      <c r="Q6" s="69"/>
      <c r="R6" s="69"/>
      <c r="S6" s="69"/>
    </row>
    <row r="7" spans="1:19" x14ac:dyDescent="0.25">
      <c r="A7" s="66">
        <v>2017</v>
      </c>
      <c r="B7" s="66">
        <v>12</v>
      </c>
      <c r="C7" s="66">
        <v>18</v>
      </c>
      <c r="D7" s="65"/>
      <c r="F7" s="65">
        <v>42699</v>
      </c>
      <c r="G7" s="66"/>
      <c r="H7" s="66"/>
      <c r="I7" s="66"/>
      <c r="K7" s="69">
        <v>23</v>
      </c>
      <c r="L7" s="69">
        <v>32</v>
      </c>
      <c r="M7" s="69">
        <v>49</v>
      </c>
      <c r="N7" s="70"/>
      <c r="P7" s="71">
        <v>0.52151620370370366</v>
      </c>
      <c r="Q7" s="69"/>
      <c r="R7" s="69"/>
      <c r="S7" s="69"/>
    </row>
    <row r="8" spans="1:19" x14ac:dyDescent="0.25">
      <c r="A8" s="66">
        <v>2015</v>
      </c>
      <c r="B8" s="66">
        <v>11</v>
      </c>
      <c r="C8" s="66">
        <v>24</v>
      </c>
      <c r="D8" s="65"/>
      <c r="F8" s="65">
        <v>42647</v>
      </c>
      <c r="G8" s="66"/>
      <c r="H8" s="66"/>
      <c r="I8" s="66"/>
      <c r="K8" s="69">
        <v>6</v>
      </c>
      <c r="L8" s="69">
        <v>7</v>
      </c>
      <c r="M8" s="69">
        <v>37</v>
      </c>
      <c r="N8" s="70"/>
      <c r="P8" s="71">
        <v>0.84008101851851846</v>
      </c>
      <c r="Q8" s="69"/>
      <c r="R8" s="69"/>
      <c r="S8" s="69"/>
    </row>
    <row r="9" spans="1:19" x14ac:dyDescent="0.25">
      <c r="A9" s="66">
        <v>2017</v>
      </c>
      <c r="B9" s="66">
        <v>6</v>
      </c>
      <c r="C9" s="66">
        <v>21</v>
      </c>
      <c r="D9" s="65"/>
      <c r="F9" s="65">
        <v>42722</v>
      </c>
      <c r="G9" s="66"/>
      <c r="H9" s="66"/>
      <c r="I9" s="66"/>
      <c r="K9" s="69">
        <v>19</v>
      </c>
      <c r="L9" s="69">
        <v>38</v>
      </c>
      <c r="M9" s="69">
        <v>19</v>
      </c>
      <c r="N9" s="70"/>
      <c r="P9" s="71">
        <v>2.2094907407407407E-2</v>
      </c>
      <c r="Q9" s="69"/>
      <c r="R9" s="69"/>
      <c r="S9" s="69"/>
    </row>
    <row r="10" spans="1:19" x14ac:dyDescent="0.25">
      <c r="A10" s="66">
        <v>2014</v>
      </c>
      <c r="B10" s="66">
        <v>10</v>
      </c>
      <c r="C10" s="66">
        <v>15</v>
      </c>
      <c r="D10" s="65"/>
      <c r="F10" s="65">
        <v>42641</v>
      </c>
      <c r="G10" s="66"/>
      <c r="H10" s="66"/>
      <c r="I10" s="66"/>
      <c r="K10" s="69">
        <v>11</v>
      </c>
      <c r="L10" s="69">
        <v>58</v>
      </c>
      <c r="M10" s="69">
        <v>39</v>
      </c>
      <c r="N10" s="70"/>
      <c r="P10" s="71">
        <v>9.2986111111111117E-2</v>
      </c>
      <c r="Q10" s="69"/>
      <c r="R10" s="69"/>
      <c r="S10" s="69"/>
    </row>
    <row r="11" spans="1:19" x14ac:dyDescent="0.25">
      <c r="A11" s="66">
        <v>2016</v>
      </c>
      <c r="B11" s="66">
        <v>7</v>
      </c>
      <c r="C11" s="66">
        <v>7</v>
      </c>
      <c r="D11" s="65"/>
      <c r="F11" s="65">
        <v>42655</v>
      </c>
      <c r="G11" s="66"/>
      <c r="H11" s="66"/>
      <c r="I11" s="66"/>
      <c r="K11" s="69">
        <v>12</v>
      </c>
      <c r="L11" s="69">
        <v>42</v>
      </c>
      <c r="M11" s="69">
        <v>43</v>
      </c>
      <c r="N11" s="70"/>
      <c r="P11" s="71">
        <v>0.45208333333333334</v>
      </c>
      <c r="Q11" s="69"/>
      <c r="R11" s="69"/>
      <c r="S11" s="69"/>
    </row>
    <row r="12" spans="1:19" x14ac:dyDescent="0.25">
      <c r="A12" s="66">
        <v>2016</v>
      </c>
      <c r="B12" s="66">
        <v>5</v>
      </c>
      <c r="C12" s="66">
        <v>8</v>
      </c>
      <c r="D12" s="65"/>
      <c r="F12" s="65">
        <v>42260</v>
      </c>
      <c r="G12" s="66"/>
      <c r="H12" s="66"/>
      <c r="I12" s="66"/>
      <c r="K12" s="69">
        <v>2</v>
      </c>
      <c r="L12" s="69">
        <v>5</v>
      </c>
      <c r="M12" s="69">
        <v>5</v>
      </c>
      <c r="N12" s="70"/>
      <c r="P12" s="71">
        <v>0.17030092592592594</v>
      </c>
      <c r="Q12" s="69"/>
      <c r="R12" s="69"/>
      <c r="S12" s="69"/>
    </row>
    <row r="13" spans="1:19" x14ac:dyDescent="0.25">
      <c r="A13" s="66">
        <v>2017</v>
      </c>
      <c r="B13" s="66">
        <v>3</v>
      </c>
      <c r="C13" s="66">
        <v>24</v>
      </c>
      <c r="D13" s="65"/>
      <c r="F13" s="65">
        <v>42180</v>
      </c>
      <c r="G13" s="66"/>
      <c r="H13" s="66"/>
      <c r="I13" s="66"/>
      <c r="K13" s="69">
        <v>4</v>
      </c>
      <c r="L13" s="69">
        <v>15</v>
      </c>
      <c r="M13" s="69">
        <v>18</v>
      </c>
      <c r="N13" s="70"/>
      <c r="P13" s="71">
        <v>0.7547800925925926</v>
      </c>
      <c r="Q13" s="69"/>
      <c r="R13" s="69"/>
      <c r="S13" s="69"/>
    </row>
    <row r="14" spans="1:19" x14ac:dyDescent="0.25">
      <c r="A14" s="66">
        <v>2016</v>
      </c>
      <c r="B14" s="66">
        <v>10</v>
      </c>
      <c r="C14" s="66">
        <v>4</v>
      </c>
      <c r="D14" s="65"/>
      <c r="F14" s="65">
        <v>42610</v>
      </c>
      <c r="G14" s="66"/>
      <c r="H14" s="66"/>
      <c r="I14" s="66"/>
      <c r="K14" s="69">
        <v>15</v>
      </c>
      <c r="L14" s="69">
        <v>48</v>
      </c>
      <c r="M14" s="69">
        <v>9</v>
      </c>
      <c r="N14" s="70"/>
      <c r="P14" s="71">
        <v>0.62657407407407406</v>
      </c>
      <c r="Q14" s="69"/>
      <c r="R14" s="69"/>
      <c r="S14" s="69"/>
    </row>
    <row r="15" spans="1:19" x14ac:dyDescent="0.25">
      <c r="A15" s="66">
        <v>2014</v>
      </c>
      <c r="B15" s="66">
        <v>4</v>
      </c>
      <c r="C15" s="66">
        <v>13</v>
      </c>
      <c r="D15" s="65"/>
      <c r="F15" s="65">
        <v>42309</v>
      </c>
      <c r="G15" s="66"/>
      <c r="H15" s="66"/>
      <c r="I15" s="66"/>
      <c r="K15" s="69">
        <v>13</v>
      </c>
      <c r="L15" s="69">
        <v>13</v>
      </c>
      <c r="M15" s="69">
        <v>36</v>
      </c>
      <c r="N15" s="70"/>
      <c r="P15" s="71">
        <v>0.29743055555555553</v>
      </c>
      <c r="Q15" s="69"/>
      <c r="R15" s="69"/>
      <c r="S15" s="69"/>
    </row>
    <row r="16" spans="1:19" x14ac:dyDescent="0.25">
      <c r="A16" s="66">
        <v>2017</v>
      </c>
      <c r="B16" s="66">
        <v>1</v>
      </c>
      <c r="C16" s="66">
        <v>21</v>
      </c>
      <c r="D16" s="65"/>
      <c r="F16" s="65">
        <v>42190</v>
      </c>
      <c r="G16" s="66"/>
      <c r="H16" s="66"/>
      <c r="I16" s="66"/>
      <c r="K16" s="69">
        <v>5</v>
      </c>
      <c r="L16" s="69">
        <v>46</v>
      </c>
      <c r="M16" s="69">
        <v>42</v>
      </c>
      <c r="N16" s="70"/>
      <c r="P16" s="71">
        <v>0.96340277777777783</v>
      </c>
      <c r="Q16" s="69"/>
      <c r="R16" s="69"/>
      <c r="S16" s="69"/>
    </row>
    <row r="17" spans="1:19" x14ac:dyDescent="0.25">
      <c r="A17" s="66">
        <v>2015</v>
      </c>
      <c r="B17" s="66">
        <v>6</v>
      </c>
      <c r="C17" s="66">
        <v>28</v>
      </c>
      <c r="D17" s="65"/>
      <c r="F17" s="65">
        <v>42409</v>
      </c>
      <c r="G17" s="66"/>
      <c r="H17" s="66"/>
      <c r="I17" s="66"/>
      <c r="K17" s="69">
        <v>7</v>
      </c>
      <c r="L17" s="69">
        <v>56</v>
      </c>
      <c r="M17" s="69">
        <v>7</v>
      </c>
      <c r="N17" s="70"/>
      <c r="P17" s="71">
        <v>8.9490740740740746E-2</v>
      </c>
      <c r="Q17" s="69"/>
      <c r="R17" s="69"/>
      <c r="S17" s="6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240"/>
  <sheetViews>
    <sheetView zoomScale="160" zoomScaleNormal="160" workbookViewId="0">
      <selection activeCell="C9" sqref="C9"/>
    </sheetView>
  </sheetViews>
  <sheetFormatPr defaultColWidth="18" defaultRowHeight="15" x14ac:dyDescent="0.25"/>
  <cols>
    <col min="1" max="1" width="15.7109375" style="23" bestFit="1" customWidth="1"/>
    <col min="2" max="2" width="11.42578125" style="23" customWidth="1"/>
    <col min="3" max="3" width="11.85546875" style="23" bestFit="1" customWidth="1"/>
    <col min="4" max="4" width="28" style="21" customWidth="1"/>
    <col min="5" max="5" width="12.28515625" style="23" bestFit="1" customWidth="1"/>
    <col min="6" max="6" width="13.28515625" style="23" bestFit="1" customWidth="1"/>
    <col min="7" max="7" width="12.5703125" style="23" customWidth="1"/>
    <col min="8" max="8" width="15.140625" style="20" customWidth="1"/>
    <col min="9" max="16384" width="18" style="23"/>
  </cols>
  <sheetData>
    <row r="1" spans="1:9" s="20" customFormat="1" x14ac:dyDescent="0.25">
      <c r="A1" s="31" t="s">
        <v>32</v>
      </c>
      <c r="C1" s="32" t="s">
        <v>34</v>
      </c>
      <c r="D1" s="33" t="s">
        <v>35</v>
      </c>
      <c r="E1" s="9">
        <v>42370</v>
      </c>
      <c r="F1" s="32"/>
      <c r="G1" s="3" t="s">
        <v>64</v>
      </c>
      <c r="H1" s="3" t="s">
        <v>63</v>
      </c>
    </row>
    <row r="2" spans="1:9" x14ac:dyDescent="0.25">
      <c r="A2" s="21"/>
      <c r="B2" s="9"/>
      <c r="C2" s="9">
        <v>42205</v>
      </c>
      <c r="D2" s="34"/>
      <c r="E2" s="9">
        <v>42432</v>
      </c>
      <c r="F2" s="9"/>
      <c r="G2" s="5">
        <v>25962</v>
      </c>
      <c r="I2" s="9"/>
    </row>
    <row r="3" spans="1:9" x14ac:dyDescent="0.25">
      <c r="A3" s="21"/>
      <c r="C3" s="9">
        <v>42296</v>
      </c>
      <c r="D3" s="34"/>
      <c r="E3" s="23">
        <f>E2-E1</f>
        <v>62</v>
      </c>
      <c r="G3" s="5">
        <v>20848</v>
      </c>
      <c r="I3" s="9"/>
    </row>
    <row r="4" spans="1:9" x14ac:dyDescent="0.25">
      <c r="B4" s="21"/>
      <c r="C4" s="9">
        <v>42338</v>
      </c>
      <c r="D4" s="34"/>
      <c r="E4" s="23">
        <f>E1-E2</f>
        <v>-62</v>
      </c>
      <c r="G4" s="5">
        <v>23443</v>
      </c>
    </row>
    <row r="5" spans="1:9" x14ac:dyDescent="0.25">
      <c r="A5" s="31" t="s">
        <v>33</v>
      </c>
      <c r="B5" s="21"/>
      <c r="C5" s="9">
        <v>42207</v>
      </c>
      <c r="D5" s="34"/>
      <c r="G5" s="5">
        <v>27970</v>
      </c>
    </row>
    <row r="6" spans="1:9" x14ac:dyDescent="0.25">
      <c r="A6" s="21"/>
      <c r="B6" s="21"/>
      <c r="C6" s="9">
        <v>42194</v>
      </c>
      <c r="D6" s="34"/>
      <c r="G6" s="5">
        <v>33774</v>
      </c>
    </row>
    <row r="7" spans="1:9" x14ac:dyDescent="0.25">
      <c r="A7" s="21"/>
      <c r="C7" s="9">
        <v>42353</v>
      </c>
      <c r="D7" s="34"/>
      <c r="G7" s="5">
        <v>28070</v>
      </c>
    </row>
    <row r="8" spans="1:9" x14ac:dyDescent="0.25">
      <c r="C8" s="9">
        <v>42079</v>
      </c>
      <c r="D8" s="34"/>
      <c r="G8" s="5">
        <v>33046</v>
      </c>
    </row>
    <row r="9" spans="1:9" x14ac:dyDescent="0.25">
      <c r="C9" s="9">
        <v>42737</v>
      </c>
      <c r="D9" s="34"/>
      <c r="G9" s="5">
        <v>22068</v>
      </c>
    </row>
    <row r="10" spans="1:9" x14ac:dyDescent="0.25">
      <c r="A10" s="35"/>
      <c r="C10" s="9">
        <v>42050</v>
      </c>
      <c r="D10" s="34"/>
      <c r="G10" s="5">
        <v>19570</v>
      </c>
    </row>
    <row r="11" spans="1:9" x14ac:dyDescent="0.25">
      <c r="A11" s="35"/>
      <c r="C11" s="9">
        <v>42329</v>
      </c>
      <c r="D11" s="34"/>
      <c r="G11" s="5">
        <v>28420</v>
      </c>
    </row>
    <row r="12" spans="1:9" x14ac:dyDescent="0.25">
      <c r="A12" s="35"/>
      <c r="C12" s="9">
        <v>42305</v>
      </c>
      <c r="D12" s="34"/>
      <c r="G12" s="5">
        <v>30741</v>
      </c>
    </row>
    <row r="13" spans="1:9" x14ac:dyDescent="0.25">
      <c r="C13" s="9">
        <v>42334</v>
      </c>
      <c r="D13" s="34"/>
      <c r="G13" s="5">
        <v>20877</v>
      </c>
    </row>
    <row r="14" spans="1:9" x14ac:dyDescent="0.25">
      <c r="G14" s="5">
        <v>30052</v>
      </c>
    </row>
    <row r="15" spans="1:9" x14ac:dyDescent="0.25">
      <c r="G15" s="5">
        <v>22705</v>
      </c>
    </row>
    <row r="16" spans="1:9" x14ac:dyDescent="0.25">
      <c r="G16" s="5">
        <v>22619</v>
      </c>
    </row>
    <row r="17" spans="7:7" x14ac:dyDescent="0.25">
      <c r="G17" s="5">
        <v>29250</v>
      </c>
    </row>
    <row r="18" spans="7:7" x14ac:dyDescent="0.25">
      <c r="G18" s="5">
        <v>22999</v>
      </c>
    </row>
    <row r="19" spans="7:7" x14ac:dyDescent="0.25">
      <c r="G19" s="5">
        <v>31128</v>
      </c>
    </row>
    <row r="20" spans="7:7" x14ac:dyDescent="0.25">
      <c r="G20" s="5">
        <v>25954</v>
      </c>
    </row>
    <row r="21" spans="7:7" x14ac:dyDescent="0.25">
      <c r="G21" s="5">
        <v>21899</v>
      </c>
    </row>
    <row r="22" spans="7:7" x14ac:dyDescent="0.25">
      <c r="G22" s="5">
        <v>22377</v>
      </c>
    </row>
    <row r="23" spans="7:7" x14ac:dyDescent="0.25">
      <c r="G23" s="5">
        <v>21863</v>
      </c>
    </row>
    <row r="24" spans="7:7" x14ac:dyDescent="0.25">
      <c r="G24" s="5">
        <v>23156</v>
      </c>
    </row>
    <row r="25" spans="7:7" x14ac:dyDescent="0.25">
      <c r="G25" s="5">
        <v>25282</v>
      </c>
    </row>
    <row r="26" spans="7:7" x14ac:dyDescent="0.25">
      <c r="G26" s="5">
        <v>33267</v>
      </c>
    </row>
    <row r="27" spans="7:7" x14ac:dyDescent="0.25">
      <c r="G27" s="5">
        <v>22655</v>
      </c>
    </row>
    <row r="28" spans="7:7" x14ac:dyDescent="0.25">
      <c r="G28" s="5">
        <v>22324</v>
      </c>
    </row>
    <row r="29" spans="7:7" x14ac:dyDescent="0.25">
      <c r="G29" s="5">
        <v>22825</v>
      </c>
    </row>
    <row r="30" spans="7:7" x14ac:dyDescent="0.25">
      <c r="G30" s="5">
        <v>28867</v>
      </c>
    </row>
    <row r="31" spans="7:7" x14ac:dyDescent="0.25">
      <c r="G31" s="5">
        <v>33939</v>
      </c>
    </row>
    <row r="32" spans="7:7" x14ac:dyDescent="0.25">
      <c r="G32" s="5">
        <v>32208</v>
      </c>
    </row>
    <row r="33" spans="7:7" x14ac:dyDescent="0.25">
      <c r="G33" s="5">
        <v>29068</v>
      </c>
    </row>
    <row r="34" spans="7:7" x14ac:dyDescent="0.25">
      <c r="G34" s="5">
        <v>18680</v>
      </c>
    </row>
    <row r="35" spans="7:7" x14ac:dyDescent="0.25">
      <c r="G35" s="5">
        <v>32967</v>
      </c>
    </row>
    <row r="36" spans="7:7" x14ac:dyDescent="0.25">
      <c r="G36" s="5">
        <v>29339</v>
      </c>
    </row>
    <row r="37" spans="7:7" x14ac:dyDescent="0.25">
      <c r="G37" s="5">
        <v>31257</v>
      </c>
    </row>
    <row r="38" spans="7:7" x14ac:dyDescent="0.25">
      <c r="G38" s="5">
        <v>21046</v>
      </c>
    </row>
    <row r="39" spans="7:7" x14ac:dyDescent="0.25">
      <c r="G39" s="5">
        <v>20438</v>
      </c>
    </row>
    <row r="40" spans="7:7" x14ac:dyDescent="0.25">
      <c r="G40" s="5">
        <v>18407</v>
      </c>
    </row>
    <row r="41" spans="7:7" x14ac:dyDescent="0.25">
      <c r="G41" s="5">
        <v>22599</v>
      </c>
    </row>
    <row r="42" spans="7:7" x14ac:dyDescent="0.25">
      <c r="G42" s="5">
        <v>22075</v>
      </c>
    </row>
    <row r="43" spans="7:7" x14ac:dyDescent="0.25">
      <c r="G43" s="5">
        <v>31003</v>
      </c>
    </row>
    <row r="44" spans="7:7" x14ac:dyDescent="0.25">
      <c r="G44" s="5">
        <v>28927</v>
      </c>
    </row>
    <row r="45" spans="7:7" x14ac:dyDescent="0.25">
      <c r="G45" s="5">
        <v>24614</v>
      </c>
    </row>
    <row r="46" spans="7:7" x14ac:dyDescent="0.25">
      <c r="G46" s="5">
        <v>19283</v>
      </c>
    </row>
    <row r="47" spans="7:7" x14ac:dyDescent="0.25">
      <c r="G47" s="5">
        <v>34259</v>
      </c>
    </row>
    <row r="48" spans="7:7" x14ac:dyDescent="0.25">
      <c r="G48" s="5">
        <v>20147</v>
      </c>
    </row>
    <row r="49" spans="7:7" x14ac:dyDescent="0.25">
      <c r="G49" s="5">
        <v>20385</v>
      </c>
    </row>
    <row r="50" spans="7:7" x14ac:dyDescent="0.25">
      <c r="G50" s="5">
        <v>30902</v>
      </c>
    </row>
    <row r="51" spans="7:7" x14ac:dyDescent="0.25">
      <c r="G51" s="5">
        <v>22845</v>
      </c>
    </row>
    <row r="52" spans="7:7" x14ac:dyDescent="0.25">
      <c r="G52" s="5">
        <v>31248</v>
      </c>
    </row>
    <row r="53" spans="7:7" x14ac:dyDescent="0.25">
      <c r="G53" s="5">
        <v>33091</v>
      </c>
    </row>
    <row r="54" spans="7:7" x14ac:dyDescent="0.25">
      <c r="G54" s="5">
        <v>28746</v>
      </c>
    </row>
    <row r="55" spans="7:7" x14ac:dyDescent="0.25">
      <c r="G55" s="5">
        <v>21888</v>
      </c>
    </row>
    <row r="56" spans="7:7" x14ac:dyDescent="0.25">
      <c r="G56" s="5">
        <v>30299</v>
      </c>
    </row>
    <row r="57" spans="7:7" x14ac:dyDescent="0.25">
      <c r="G57" s="5">
        <v>31944</v>
      </c>
    </row>
    <row r="58" spans="7:7" x14ac:dyDescent="0.25">
      <c r="G58" s="5">
        <v>23794</v>
      </c>
    </row>
    <row r="59" spans="7:7" x14ac:dyDescent="0.25">
      <c r="G59" s="5">
        <v>23456</v>
      </c>
    </row>
    <row r="60" spans="7:7" x14ac:dyDescent="0.25">
      <c r="G60" s="5">
        <v>24534</v>
      </c>
    </row>
    <row r="61" spans="7:7" x14ac:dyDescent="0.25">
      <c r="G61" s="5">
        <v>22137</v>
      </c>
    </row>
    <row r="62" spans="7:7" x14ac:dyDescent="0.25">
      <c r="G62" s="5">
        <v>21600</v>
      </c>
    </row>
    <row r="63" spans="7:7" x14ac:dyDescent="0.25">
      <c r="G63" s="5">
        <v>24767</v>
      </c>
    </row>
    <row r="64" spans="7:7" x14ac:dyDescent="0.25">
      <c r="G64" s="5">
        <v>34048</v>
      </c>
    </row>
    <row r="65" spans="7:7" x14ac:dyDescent="0.25">
      <c r="G65" s="5">
        <v>22239</v>
      </c>
    </row>
    <row r="66" spans="7:7" x14ac:dyDescent="0.25">
      <c r="G66" s="5">
        <v>26711</v>
      </c>
    </row>
    <row r="67" spans="7:7" x14ac:dyDescent="0.25">
      <c r="G67" s="5">
        <v>19821</v>
      </c>
    </row>
    <row r="68" spans="7:7" x14ac:dyDescent="0.25">
      <c r="G68" s="5">
        <v>28602</v>
      </c>
    </row>
    <row r="69" spans="7:7" x14ac:dyDescent="0.25">
      <c r="G69" s="5">
        <v>27769</v>
      </c>
    </row>
    <row r="70" spans="7:7" x14ac:dyDescent="0.25">
      <c r="G70" s="5">
        <v>33704</v>
      </c>
    </row>
    <row r="71" spans="7:7" x14ac:dyDescent="0.25">
      <c r="G71" s="5">
        <v>27780</v>
      </c>
    </row>
    <row r="72" spans="7:7" x14ac:dyDescent="0.25">
      <c r="G72" s="5">
        <v>18734</v>
      </c>
    </row>
    <row r="73" spans="7:7" x14ac:dyDescent="0.25">
      <c r="G73" s="5">
        <v>32275</v>
      </c>
    </row>
    <row r="74" spans="7:7" x14ac:dyDescent="0.25">
      <c r="G74" s="5">
        <v>22813</v>
      </c>
    </row>
    <row r="75" spans="7:7" x14ac:dyDescent="0.25">
      <c r="G75" s="5">
        <v>18651</v>
      </c>
    </row>
    <row r="76" spans="7:7" x14ac:dyDescent="0.25">
      <c r="G76" s="5">
        <v>18715</v>
      </c>
    </row>
    <row r="77" spans="7:7" x14ac:dyDescent="0.25">
      <c r="G77" s="5">
        <v>30290</v>
      </c>
    </row>
    <row r="78" spans="7:7" x14ac:dyDescent="0.25">
      <c r="G78" s="5">
        <v>29102</v>
      </c>
    </row>
    <row r="79" spans="7:7" x14ac:dyDescent="0.25">
      <c r="G79" s="5">
        <v>29129</v>
      </c>
    </row>
    <row r="80" spans="7:7" x14ac:dyDescent="0.25">
      <c r="G80" s="5">
        <v>22623</v>
      </c>
    </row>
    <row r="81" spans="7:7" x14ac:dyDescent="0.25">
      <c r="G81" s="5">
        <v>23432</v>
      </c>
    </row>
    <row r="82" spans="7:7" x14ac:dyDescent="0.25">
      <c r="G82" s="5">
        <v>26286</v>
      </c>
    </row>
    <row r="83" spans="7:7" x14ac:dyDescent="0.25">
      <c r="G83" s="5">
        <v>21228</v>
      </c>
    </row>
    <row r="84" spans="7:7" x14ac:dyDescent="0.25">
      <c r="G84" s="5">
        <v>32058</v>
      </c>
    </row>
    <row r="85" spans="7:7" x14ac:dyDescent="0.25">
      <c r="G85" s="5">
        <v>28362</v>
      </c>
    </row>
    <row r="86" spans="7:7" x14ac:dyDescent="0.25">
      <c r="G86" s="5">
        <v>22522</v>
      </c>
    </row>
    <row r="87" spans="7:7" x14ac:dyDescent="0.25">
      <c r="G87" s="5">
        <v>22023</v>
      </c>
    </row>
    <row r="88" spans="7:7" x14ac:dyDescent="0.25">
      <c r="G88" s="5">
        <v>25439</v>
      </c>
    </row>
    <row r="89" spans="7:7" x14ac:dyDescent="0.25">
      <c r="G89" s="5">
        <v>34285</v>
      </c>
    </row>
    <row r="90" spans="7:7" x14ac:dyDescent="0.25">
      <c r="G90" s="5">
        <v>34234</v>
      </c>
    </row>
    <row r="91" spans="7:7" x14ac:dyDescent="0.25">
      <c r="G91" s="5">
        <v>30429</v>
      </c>
    </row>
    <row r="92" spans="7:7" x14ac:dyDescent="0.25">
      <c r="G92" s="5">
        <v>31407</v>
      </c>
    </row>
    <row r="93" spans="7:7" x14ac:dyDescent="0.25">
      <c r="G93" s="5">
        <v>31420</v>
      </c>
    </row>
    <row r="94" spans="7:7" x14ac:dyDescent="0.25">
      <c r="G94" s="5">
        <v>26009</v>
      </c>
    </row>
    <row r="95" spans="7:7" x14ac:dyDescent="0.25">
      <c r="G95" s="5">
        <v>34281</v>
      </c>
    </row>
    <row r="96" spans="7:7" x14ac:dyDescent="0.25">
      <c r="G96" s="5">
        <v>30571</v>
      </c>
    </row>
    <row r="97" spans="7:7" x14ac:dyDescent="0.25">
      <c r="G97" s="5">
        <v>29625</v>
      </c>
    </row>
    <row r="98" spans="7:7" x14ac:dyDescent="0.25">
      <c r="G98" s="5">
        <v>23853</v>
      </c>
    </row>
    <row r="99" spans="7:7" x14ac:dyDescent="0.25">
      <c r="G99" s="5">
        <v>18424</v>
      </c>
    </row>
    <row r="100" spans="7:7" x14ac:dyDescent="0.25">
      <c r="G100" s="5">
        <v>32535</v>
      </c>
    </row>
    <row r="101" spans="7:7" x14ac:dyDescent="0.25">
      <c r="G101" s="5">
        <v>31488</v>
      </c>
    </row>
    <row r="102" spans="7:7" x14ac:dyDescent="0.25">
      <c r="G102" s="5">
        <v>22630</v>
      </c>
    </row>
    <row r="103" spans="7:7" x14ac:dyDescent="0.25">
      <c r="G103" s="5">
        <v>18603</v>
      </c>
    </row>
    <row r="104" spans="7:7" x14ac:dyDescent="0.25">
      <c r="G104" s="5">
        <v>27577</v>
      </c>
    </row>
    <row r="105" spans="7:7" x14ac:dyDescent="0.25">
      <c r="G105" s="5">
        <v>30664</v>
      </c>
    </row>
    <row r="106" spans="7:7" x14ac:dyDescent="0.25">
      <c r="G106" s="5">
        <v>30656</v>
      </c>
    </row>
    <row r="107" spans="7:7" x14ac:dyDescent="0.25">
      <c r="G107" s="5">
        <v>24867</v>
      </c>
    </row>
    <row r="108" spans="7:7" x14ac:dyDescent="0.25">
      <c r="G108" s="5">
        <v>24495</v>
      </c>
    </row>
    <row r="109" spans="7:7" x14ac:dyDescent="0.25">
      <c r="G109" s="5">
        <v>21249</v>
      </c>
    </row>
    <row r="110" spans="7:7" x14ac:dyDescent="0.25">
      <c r="G110" s="5">
        <v>23867</v>
      </c>
    </row>
    <row r="111" spans="7:7" x14ac:dyDescent="0.25">
      <c r="G111" s="5">
        <v>24004</v>
      </c>
    </row>
    <row r="112" spans="7:7" x14ac:dyDescent="0.25">
      <c r="G112" s="5">
        <v>34180</v>
      </c>
    </row>
    <row r="113" spans="7:7" x14ac:dyDescent="0.25">
      <c r="G113" s="5">
        <v>32544</v>
      </c>
    </row>
    <row r="114" spans="7:7" x14ac:dyDescent="0.25">
      <c r="G114" s="5">
        <v>32159</v>
      </c>
    </row>
    <row r="115" spans="7:7" x14ac:dyDescent="0.25">
      <c r="G115" s="5">
        <v>20249</v>
      </c>
    </row>
    <row r="116" spans="7:7" x14ac:dyDescent="0.25">
      <c r="G116" s="5">
        <v>25497</v>
      </c>
    </row>
    <row r="117" spans="7:7" x14ac:dyDescent="0.25">
      <c r="G117" s="5">
        <v>34226</v>
      </c>
    </row>
    <row r="118" spans="7:7" x14ac:dyDescent="0.25">
      <c r="G118" s="5">
        <v>34134</v>
      </c>
    </row>
    <row r="119" spans="7:7" x14ac:dyDescent="0.25">
      <c r="G119" s="5">
        <v>27846</v>
      </c>
    </row>
    <row r="120" spans="7:7" x14ac:dyDescent="0.25">
      <c r="G120" s="5">
        <v>18888</v>
      </c>
    </row>
    <row r="121" spans="7:7" x14ac:dyDescent="0.25">
      <c r="G121" s="5">
        <v>27765</v>
      </c>
    </row>
    <row r="122" spans="7:7" x14ac:dyDescent="0.25">
      <c r="G122" s="5">
        <v>22318</v>
      </c>
    </row>
    <row r="123" spans="7:7" x14ac:dyDescent="0.25">
      <c r="G123" s="5">
        <v>28167</v>
      </c>
    </row>
    <row r="124" spans="7:7" x14ac:dyDescent="0.25">
      <c r="G124" s="5">
        <v>21201</v>
      </c>
    </row>
    <row r="125" spans="7:7" x14ac:dyDescent="0.25">
      <c r="G125" s="5">
        <v>28061</v>
      </c>
    </row>
    <row r="126" spans="7:7" x14ac:dyDescent="0.25">
      <c r="G126" s="5">
        <v>26914</v>
      </c>
    </row>
    <row r="127" spans="7:7" x14ac:dyDescent="0.25">
      <c r="G127" s="5">
        <v>28528</v>
      </c>
    </row>
    <row r="128" spans="7:7" x14ac:dyDescent="0.25">
      <c r="G128" s="5">
        <v>22408</v>
      </c>
    </row>
    <row r="129" spans="7:7" x14ac:dyDescent="0.25">
      <c r="G129" s="5">
        <v>28797</v>
      </c>
    </row>
    <row r="130" spans="7:7" x14ac:dyDescent="0.25">
      <c r="G130" s="5">
        <v>26716</v>
      </c>
    </row>
    <row r="131" spans="7:7" x14ac:dyDescent="0.25">
      <c r="G131" s="5">
        <v>33836</v>
      </c>
    </row>
    <row r="132" spans="7:7" x14ac:dyDescent="0.25">
      <c r="G132" s="5">
        <v>21336</v>
      </c>
    </row>
    <row r="133" spans="7:7" x14ac:dyDescent="0.25">
      <c r="G133" s="5">
        <v>27548</v>
      </c>
    </row>
    <row r="134" spans="7:7" x14ac:dyDescent="0.25">
      <c r="G134" s="5">
        <v>21857</v>
      </c>
    </row>
    <row r="135" spans="7:7" x14ac:dyDescent="0.25">
      <c r="G135" s="5">
        <v>23744</v>
      </c>
    </row>
    <row r="136" spans="7:7" x14ac:dyDescent="0.25">
      <c r="G136" s="5">
        <v>18274</v>
      </c>
    </row>
    <row r="137" spans="7:7" x14ac:dyDescent="0.25">
      <c r="G137" s="5">
        <v>23926</v>
      </c>
    </row>
    <row r="138" spans="7:7" x14ac:dyDescent="0.25">
      <c r="G138" s="5">
        <v>27592</v>
      </c>
    </row>
    <row r="139" spans="7:7" x14ac:dyDescent="0.25">
      <c r="G139" s="5">
        <v>31959</v>
      </c>
    </row>
    <row r="140" spans="7:7" x14ac:dyDescent="0.25">
      <c r="G140" s="5">
        <v>19753</v>
      </c>
    </row>
    <row r="141" spans="7:7" x14ac:dyDescent="0.25">
      <c r="G141" s="5">
        <v>22778</v>
      </c>
    </row>
    <row r="142" spans="7:7" x14ac:dyDescent="0.25">
      <c r="G142" s="5">
        <v>33484</v>
      </c>
    </row>
    <row r="143" spans="7:7" x14ac:dyDescent="0.25">
      <c r="G143" s="5">
        <v>33977</v>
      </c>
    </row>
    <row r="144" spans="7:7" x14ac:dyDescent="0.25">
      <c r="G144" s="5">
        <v>29629</v>
      </c>
    </row>
    <row r="145" spans="7:7" x14ac:dyDescent="0.25">
      <c r="G145" s="5">
        <v>20938</v>
      </c>
    </row>
    <row r="146" spans="7:7" x14ac:dyDescent="0.25">
      <c r="G146" s="5">
        <v>27931</v>
      </c>
    </row>
    <row r="147" spans="7:7" x14ac:dyDescent="0.25">
      <c r="G147" s="5">
        <v>25481</v>
      </c>
    </row>
    <row r="148" spans="7:7" x14ac:dyDescent="0.25">
      <c r="G148" s="5">
        <v>32703</v>
      </c>
    </row>
    <row r="149" spans="7:7" x14ac:dyDescent="0.25">
      <c r="G149" s="5">
        <v>34319</v>
      </c>
    </row>
    <row r="150" spans="7:7" x14ac:dyDescent="0.25">
      <c r="G150" s="5">
        <v>33712</v>
      </c>
    </row>
    <row r="151" spans="7:7" x14ac:dyDescent="0.25">
      <c r="G151" s="5">
        <v>32997</v>
      </c>
    </row>
    <row r="152" spans="7:7" x14ac:dyDescent="0.25">
      <c r="G152" s="5">
        <v>30720</v>
      </c>
    </row>
    <row r="153" spans="7:7" x14ac:dyDescent="0.25">
      <c r="G153" s="5">
        <v>24605</v>
      </c>
    </row>
    <row r="154" spans="7:7" x14ac:dyDescent="0.25">
      <c r="G154" s="5">
        <v>32697</v>
      </c>
    </row>
    <row r="155" spans="7:7" x14ac:dyDescent="0.25">
      <c r="G155" s="5">
        <v>29494</v>
      </c>
    </row>
    <row r="156" spans="7:7" x14ac:dyDescent="0.25">
      <c r="G156" s="5">
        <v>32052</v>
      </c>
    </row>
    <row r="157" spans="7:7" x14ac:dyDescent="0.25">
      <c r="G157" s="5">
        <v>32709</v>
      </c>
    </row>
    <row r="158" spans="7:7" x14ac:dyDescent="0.25">
      <c r="G158" s="5">
        <v>31657</v>
      </c>
    </row>
    <row r="159" spans="7:7" x14ac:dyDescent="0.25">
      <c r="G159" s="5">
        <v>26631</v>
      </c>
    </row>
    <row r="160" spans="7:7" x14ac:dyDescent="0.25">
      <c r="G160" s="5">
        <v>21602</v>
      </c>
    </row>
    <row r="161" spans="7:7" x14ac:dyDescent="0.25">
      <c r="G161" s="5">
        <v>22338</v>
      </c>
    </row>
    <row r="162" spans="7:7" x14ac:dyDescent="0.25">
      <c r="G162" s="5">
        <v>30462</v>
      </c>
    </row>
    <row r="163" spans="7:7" x14ac:dyDescent="0.25">
      <c r="G163" s="5">
        <v>34248</v>
      </c>
    </row>
    <row r="164" spans="7:7" x14ac:dyDescent="0.25">
      <c r="G164" s="5">
        <v>25275</v>
      </c>
    </row>
    <row r="165" spans="7:7" x14ac:dyDescent="0.25">
      <c r="G165" s="5">
        <v>19784</v>
      </c>
    </row>
    <row r="166" spans="7:7" x14ac:dyDescent="0.25">
      <c r="G166" s="5">
        <v>19412</v>
      </c>
    </row>
    <row r="167" spans="7:7" x14ac:dyDescent="0.25">
      <c r="G167" s="5">
        <v>22801</v>
      </c>
    </row>
    <row r="168" spans="7:7" x14ac:dyDescent="0.25">
      <c r="G168" s="5">
        <v>27203</v>
      </c>
    </row>
    <row r="169" spans="7:7" x14ac:dyDescent="0.25">
      <c r="G169" s="5">
        <v>25408</v>
      </c>
    </row>
    <row r="170" spans="7:7" x14ac:dyDescent="0.25">
      <c r="G170" s="5">
        <v>30992</v>
      </c>
    </row>
    <row r="171" spans="7:7" x14ac:dyDescent="0.25">
      <c r="G171" s="5">
        <v>20935</v>
      </c>
    </row>
    <row r="172" spans="7:7" x14ac:dyDescent="0.25">
      <c r="G172" s="5">
        <v>23346</v>
      </c>
    </row>
    <row r="173" spans="7:7" x14ac:dyDescent="0.25">
      <c r="G173" s="5">
        <v>18321</v>
      </c>
    </row>
    <row r="174" spans="7:7" x14ac:dyDescent="0.25">
      <c r="G174" s="5">
        <v>30620</v>
      </c>
    </row>
    <row r="175" spans="7:7" x14ac:dyDescent="0.25">
      <c r="G175" s="5">
        <v>26661</v>
      </c>
    </row>
    <row r="176" spans="7:7" x14ac:dyDescent="0.25">
      <c r="G176" s="5">
        <v>31312</v>
      </c>
    </row>
    <row r="177" spans="7:7" x14ac:dyDescent="0.25">
      <c r="G177" s="5">
        <v>18475</v>
      </c>
    </row>
    <row r="178" spans="7:7" x14ac:dyDescent="0.25">
      <c r="G178" s="5">
        <v>33150</v>
      </c>
    </row>
    <row r="179" spans="7:7" x14ac:dyDescent="0.25">
      <c r="G179" s="5">
        <v>30615</v>
      </c>
    </row>
    <row r="180" spans="7:7" x14ac:dyDescent="0.25">
      <c r="G180" s="5">
        <v>31989</v>
      </c>
    </row>
    <row r="181" spans="7:7" x14ac:dyDescent="0.25">
      <c r="G181" s="5">
        <v>21337</v>
      </c>
    </row>
    <row r="182" spans="7:7" x14ac:dyDescent="0.25">
      <c r="G182" s="5">
        <v>22799</v>
      </c>
    </row>
    <row r="183" spans="7:7" x14ac:dyDescent="0.25">
      <c r="G183" s="5">
        <v>30120</v>
      </c>
    </row>
    <row r="184" spans="7:7" x14ac:dyDescent="0.25">
      <c r="G184" s="5">
        <v>22705</v>
      </c>
    </row>
    <row r="185" spans="7:7" x14ac:dyDescent="0.25">
      <c r="G185" s="5">
        <v>27012</v>
      </c>
    </row>
    <row r="186" spans="7:7" x14ac:dyDescent="0.25">
      <c r="G186" s="5">
        <v>28090</v>
      </c>
    </row>
    <row r="187" spans="7:7" x14ac:dyDescent="0.25">
      <c r="G187" s="5">
        <v>20065</v>
      </c>
    </row>
    <row r="188" spans="7:7" x14ac:dyDescent="0.25">
      <c r="G188" s="5">
        <v>22353</v>
      </c>
    </row>
    <row r="189" spans="7:7" x14ac:dyDescent="0.25">
      <c r="G189" s="5">
        <v>18886</v>
      </c>
    </row>
    <row r="190" spans="7:7" x14ac:dyDescent="0.25">
      <c r="G190" s="5">
        <v>28264</v>
      </c>
    </row>
    <row r="191" spans="7:7" x14ac:dyDescent="0.25">
      <c r="G191" s="5">
        <v>28389</v>
      </c>
    </row>
    <row r="192" spans="7:7" x14ac:dyDescent="0.25">
      <c r="G192" s="5">
        <v>18527</v>
      </c>
    </row>
    <row r="193" spans="7:7" x14ac:dyDescent="0.25">
      <c r="G193" s="5">
        <v>26011</v>
      </c>
    </row>
    <row r="194" spans="7:7" x14ac:dyDescent="0.25">
      <c r="G194" s="5">
        <v>30910</v>
      </c>
    </row>
    <row r="195" spans="7:7" x14ac:dyDescent="0.25">
      <c r="G195" s="5">
        <v>23327</v>
      </c>
    </row>
    <row r="196" spans="7:7" x14ac:dyDescent="0.25">
      <c r="G196" s="5">
        <v>18868</v>
      </c>
    </row>
    <row r="197" spans="7:7" x14ac:dyDescent="0.25">
      <c r="G197" s="5">
        <v>26929</v>
      </c>
    </row>
    <row r="198" spans="7:7" x14ac:dyDescent="0.25">
      <c r="G198" s="5">
        <v>27249</v>
      </c>
    </row>
    <row r="199" spans="7:7" x14ac:dyDescent="0.25">
      <c r="G199" s="5">
        <v>24494</v>
      </c>
    </row>
    <row r="200" spans="7:7" x14ac:dyDescent="0.25">
      <c r="G200" s="5">
        <v>21320</v>
      </c>
    </row>
    <row r="201" spans="7:7" x14ac:dyDescent="0.25">
      <c r="G201" s="5">
        <v>25857</v>
      </c>
    </row>
    <row r="202" spans="7:7" x14ac:dyDescent="0.25">
      <c r="G202" s="5">
        <v>27384</v>
      </c>
    </row>
    <row r="203" spans="7:7" x14ac:dyDescent="0.25">
      <c r="G203" s="5">
        <v>18963</v>
      </c>
    </row>
    <row r="204" spans="7:7" x14ac:dyDescent="0.25">
      <c r="G204" s="5">
        <v>25201</v>
      </c>
    </row>
    <row r="205" spans="7:7" x14ac:dyDescent="0.25">
      <c r="G205" s="5">
        <v>33771</v>
      </c>
    </row>
    <row r="206" spans="7:7" x14ac:dyDescent="0.25">
      <c r="G206" s="5">
        <v>21891</v>
      </c>
    </row>
    <row r="207" spans="7:7" x14ac:dyDescent="0.25">
      <c r="G207" s="5">
        <v>31833</v>
      </c>
    </row>
    <row r="208" spans="7:7" x14ac:dyDescent="0.25">
      <c r="G208" s="5">
        <v>34281</v>
      </c>
    </row>
    <row r="209" spans="7:7" x14ac:dyDescent="0.25">
      <c r="G209" s="5">
        <v>33748</v>
      </c>
    </row>
    <row r="210" spans="7:7" x14ac:dyDescent="0.25">
      <c r="G210" s="5">
        <v>31073</v>
      </c>
    </row>
    <row r="211" spans="7:7" x14ac:dyDescent="0.25">
      <c r="G211" s="5">
        <v>25773</v>
      </c>
    </row>
    <row r="212" spans="7:7" x14ac:dyDescent="0.25">
      <c r="G212" s="5">
        <v>24653</v>
      </c>
    </row>
    <row r="213" spans="7:7" x14ac:dyDescent="0.25">
      <c r="G213" s="5">
        <v>21594</v>
      </c>
    </row>
    <row r="214" spans="7:7" x14ac:dyDescent="0.25">
      <c r="G214" s="5">
        <v>19678</v>
      </c>
    </row>
    <row r="215" spans="7:7" x14ac:dyDescent="0.25">
      <c r="G215" s="5">
        <v>33818</v>
      </c>
    </row>
    <row r="216" spans="7:7" x14ac:dyDescent="0.25">
      <c r="G216" s="5">
        <v>27723</v>
      </c>
    </row>
    <row r="217" spans="7:7" x14ac:dyDescent="0.25">
      <c r="G217" s="5">
        <v>33026</v>
      </c>
    </row>
    <row r="218" spans="7:7" x14ac:dyDescent="0.25">
      <c r="G218" s="5">
        <v>33443</v>
      </c>
    </row>
    <row r="219" spans="7:7" x14ac:dyDescent="0.25">
      <c r="G219" s="5">
        <v>26773</v>
      </c>
    </row>
    <row r="220" spans="7:7" x14ac:dyDescent="0.25">
      <c r="G220" s="5">
        <v>34321</v>
      </c>
    </row>
    <row r="221" spans="7:7" x14ac:dyDescent="0.25">
      <c r="G221" s="5">
        <v>24378</v>
      </c>
    </row>
    <row r="222" spans="7:7" x14ac:dyDescent="0.25">
      <c r="G222" s="5">
        <v>29408</v>
      </c>
    </row>
    <row r="223" spans="7:7" x14ac:dyDescent="0.25">
      <c r="G223" s="5">
        <v>22766</v>
      </c>
    </row>
    <row r="224" spans="7:7" x14ac:dyDescent="0.25">
      <c r="G224" s="5">
        <v>33756</v>
      </c>
    </row>
    <row r="225" spans="7:7" x14ac:dyDescent="0.25">
      <c r="G225" s="5">
        <v>31493</v>
      </c>
    </row>
    <row r="226" spans="7:7" x14ac:dyDescent="0.25">
      <c r="G226" s="5">
        <v>27447</v>
      </c>
    </row>
    <row r="227" spans="7:7" x14ac:dyDescent="0.25">
      <c r="G227" s="5">
        <v>33707</v>
      </c>
    </row>
    <row r="228" spans="7:7" x14ac:dyDescent="0.25">
      <c r="G228" s="5">
        <v>28856</v>
      </c>
    </row>
    <row r="229" spans="7:7" x14ac:dyDescent="0.25">
      <c r="G229" s="5">
        <v>22903</v>
      </c>
    </row>
    <row r="230" spans="7:7" x14ac:dyDescent="0.25">
      <c r="G230" s="5">
        <v>22271</v>
      </c>
    </row>
    <row r="231" spans="7:7" x14ac:dyDescent="0.25">
      <c r="G231" s="5">
        <v>30318</v>
      </c>
    </row>
    <row r="232" spans="7:7" x14ac:dyDescent="0.25">
      <c r="G232" s="5">
        <v>30768</v>
      </c>
    </row>
    <row r="233" spans="7:7" x14ac:dyDescent="0.25">
      <c r="G233" s="5">
        <v>28508</v>
      </c>
    </row>
    <row r="234" spans="7:7" x14ac:dyDescent="0.25">
      <c r="G234" s="5">
        <v>29015</v>
      </c>
    </row>
    <row r="235" spans="7:7" x14ac:dyDescent="0.25">
      <c r="G235" s="5">
        <v>24830</v>
      </c>
    </row>
    <row r="236" spans="7:7" x14ac:dyDescent="0.25">
      <c r="G236" s="5">
        <v>26447</v>
      </c>
    </row>
    <row r="237" spans="7:7" x14ac:dyDescent="0.25">
      <c r="G237" s="5">
        <v>25946</v>
      </c>
    </row>
    <row r="238" spans="7:7" x14ac:dyDescent="0.25">
      <c r="G238" s="5">
        <v>18789</v>
      </c>
    </row>
    <row r="239" spans="7:7" x14ac:dyDescent="0.25">
      <c r="G239" s="5">
        <v>26488</v>
      </c>
    </row>
    <row r="240" spans="7:7" x14ac:dyDescent="0.25">
      <c r="G240" s="5">
        <v>20419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J39"/>
  <sheetViews>
    <sheetView zoomScale="145" zoomScaleNormal="145" workbookViewId="0">
      <selection activeCell="B2" sqref="B2"/>
    </sheetView>
  </sheetViews>
  <sheetFormatPr defaultRowHeight="15" x14ac:dyDescent="0.25"/>
  <cols>
    <col min="1" max="1" width="11.140625" style="23" bestFit="1" customWidth="1"/>
    <col min="2" max="2" width="13.85546875" style="21" bestFit="1" customWidth="1"/>
    <col min="3" max="5" width="9.140625" style="23"/>
    <col min="6" max="6" width="11.7109375" style="23" bestFit="1" customWidth="1"/>
    <col min="7" max="7" width="11.7109375" style="21" bestFit="1" customWidth="1"/>
    <col min="8" max="248" width="9.140625" style="23"/>
    <col min="249" max="249" width="10.140625" style="23" bestFit="1" customWidth="1"/>
    <col min="250" max="250" width="10.140625" style="23" customWidth="1"/>
    <col min="251" max="251" width="23.42578125" style="23" customWidth="1"/>
    <col min="252" max="252" width="10.42578125" style="23" bestFit="1" customWidth="1"/>
    <col min="253" max="253" width="3.85546875" style="23" customWidth="1"/>
    <col min="254" max="254" width="13.42578125" style="23" customWidth="1"/>
    <col min="255" max="255" width="17" style="23" customWidth="1"/>
    <col min="256" max="256" width="14.42578125" style="23" bestFit="1" customWidth="1"/>
    <col min="257" max="257" width="10" style="23" customWidth="1"/>
    <col min="258" max="258" width="16.140625" style="23" customWidth="1"/>
    <col min="259" max="504" width="9.140625" style="23"/>
    <col min="505" max="505" width="10.140625" style="23" bestFit="1" customWidth="1"/>
    <col min="506" max="506" width="10.140625" style="23" customWidth="1"/>
    <col min="507" max="507" width="23.42578125" style="23" customWidth="1"/>
    <col min="508" max="508" width="10.42578125" style="23" bestFit="1" customWidth="1"/>
    <col min="509" max="509" width="3.85546875" style="23" customWidth="1"/>
    <col min="510" max="510" width="13.42578125" style="23" customWidth="1"/>
    <col min="511" max="511" width="17" style="23" customWidth="1"/>
    <col min="512" max="512" width="14.42578125" style="23" bestFit="1" customWidth="1"/>
    <col min="513" max="513" width="10" style="23" customWidth="1"/>
    <col min="514" max="514" width="16.140625" style="23" customWidth="1"/>
    <col min="515" max="760" width="9.140625" style="23"/>
    <col min="761" max="761" width="10.140625" style="23" bestFit="1" customWidth="1"/>
    <col min="762" max="762" width="10.140625" style="23" customWidth="1"/>
    <col min="763" max="763" width="23.42578125" style="23" customWidth="1"/>
    <col min="764" max="764" width="10.42578125" style="23" bestFit="1" customWidth="1"/>
    <col min="765" max="765" width="3.85546875" style="23" customWidth="1"/>
    <col min="766" max="766" width="13.42578125" style="23" customWidth="1"/>
    <col min="767" max="767" width="17" style="23" customWidth="1"/>
    <col min="768" max="768" width="14.42578125" style="23" bestFit="1" customWidth="1"/>
    <col min="769" max="769" width="10" style="23" customWidth="1"/>
    <col min="770" max="770" width="16.140625" style="23" customWidth="1"/>
    <col min="771" max="1016" width="9.140625" style="23"/>
    <col min="1017" max="1017" width="10.140625" style="23" bestFit="1" customWidth="1"/>
    <col min="1018" max="1018" width="10.140625" style="23" customWidth="1"/>
    <col min="1019" max="1019" width="23.42578125" style="23" customWidth="1"/>
    <col min="1020" max="1020" width="10.42578125" style="23" bestFit="1" customWidth="1"/>
    <col min="1021" max="1021" width="3.85546875" style="23" customWidth="1"/>
    <col min="1022" max="1022" width="13.42578125" style="23" customWidth="1"/>
    <col min="1023" max="1023" width="17" style="23" customWidth="1"/>
    <col min="1024" max="1024" width="14.42578125" style="23" bestFit="1" customWidth="1"/>
    <col min="1025" max="1025" width="10" style="23" customWidth="1"/>
    <col min="1026" max="1026" width="16.140625" style="23" customWidth="1"/>
    <col min="1027" max="1272" width="9.140625" style="23"/>
    <col min="1273" max="1273" width="10.140625" style="23" bestFit="1" customWidth="1"/>
    <col min="1274" max="1274" width="10.140625" style="23" customWidth="1"/>
    <col min="1275" max="1275" width="23.42578125" style="23" customWidth="1"/>
    <col min="1276" max="1276" width="10.42578125" style="23" bestFit="1" customWidth="1"/>
    <col min="1277" max="1277" width="3.85546875" style="23" customWidth="1"/>
    <col min="1278" max="1278" width="13.42578125" style="23" customWidth="1"/>
    <col min="1279" max="1279" width="17" style="23" customWidth="1"/>
    <col min="1280" max="1280" width="14.42578125" style="23" bestFit="1" customWidth="1"/>
    <col min="1281" max="1281" width="10" style="23" customWidth="1"/>
    <col min="1282" max="1282" width="16.140625" style="23" customWidth="1"/>
    <col min="1283" max="1528" width="9.140625" style="23"/>
    <col min="1529" max="1529" width="10.140625" style="23" bestFit="1" customWidth="1"/>
    <col min="1530" max="1530" width="10.140625" style="23" customWidth="1"/>
    <col min="1531" max="1531" width="23.42578125" style="23" customWidth="1"/>
    <col min="1532" max="1532" width="10.42578125" style="23" bestFit="1" customWidth="1"/>
    <col min="1533" max="1533" width="3.85546875" style="23" customWidth="1"/>
    <col min="1534" max="1534" width="13.42578125" style="23" customWidth="1"/>
    <col min="1535" max="1535" width="17" style="23" customWidth="1"/>
    <col min="1536" max="1536" width="14.42578125" style="23" bestFit="1" customWidth="1"/>
    <col min="1537" max="1537" width="10" style="23" customWidth="1"/>
    <col min="1538" max="1538" width="16.140625" style="23" customWidth="1"/>
    <col min="1539" max="1784" width="9.140625" style="23"/>
    <col min="1785" max="1785" width="10.140625" style="23" bestFit="1" customWidth="1"/>
    <col min="1786" max="1786" width="10.140625" style="23" customWidth="1"/>
    <col min="1787" max="1787" width="23.42578125" style="23" customWidth="1"/>
    <col min="1788" max="1788" width="10.42578125" style="23" bestFit="1" customWidth="1"/>
    <col min="1789" max="1789" width="3.85546875" style="23" customWidth="1"/>
    <col min="1790" max="1790" width="13.42578125" style="23" customWidth="1"/>
    <col min="1791" max="1791" width="17" style="23" customWidth="1"/>
    <col min="1792" max="1792" width="14.42578125" style="23" bestFit="1" customWidth="1"/>
    <col min="1793" max="1793" width="10" style="23" customWidth="1"/>
    <col min="1794" max="1794" width="16.140625" style="23" customWidth="1"/>
    <col min="1795" max="2040" width="9.140625" style="23"/>
    <col min="2041" max="2041" width="10.140625" style="23" bestFit="1" customWidth="1"/>
    <col min="2042" max="2042" width="10.140625" style="23" customWidth="1"/>
    <col min="2043" max="2043" width="23.42578125" style="23" customWidth="1"/>
    <col min="2044" max="2044" width="10.42578125" style="23" bestFit="1" customWidth="1"/>
    <col min="2045" max="2045" width="3.85546875" style="23" customWidth="1"/>
    <col min="2046" max="2046" width="13.42578125" style="23" customWidth="1"/>
    <col min="2047" max="2047" width="17" style="23" customWidth="1"/>
    <col min="2048" max="2048" width="14.42578125" style="23" bestFit="1" customWidth="1"/>
    <col min="2049" max="2049" width="10" style="23" customWidth="1"/>
    <col min="2050" max="2050" width="16.140625" style="23" customWidth="1"/>
    <col min="2051" max="2296" width="9.140625" style="23"/>
    <col min="2297" max="2297" width="10.140625" style="23" bestFit="1" customWidth="1"/>
    <col min="2298" max="2298" width="10.140625" style="23" customWidth="1"/>
    <col min="2299" max="2299" width="23.42578125" style="23" customWidth="1"/>
    <col min="2300" max="2300" width="10.42578125" style="23" bestFit="1" customWidth="1"/>
    <col min="2301" max="2301" width="3.85546875" style="23" customWidth="1"/>
    <col min="2302" max="2302" width="13.42578125" style="23" customWidth="1"/>
    <col min="2303" max="2303" width="17" style="23" customWidth="1"/>
    <col min="2304" max="2304" width="14.42578125" style="23" bestFit="1" customWidth="1"/>
    <col min="2305" max="2305" width="10" style="23" customWidth="1"/>
    <col min="2306" max="2306" width="16.140625" style="23" customWidth="1"/>
    <col min="2307" max="2552" width="9.140625" style="23"/>
    <col min="2553" max="2553" width="10.140625" style="23" bestFit="1" customWidth="1"/>
    <col min="2554" max="2554" width="10.140625" style="23" customWidth="1"/>
    <col min="2555" max="2555" width="23.42578125" style="23" customWidth="1"/>
    <col min="2556" max="2556" width="10.42578125" style="23" bestFit="1" customWidth="1"/>
    <col min="2557" max="2557" width="3.85546875" style="23" customWidth="1"/>
    <col min="2558" max="2558" width="13.42578125" style="23" customWidth="1"/>
    <col min="2559" max="2559" width="17" style="23" customWidth="1"/>
    <col min="2560" max="2560" width="14.42578125" style="23" bestFit="1" customWidth="1"/>
    <col min="2561" max="2561" width="10" style="23" customWidth="1"/>
    <col min="2562" max="2562" width="16.140625" style="23" customWidth="1"/>
    <col min="2563" max="2808" width="9.140625" style="23"/>
    <col min="2809" max="2809" width="10.140625" style="23" bestFit="1" customWidth="1"/>
    <col min="2810" max="2810" width="10.140625" style="23" customWidth="1"/>
    <col min="2811" max="2811" width="23.42578125" style="23" customWidth="1"/>
    <col min="2812" max="2812" width="10.42578125" style="23" bestFit="1" customWidth="1"/>
    <col min="2813" max="2813" width="3.85546875" style="23" customWidth="1"/>
    <col min="2814" max="2814" width="13.42578125" style="23" customWidth="1"/>
    <col min="2815" max="2815" width="17" style="23" customWidth="1"/>
    <col min="2816" max="2816" width="14.42578125" style="23" bestFit="1" customWidth="1"/>
    <col min="2817" max="2817" width="10" style="23" customWidth="1"/>
    <col min="2818" max="2818" width="16.140625" style="23" customWidth="1"/>
    <col min="2819" max="3064" width="9.140625" style="23"/>
    <col min="3065" max="3065" width="10.140625" style="23" bestFit="1" customWidth="1"/>
    <col min="3066" max="3066" width="10.140625" style="23" customWidth="1"/>
    <col min="3067" max="3067" width="23.42578125" style="23" customWidth="1"/>
    <col min="3068" max="3068" width="10.42578125" style="23" bestFit="1" customWidth="1"/>
    <col min="3069" max="3069" width="3.85546875" style="23" customWidth="1"/>
    <col min="3070" max="3070" width="13.42578125" style="23" customWidth="1"/>
    <col min="3071" max="3071" width="17" style="23" customWidth="1"/>
    <col min="3072" max="3072" width="14.42578125" style="23" bestFit="1" customWidth="1"/>
    <col min="3073" max="3073" width="10" style="23" customWidth="1"/>
    <col min="3074" max="3074" width="16.140625" style="23" customWidth="1"/>
    <col min="3075" max="3320" width="9.140625" style="23"/>
    <col min="3321" max="3321" width="10.140625" style="23" bestFit="1" customWidth="1"/>
    <col min="3322" max="3322" width="10.140625" style="23" customWidth="1"/>
    <col min="3323" max="3323" width="23.42578125" style="23" customWidth="1"/>
    <col min="3324" max="3324" width="10.42578125" style="23" bestFit="1" customWidth="1"/>
    <col min="3325" max="3325" width="3.85546875" style="23" customWidth="1"/>
    <col min="3326" max="3326" width="13.42578125" style="23" customWidth="1"/>
    <col min="3327" max="3327" width="17" style="23" customWidth="1"/>
    <col min="3328" max="3328" width="14.42578125" style="23" bestFit="1" customWidth="1"/>
    <col min="3329" max="3329" width="10" style="23" customWidth="1"/>
    <col min="3330" max="3330" width="16.140625" style="23" customWidth="1"/>
    <col min="3331" max="3576" width="9.140625" style="23"/>
    <col min="3577" max="3577" width="10.140625" style="23" bestFit="1" customWidth="1"/>
    <col min="3578" max="3578" width="10.140625" style="23" customWidth="1"/>
    <col min="3579" max="3579" width="23.42578125" style="23" customWidth="1"/>
    <col min="3580" max="3580" width="10.42578125" style="23" bestFit="1" customWidth="1"/>
    <col min="3581" max="3581" width="3.85546875" style="23" customWidth="1"/>
    <col min="3582" max="3582" width="13.42578125" style="23" customWidth="1"/>
    <col min="3583" max="3583" width="17" style="23" customWidth="1"/>
    <col min="3584" max="3584" width="14.42578125" style="23" bestFit="1" customWidth="1"/>
    <col min="3585" max="3585" width="10" style="23" customWidth="1"/>
    <col min="3586" max="3586" width="16.140625" style="23" customWidth="1"/>
    <col min="3587" max="3832" width="9.140625" style="23"/>
    <col min="3833" max="3833" width="10.140625" style="23" bestFit="1" customWidth="1"/>
    <col min="3834" max="3834" width="10.140625" style="23" customWidth="1"/>
    <col min="3835" max="3835" width="23.42578125" style="23" customWidth="1"/>
    <col min="3836" max="3836" width="10.42578125" style="23" bestFit="1" customWidth="1"/>
    <col min="3837" max="3837" width="3.85546875" style="23" customWidth="1"/>
    <col min="3838" max="3838" width="13.42578125" style="23" customWidth="1"/>
    <col min="3839" max="3839" width="17" style="23" customWidth="1"/>
    <col min="3840" max="3840" width="14.42578125" style="23" bestFit="1" customWidth="1"/>
    <col min="3841" max="3841" width="10" style="23" customWidth="1"/>
    <col min="3842" max="3842" width="16.140625" style="23" customWidth="1"/>
    <col min="3843" max="4088" width="9.140625" style="23"/>
    <col min="4089" max="4089" width="10.140625" style="23" bestFit="1" customWidth="1"/>
    <col min="4090" max="4090" width="10.140625" style="23" customWidth="1"/>
    <col min="4091" max="4091" width="23.42578125" style="23" customWidth="1"/>
    <col min="4092" max="4092" width="10.42578125" style="23" bestFit="1" customWidth="1"/>
    <col min="4093" max="4093" width="3.85546875" style="23" customWidth="1"/>
    <col min="4094" max="4094" width="13.42578125" style="23" customWidth="1"/>
    <col min="4095" max="4095" width="17" style="23" customWidth="1"/>
    <col min="4096" max="4096" width="14.42578125" style="23" bestFit="1" customWidth="1"/>
    <col min="4097" max="4097" width="10" style="23" customWidth="1"/>
    <col min="4098" max="4098" width="16.140625" style="23" customWidth="1"/>
    <col min="4099" max="4344" width="9.140625" style="23"/>
    <col min="4345" max="4345" width="10.140625" style="23" bestFit="1" customWidth="1"/>
    <col min="4346" max="4346" width="10.140625" style="23" customWidth="1"/>
    <col min="4347" max="4347" width="23.42578125" style="23" customWidth="1"/>
    <col min="4348" max="4348" width="10.42578125" style="23" bestFit="1" customWidth="1"/>
    <col min="4349" max="4349" width="3.85546875" style="23" customWidth="1"/>
    <col min="4350" max="4350" width="13.42578125" style="23" customWidth="1"/>
    <col min="4351" max="4351" width="17" style="23" customWidth="1"/>
    <col min="4352" max="4352" width="14.42578125" style="23" bestFit="1" customWidth="1"/>
    <col min="4353" max="4353" width="10" style="23" customWidth="1"/>
    <col min="4354" max="4354" width="16.140625" style="23" customWidth="1"/>
    <col min="4355" max="4600" width="9.140625" style="23"/>
    <col min="4601" max="4601" width="10.140625" style="23" bestFit="1" customWidth="1"/>
    <col min="4602" max="4602" width="10.140625" style="23" customWidth="1"/>
    <col min="4603" max="4603" width="23.42578125" style="23" customWidth="1"/>
    <col min="4604" max="4604" width="10.42578125" style="23" bestFit="1" customWidth="1"/>
    <col min="4605" max="4605" width="3.85546875" style="23" customWidth="1"/>
    <col min="4606" max="4606" width="13.42578125" style="23" customWidth="1"/>
    <col min="4607" max="4607" width="17" style="23" customWidth="1"/>
    <col min="4608" max="4608" width="14.42578125" style="23" bestFit="1" customWidth="1"/>
    <col min="4609" max="4609" width="10" style="23" customWidth="1"/>
    <col min="4610" max="4610" width="16.140625" style="23" customWidth="1"/>
    <col min="4611" max="4856" width="9.140625" style="23"/>
    <col min="4857" max="4857" width="10.140625" style="23" bestFit="1" customWidth="1"/>
    <col min="4858" max="4858" width="10.140625" style="23" customWidth="1"/>
    <col min="4859" max="4859" width="23.42578125" style="23" customWidth="1"/>
    <col min="4860" max="4860" width="10.42578125" style="23" bestFit="1" customWidth="1"/>
    <col min="4861" max="4861" width="3.85546875" style="23" customWidth="1"/>
    <col min="4862" max="4862" width="13.42578125" style="23" customWidth="1"/>
    <col min="4863" max="4863" width="17" style="23" customWidth="1"/>
    <col min="4864" max="4864" width="14.42578125" style="23" bestFit="1" customWidth="1"/>
    <col min="4865" max="4865" width="10" style="23" customWidth="1"/>
    <col min="4866" max="4866" width="16.140625" style="23" customWidth="1"/>
    <col min="4867" max="5112" width="9.140625" style="23"/>
    <col min="5113" max="5113" width="10.140625" style="23" bestFit="1" customWidth="1"/>
    <col min="5114" max="5114" width="10.140625" style="23" customWidth="1"/>
    <col min="5115" max="5115" width="23.42578125" style="23" customWidth="1"/>
    <col min="5116" max="5116" width="10.42578125" style="23" bestFit="1" customWidth="1"/>
    <col min="5117" max="5117" width="3.85546875" style="23" customWidth="1"/>
    <col min="5118" max="5118" width="13.42578125" style="23" customWidth="1"/>
    <col min="5119" max="5119" width="17" style="23" customWidth="1"/>
    <col min="5120" max="5120" width="14.42578125" style="23" bestFit="1" customWidth="1"/>
    <col min="5121" max="5121" width="10" style="23" customWidth="1"/>
    <col min="5122" max="5122" width="16.140625" style="23" customWidth="1"/>
    <col min="5123" max="5368" width="9.140625" style="23"/>
    <col min="5369" max="5369" width="10.140625" style="23" bestFit="1" customWidth="1"/>
    <col min="5370" max="5370" width="10.140625" style="23" customWidth="1"/>
    <col min="5371" max="5371" width="23.42578125" style="23" customWidth="1"/>
    <col min="5372" max="5372" width="10.42578125" style="23" bestFit="1" customWidth="1"/>
    <col min="5373" max="5373" width="3.85546875" style="23" customWidth="1"/>
    <col min="5374" max="5374" width="13.42578125" style="23" customWidth="1"/>
    <col min="5375" max="5375" width="17" style="23" customWidth="1"/>
    <col min="5376" max="5376" width="14.42578125" style="23" bestFit="1" customWidth="1"/>
    <col min="5377" max="5377" width="10" style="23" customWidth="1"/>
    <col min="5378" max="5378" width="16.140625" style="23" customWidth="1"/>
    <col min="5379" max="5624" width="9.140625" style="23"/>
    <col min="5625" max="5625" width="10.140625" style="23" bestFit="1" customWidth="1"/>
    <col min="5626" max="5626" width="10.140625" style="23" customWidth="1"/>
    <col min="5627" max="5627" width="23.42578125" style="23" customWidth="1"/>
    <col min="5628" max="5628" width="10.42578125" style="23" bestFit="1" customWidth="1"/>
    <col min="5629" max="5629" width="3.85546875" style="23" customWidth="1"/>
    <col min="5630" max="5630" width="13.42578125" style="23" customWidth="1"/>
    <col min="5631" max="5631" width="17" style="23" customWidth="1"/>
    <col min="5632" max="5632" width="14.42578125" style="23" bestFit="1" customWidth="1"/>
    <col min="5633" max="5633" width="10" style="23" customWidth="1"/>
    <col min="5634" max="5634" width="16.140625" style="23" customWidth="1"/>
    <col min="5635" max="5880" width="9.140625" style="23"/>
    <col min="5881" max="5881" width="10.140625" style="23" bestFit="1" customWidth="1"/>
    <col min="5882" max="5882" width="10.140625" style="23" customWidth="1"/>
    <col min="5883" max="5883" width="23.42578125" style="23" customWidth="1"/>
    <col min="5884" max="5884" width="10.42578125" style="23" bestFit="1" customWidth="1"/>
    <col min="5885" max="5885" width="3.85546875" style="23" customWidth="1"/>
    <col min="5886" max="5886" width="13.42578125" style="23" customWidth="1"/>
    <col min="5887" max="5887" width="17" style="23" customWidth="1"/>
    <col min="5888" max="5888" width="14.42578125" style="23" bestFit="1" customWidth="1"/>
    <col min="5889" max="5889" width="10" style="23" customWidth="1"/>
    <col min="5890" max="5890" width="16.140625" style="23" customWidth="1"/>
    <col min="5891" max="6136" width="9.140625" style="23"/>
    <col min="6137" max="6137" width="10.140625" style="23" bestFit="1" customWidth="1"/>
    <col min="6138" max="6138" width="10.140625" style="23" customWidth="1"/>
    <col min="6139" max="6139" width="23.42578125" style="23" customWidth="1"/>
    <col min="6140" max="6140" width="10.42578125" style="23" bestFit="1" customWidth="1"/>
    <col min="6141" max="6141" width="3.85546875" style="23" customWidth="1"/>
    <col min="6142" max="6142" width="13.42578125" style="23" customWidth="1"/>
    <col min="6143" max="6143" width="17" style="23" customWidth="1"/>
    <col min="6144" max="6144" width="14.42578125" style="23" bestFit="1" customWidth="1"/>
    <col min="6145" max="6145" width="10" style="23" customWidth="1"/>
    <col min="6146" max="6146" width="16.140625" style="23" customWidth="1"/>
    <col min="6147" max="6392" width="9.140625" style="23"/>
    <col min="6393" max="6393" width="10.140625" style="23" bestFit="1" customWidth="1"/>
    <col min="6394" max="6394" width="10.140625" style="23" customWidth="1"/>
    <col min="6395" max="6395" width="23.42578125" style="23" customWidth="1"/>
    <col min="6396" max="6396" width="10.42578125" style="23" bestFit="1" customWidth="1"/>
    <col min="6397" max="6397" width="3.85546875" style="23" customWidth="1"/>
    <col min="6398" max="6398" width="13.42578125" style="23" customWidth="1"/>
    <col min="6399" max="6399" width="17" style="23" customWidth="1"/>
    <col min="6400" max="6400" width="14.42578125" style="23" bestFit="1" customWidth="1"/>
    <col min="6401" max="6401" width="10" style="23" customWidth="1"/>
    <col min="6402" max="6402" width="16.140625" style="23" customWidth="1"/>
    <col min="6403" max="6648" width="9.140625" style="23"/>
    <col min="6649" max="6649" width="10.140625" style="23" bestFit="1" customWidth="1"/>
    <col min="6650" max="6650" width="10.140625" style="23" customWidth="1"/>
    <col min="6651" max="6651" width="23.42578125" style="23" customWidth="1"/>
    <col min="6652" max="6652" width="10.42578125" style="23" bestFit="1" customWidth="1"/>
    <col min="6653" max="6653" width="3.85546875" style="23" customWidth="1"/>
    <col min="6654" max="6654" width="13.42578125" style="23" customWidth="1"/>
    <col min="6655" max="6655" width="17" style="23" customWidth="1"/>
    <col min="6656" max="6656" width="14.42578125" style="23" bestFit="1" customWidth="1"/>
    <col min="6657" max="6657" width="10" style="23" customWidth="1"/>
    <col min="6658" max="6658" width="16.140625" style="23" customWidth="1"/>
    <col min="6659" max="6904" width="9.140625" style="23"/>
    <col min="6905" max="6905" width="10.140625" style="23" bestFit="1" customWidth="1"/>
    <col min="6906" max="6906" width="10.140625" style="23" customWidth="1"/>
    <col min="6907" max="6907" width="23.42578125" style="23" customWidth="1"/>
    <col min="6908" max="6908" width="10.42578125" style="23" bestFit="1" customWidth="1"/>
    <col min="6909" max="6909" width="3.85546875" style="23" customWidth="1"/>
    <col min="6910" max="6910" width="13.42578125" style="23" customWidth="1"/>
    <col min="6911" max="6911" width="17" style="23" customWidth="1"/>
    <col min="6912" max="6912" width="14.42578125" style="23" bestFit="1" customWidth="1"/>
    <col min="6913" max="6913" width="10" style="23" customWidth="1"/>
    <col min="6914" max="6914" width="16.140625" style="23" customWidth="1"/>
    <col min="6915" max="7160" width="9.140625" style="23"/>
    <col min="7161" max="7161" width="10.140625" style="23" bestFit="1" customWidth="1"/>
    <col min="7162" max="7162" width="10.140625" style="23" customWidth="1"/>
    <col min="7163" max="7163" width="23.42578125" style="23" customWidth="1"/>
    <col min="7164" max="7164" width="10.42578125" style="23" bestFit="1" customWidth="1"/>
    <col min="7165" max="7165" width="3.85546875" style="23" customWidth="1"/>
    <col min="7166" max="7166" width="13.42578125" style="23" customWidth="1"/>
    <col min="7167" max="7167" width="17" style="23" customWidth="1"/>
    <col min="7168" max="7168" width="14.42578125" style="23" bestFit="1" customWidth="1"/>
    <col min="7169" max="7169" width="10" style="23" customWidth="1"/>
    <col min="7170" max="7170" width="16.140625" style="23" customWidth="1"/>
    <col min="7171" max="7416" width="9.140625" style="23"/>
    <col min="7417" max="7417" width="10.140625" style="23" bestFit="1" customWidth="1"/>
    <col min="7418" max="7418" width="10.140625" style="23" customWidth="1"/>
    <col min="7419" max="7419" width="23.42578125" style="23" customWidth="1"/>
    <col min="7420" max="7420" width="10.42578125" style="23" bestFit="1" customWidth="1"/>
    <col min="7421" max="7421" width="3.85546875" style="23" customWidth="1"/>
    <col min="7422" max="7422" width="13.42578125" style="23" customWidth="1"/>
    <col min="7423" max="7423" width="17" style="23" customWidth="1"/>
    <col min="7424" max="7424" width="14.42578125" style="23" bestFit="1" customWidth="1"/>
    <col min="7425" max="7425" width="10" style="23" customWidth="1"/>
    <col min="7426" max="7426" width="16.140625" style="23" customWidth="1"/>
    <col min="7427" max="7672" width="9.140625" style="23"/>
    <col min="7673" max="7673" width="10.140625" style="23" bestFit="1" customWidth="1"/>
    <col min="7674" max="7674" width="10.140625" style="23" customWidth="1"/>
    <col min="7675" max="7675" width="23.42578125" style="23" customWidth="1"/>
    <col min="7676" max="7676" width="10.42578125" style="23" bestFit="1" customWidth="1"/>
    <col min="7677" max="7677" width="3.85546875" style="23" customWidth="1"/>
    <col min="7678" max="7678" width="13.42578125" style="23" customWidth="1"/>
    <col min="7679" max="7679" width="17" style="23" customWidth="1"/>
    <col min="7680" max="7680" width="14.42578125" style="23" bestFit="1" customWidth="1"/>
    <col min="7681" max="7681" width="10" style="23" customWidth="1"/>
    <col min="7682" max="7682" width="16.140625" style="23" customWidth="1"/>
    <col min="7683" max="7928" width="9.140625" style="23"/>
    <col min="7929" max="7929" width="10.140625" style="23" bestFit="1" customWidth="1"/>
    <col min="7930" max="7930" width="10.140625" style="23" customWidth="1"/>
    <col min="7931" max="7931" width="23.42578125" style="23" customWidth="1"/>
    <col min="7932" max="7932" width="10.42578125" style="23" bestFit="1" customWidth="1"/>
    <col min="7933" max="7933" width="3.85546875" style="23" customWidth="1"/>
    <col min="7934" max="7934" width="13.42578125" style="23" customWidth="1"/>
    <col min="7935" max="7935" width="17" style="23" customWidth="1"/>
    <col min="7936" max="7936" width="14.42578125" style="23" bestFit="1" customWidth="1"/>
    <col min="7937" max="7937" width="10" style="23" customWidth="1"/>
    <col min="7938" max="7938" width="16.140625" style="23" customWidth="1"/>
    <col min="7939" max="8184" width="9.140625" style="23"/>
    <col min="8185" max="8185" width="10.140625" style="23" bestFit="1" customWidth="1"/>
    <col min="8186" max="8186" width="10.140625" style="23" customWidth="1"/>
    <col min="8187" max="8187" width="23.42578125" style="23" customWidth="1"/>
    <col min="8188" max="8188" width="10.42578125" style="23" bestFit="1" customWidth="1"/>
    <col min="8189" max="8189" width="3.85546875" style="23" customWidth="1"/>
    <col min="8190" max="8190" width="13.42578125" style="23" customWidth="1"/>
    <col min="8191" max="8191" width="17" style="23" customWidth="1"/>
    <col min="8192" max="8192" width="14.42578125" style="23" bestFit="1" customWidth="1"/>
    <col min="8193" max="8193" width="10" style="23" customWidth="1"/>
    <col min="8194" max="8194" width="16.140625" style="23" customWidth="1"/>
    <col min="8195" max="8440" width="9.140625" style="23"/>
    <col min="8441" max="8441" width="10.140625" style="23" bestFit="1" customWidth="1"/>
    <col min="8442" max="8442" width="10.140625" style="23" customWidth="1"/>
    <col min="8443" max="8443" width="23.42578125" style="23" customWidth="1"/>
    <col min="8444" max="8444" width="10.42578125" style="23" bestFit="1" customWidth="1"/>
    <col min="8445" max="8445" width="3.85546875" style="23" customWidth="1"/>
    <col min="8446" max="8446" width="13.42578125" style="23" customWidth="1"/>
    <col min="8447" max="8447" width="17" style="23" customWidth="1"/>
    <col min="8448" max="8448" width="14.42578125" style="23" bestFit="1" customWidth="1"/>
    <col min="8449" max="8449" width="10" style="23" customWidth="1"/>
    <col min="8450" max="8450" width="16.140625" style="23" customWidth="1"/>
    <col min="8451" max="8696" width="9.140625" style="23"/>
    <col min="8697" max="8697" width="10.140625" style="23" bestFit="1" customWidth="1"/>
    <col min="8698" max="8698" width="10.140625" style="23" customWidth="1"/>
    <col min="8699" max="8699" width="23.42578125" style="23" customWidth="1"/>
    <col min="8700" max="8700" width="10.42578125" style="23" bestFit="1" customWidth="1"/>
    <col min="8701" max="8701" width="3.85546875" style="23" customWidth="1"/>
    <col min="8702" max="8702" width="13.42578125" style="23" customWidth="1"/>
    <col min="8703" max="8703" width="17" style="23" customWidth="1"/>
    <col min="8704" max="8704" width="14.42578125" style="23" bestFit="1" customWidth="1"/>
    <col min="8705" max="8705" width="10" style="23" customWidth="1"/>
    <col min="8706" max="8706" width="16.140625" style="23" customWidth="1"/>
    <col min="8707" max="8952" width="9.140625" style="23"/>
    <col min="8953" max="8953" width="10.140625" style="23" bestFit="1" customWidth="1"/>
    <col min="8954" max="8954" width="10.140625" style="23" customWidth="1"/>
    <col min="8955" max="8955" width="23.42578125" style="23" customWidth="1"/>
    <col min="8956" max="8956" width="10.42578125" style="23" bestFit="1" customWidth="1"/>
    <col min="8957" max="8957" width="3.85546875" style="23" customWidth="1"/>
    <col min="8958" max="8958" width="13.42578125" style="23" customWidth="1"/>
    <col min="8959" max="8959" width="17" style="23" customWidth="1"/>
    <col min="8960" max="8960" width="14.42578125" style="23" bestFit="1" customWidth="1"/>
    <col min="8961" max="8961" width="10" style="23" customWidth="1"/>
    <col min="8962" max="8962" width="16.140625" style="23" customWidth="1"/>
    <col min="8963" max="9208" width="9.140625" style="23"/>
    <col min="9209" max="9209" width="10.140625" style="23" bestFit="1" customWidth="1"/>
    <col min="9210" max="9210" width="10.140625" style="23" customWidth="1"/>
    <col min="9211" max="9211" width="23.42578125" style="23" customWidth="1"/>
    <col min="9212" max="9212" width="10.42578125" style="23" bestFit="1" customWidth="1"/>
    <col min="9213" max="9213" width="3.85546875" style="23" customWidth="1"/>
    <col min="9214" max="9214" width="13.42578125" style="23" customWidth="1"/>
    <col min="9215" max="9215" width="17" style="23" customWidth="1"/>
    <col min="9216" max="9216" width="14.42578125" style="23" bestFit="1" customWidth="1"/>
    <col min="9217" max="9217" width="10" style="23" customWidth="1"/>
    <col min="9218" max="9218" width="16.140625" style="23" customWidth="1"/>
    <col min="9219" max="9464" width="9.140625" style="23"/>
    <col min="9465" max="9465" width="10.140625" style="23" bestFit="1" customWidth="1"/>
    <col min="9466" max="9466" width="10.140625" style="23" customWidth="1"/>
    <col min="9467" max="9467" width="23.42578125" style="23" customWidth="1"/>
    <col min="9468" max="9468" width="10.42578125" style="23" bestFit="1" customWidth="1"/>
    <col min="9469" max="9469" width="3.85546875" style="23" customWidth="1"/>
    <col min="9470" max="9470" width="13.42578125" style="23" customWidth="1"/>
    <col min="9471" max="9471" width="17" style="23" customWidth="1"/>
    <col min="9472" max="9472" width="14.42578125" style="23" bestFit="1" customWidth="1"/>
    <col min="9473" max="9473" width="10" style="23" customWidth="1"/>
    <col min="9474" max="9474" width="16.140625" style="23" customWidth="1"/>
    <col min="9475" max="9720" width="9.140625" style="23"/>
    <col min="9721" max="9721" width="10.140625" style="23" bestFit="1" customWidth="1"/>
    <col min="9722" max="9722" width="10.140625" style="23" customWidth="1"/>
    <col min="9723" max="9723" width="23.42578125" style="23" customWidth="1"/>
    <col min="9724" max="9724" width="10.42578125" style="23" bestFit="1" customWidth="1"/>
    <col min="9725" max="9725" width="3.85546875" style="23" customWidth="1"/>
    <col min="9726" max="9726" width="13.42578125" style="23" customWidth="1"/>
    <col min="9727" max="9727" width="17" style="23" customWidth="1"/>
    <col min="9728" max="9728" width="14.42578125" style="23" bestFit="1" customWidth="1"/>
    <col min="9729" max="9729" width="10" style="23" customWidth="1"/>
    <col min="9730" max="9730" width="16.140625" style="23" customWidth="1"/>
    <col min="9731" max="9976" width="9.140625" style="23"/>
    <col min="9977" max="9977" width="10.140625" style="23" bestFit="1" customWidth="1"/>
    <col min="9978" max="9978" width="10.140625" style="23" customWidth="1"/>
    <col min="9979" max="9979" width="23.42578125" style="23" customWidth="1"/>
    <col min="9980" max="9980" width="10.42578125" style="23" bestFit="1" customWidth="1"/>
    <col min="9981" max="9981" width="3.85546875" style="23" customWidth="1"/>
    <col min="9982" max="9982" width="13.42578125" style="23" customWidth="1"/>
    <col min="9983" max="9983" width="17" style="23" customWidth="1"/>
    <col min="9984" max="9984" width="14.42578125" style="23" bestFit="1" customWidth="1"/>
    <col min="9985" max="9985" width="10" style="23" customWidth="1"/>
    <col min="9986" max="9986" width="16.140625" style="23" customWidth="1"/>
    <col min="9987" max="10232" width="9.140625" style="23"/>
    <col min="10233" max="10233" width="10.140625" style="23" bestFit="1" customWidth="1"/>
    <col min="10234" max="10234" width="10.140625" style="23" customWidth="1"/>
    <col min="10235" max="10235" width="23.42578125" style="23" customWidth="1"/>
    <col min="10236" max="10236" width="10.42578125" style="23" bestFit="1" customWidth="1"/>
    <col min="10237" max="10237" width="3.85546875" style="23" customWidth="1"/>
    <col min="10238" max="10238" width="13.42578125" style="23" customWidth="1"/>
    <col min="10239" max="10239" width="17" style="23" customWidth="1"/>
    <col min="10240" max="10240" width="14.42578125" style="23" bestFit="1" customWidth="1"/>
    <col min="10241" max="10241" width="10" style="23" customWidth="1"/>
    <col min="10242" max="10242" width="16.140625" style="23" customWidth="1"/>
    <col min="10243" max="10488" width="9.140625" style="23"/>
    <col min="10489" max="10489" width="10.140625" style="23" bestFit="1" customWidth="1"/>
    <col min="10490" max="10490" width="10.140625" style="23" customWidth="1"/>
    <col min="10491" max="10491" width="23.42578125" style="23" customWidth="1"/>
    <col min="10492" max="10492" width="10.42578125" style="23" bestFit="1" customWidth="1"/>
    <col min="10493" max="10493" width="3.85546875" style="23" customWidth="1"/>
    <col min="10494" max="10494" width="13.42578125" style="23" customWidth="1"/>
    <col min="10495" max="10495" width="17" style="23" customWidth="1"/>
    <col min="10496" max="10496" width="14.42578125" style="23" bestFit="1" customWidth="1"/>
    <col min="10497" max="10497" width="10" style="23" customWidth="1"/>
    <col min="10498" max="10498" width="16.140625" style="23" customWidth="1"/>
    <col min="10499" max="10744" width="9.140625" style="23"/>
    <col min="10745" max="10745" width="10.140625" style="23" bestFit="1" customWidth="1"/>
    <col min="10746" max="10746" width="10.140625" style="23" customWidth="1"/>
    <col min="10747" max="10747" width="23.42578125" style="23" customWidth="1"/>
    <col min="10748" max="10748" width="10.42578125" style="23" bestFit="1" customWidth="1"/>
    <col min="10749" max="10749" width="3.85546875" style="23" customWidth="1"/>
    <col min="10750" max="10750" width="13.42578125" style="23" customWidth="1"/>
    <col min="10751" max="10751" width="17" style="23" customWidth="1"/>
    <col min="10752" max="10752" width="14.42578125" style="23" bestFit="1" customWidth="1"/>
    <col min="10753" max="10753" width="10" style="23" customWidth="1"/>
    <col min="10754" max="10754" width="16.140625" style="23" customWidth="1"/>
    <col min="10755" max="11000" width="9.140625" style="23"/>
    <col min="11001" max="11001" width="10.140625" style="23" bestFit="1" customWidth="1"/>
    <col min="11002" max="11002" width="10.140625" style="23" customWidth="1"/>
    <col min="11003" max="11003" width="23.42578125" style="23" customWidth="1"/>
    <col min="11004" max="11004" width="10.42578125" style="23" bestFit="1" customWidth="1"/>
    <col min="11005" max="11005" width="3.85546875" style="23" customWidth="1"/>
    <col min="11006" max="11006" width="13.42578125" style="23" customWidth="1"/>
    <col min="11007" max="11007" width="17" style="23" customWidth="1"/>
    <col min="11008" max="11008" width="14.42578125" style="23" bestFit="1" customWidth="1"/>
    <col min="11009" max="11009" width="10" style="23" customWidth="1"/>
    <col min="11010" max="11010" width="16.140625" style="23" customWidth="1"/>
    <col min="11011" max="11256" width="9.140625" style="23"/>
    <col min="11257" max="11257" width="10.140625" style="23" bestFit="1" customWidth="1"/>
    <col min="11258" max="11258" width="10.140625" style="23" customWidth="1"/>
    <col min="11259" max="11259" width="23.42578125" style="23" customWidth="1"/>
    <col min="11260" max="11260" width="10.42578125" style="23" bestFit="1" customWidth="1"/>
    <col min="11261" max="11261" width="3.85546875" style="23" customWidth="1"/>
    <col min="11262" max="11262" width="13.42578125" style="23" customWidth="1"/>
    <col min="11263" max="11263" width="17" style="23" customWidth="1"/>
    <col min="11264" max="11264" width="14.42578125" style="23" bestFit="1" customWidth="1"/>
    <col min="11265" max="11265" width="10" style="23" customWidth="1"/>
    <col min="11266" max="11266" width="16.140625" style="23" customWidth="1"/>
    <col min="11267" max="11512" width="9.140625" style="23"/>
    <col min="11513" max="11513" width="10.140625" style="23" bestFit="1" customWidth="1"/>
    <col min="11514" max="11514" width="10.140625" style="23" customWidth="1"/>
    <col min="11515" max="11515" width="23.42578125" style="23" customWidth="1"/>
    <col min="11516" max="11516" width="10.42578125" style="23" bestFit="1" customWidth="1"/>
    <col min="11517" max="11517" width="3.85546875" style="23" customWidth="1"/>
    <col min="11518" max="11518" width="13.42578125" style="23" customWidth="1"/>
    <col min="11519" max="11519" width="17" style="23" customWidth="1"/>
    <col min="11520" max="11520" width="14.42578125" style="23" bestFit="1" customWidth="1"/>
    <col min="11521" max="11521" width="10" style="23" customWidth="1"/>
    <col min="11522" max="11522" width="16.140625" style="23" customWidth="1"/>
    <col min="11523" max="11768" width="9.140625" style="23"/>
    <col min="11769" max="11769" width="10.140625" style="23" bestFit="1" customWidth="1"/>
    <col min="11770" max="11770" width="10.140625" style="23" customWidth="1"/>
    <col min="11771" max="11771" width="23.42578125" style="23" customWidth="1"/>
    <col min="11772" max="11772" width="10.42578125" style="23" bestFit="1" customWidth="1"/>
    <col min="11773" max="11773" width="3.85546875" style="23" customWidth="1"/>
    <col min="11774" max="11774" width="13.42578125" style="23" customWidth="1"/>
    <col min="11775" max="11775" width="17" style="23" customWidth="1"/>
    <col min="11776" max="11776" width="14.42578125" style="23" bestFit="1" customWidth="1"/>
    <col min="11777" max="11777" width="10" style="23" customWidth="1"/>
    <col min="11778" max="11778" width="16.140625" style="23" customWidth="1"/>
    <col min="11779" max="12024" width="9.140625" style="23"/>
    <col min="12025" max="12025" width="10.140625" style="23" bestFit="1" customWidth="1"/>
    <col min="12026" max="12026" width="10.140625" style="23" customWidth="1"/>
    <col min="12027" max="12027" width="23.42578125" style="23" customWidth="1"/>
    <col min="12028" max="12028" width="10.42578125" style="23" bestFit="1" customWidth="1"/>
    <col min="12029" max="12029" width="3.85546875" style="23" customWidth="1"/>
    <col min="12030" max="12030" width="13.42578125" style="23" customWidth="1"/>
    <col min="12031" max="12031" width="17" style="23" customWidth="1"/>
    <col min="12032" max="12032" width="14.42578125" style="23" bestFit="1" customWidth="1"/>
    <col min="12033" max="12033" width="10" style="23" customWidth="1"/>
    <col min="12034" max="12034" width="16.140625" style="23" customWidth="1"/>
    <col min="12035" max="12280" width="9.140625" style="23"/>
    <col min="12281" max="12281" width="10.140625" style="23" bestFit="1" customWidth="1"/>
    <col min="12282" max="12282" width="10.140625" style="23" customWidth="1"/>
    <col min="12283" max="12283" width="23.42578125" style="23" customWidth="1"/>
    <col min="12284" max="12284" width="10.42578125" style="23" bestFit="1" customWidth="1"/>
    <col min="12285" max="12285" width="3.85546875" style="23" customWidth="1"/>
    <col min="12286" max="12286" width="13.42578125" style="23" customWidth="1"/>
    <col min="12287" max="12287" width="17" style="23" customWidth="1"/>
    <col min="12288" max="12288" width="14.42578125" style="23" bestFit="1" customWidth="1"/>
    <col min="12289" max="12289" width="10" style="23" customWidth="1"/>
    <col min="12290" max="12290" width="16.140625" style="23" customWidth="1"/>
    <col min="12291" max="12536" width="9.140625" style="23"/>
    <col min="12537" max="12537" width="10.140625" style="23" bestFit="1" customWidth="1"/>
    <col min="12538" max="12538" width="10.140625" style="23" customWidth="1"/>
    <col min="12539" max="12539" width="23.42578125" style="23" customWidth="1"/>
    <col min="12540" max="12540" width="10.42578125" style="23" bestFit="1" customWidth="1"/>
    <col min="12541" max="12541" width="3.85546875" style="23" customWidth="1"/>
    <col min="12542" max="12542" width="13.42578125" style="23" customWidth="1"/>
    <col min="12543" max="12543" width="17" style="23" customWidth="1"/>
    <col min="12544" max="12544" width="14.42578125" style="23" bestFit="1" customWidth="1"/>
    <col min="12545" max="12545" width="10" style="23" customWidth="1"/>
    <col min="12546" max="12546" width="16.140625" style="23" customWidth="1"/>
    <col min="12547" max="12792" width="9.140625" style="23"/>
    <col min="12793" max="12793" width="10.140625" style="23" bestFit="1" customWidth="1"/>
    <col min="12794" max="12794" width="10.140625" style="23" customWidth="1"/>
    <col min="12795" max="12795" width="23.42578125" style="23" customWidth="1"/>
    <col min="12796" max="12796" width="10.42578125" style="23" bestFit="1" customWidth="1"/>
    <col min="12797" max="12797" width="3.85546875" style="23" customWidth="1"/>
    <col min="12798" max="12798" width="13.42578125" style="23" customWidth="1"/>
    <col min="12799" max="12799" width="17" style="23" customWidth="1"/>
    <col min="12800" max="12800" width="14.42578125" style="23" bestFit="1" customWidth="1"/>
    <col min="12801" max="12801" width="10" style="23" customWidth="1"/>
    <col min="12802" max="12802" width="16.140625" style="23" customWidth="1"/>
    <col min="12803" max="13048" width="9.140625" style="23"/>
    <col min="13049" max="13049" width="10.140625" style="23" bestFit="1" customWidth="1"/>
    <col min="13050" max="13050" width="10.140625" style="23" customWidth="1"/>
    <col min="13051" max="13051" width="23.42578125" style="23" customWidth="1"/>
    <col min="13052" max="13052" width="10.42578125" style="23" bestFit="1" customWidth="1"/>
    <col min="13053" max="13053" width="3.85546875" style="23" customWidth="1"/>
    <col min="13054" max="13054" width="13.42578125" style="23" customWidth="1"/>
    <col min="13055" max="13055" width="17" style="23" customWidth="1"/>
    <col min="13056" max="13056" width="14.42578125" style="23" bestFit="1" customWidth="1"/>
    <col min="13057" max="13057" width="10" style="23" customWidth="1"/>
    <col min="13058" max="13058" width="16.140625" style="23" customWidth="1"/>
    <col min="13059" max="13304" width="9.140625" style="23"/>
    <col min="13305" max="13305" width="10.140625" style="23" bestFit="1" customWidth="1"/>
    <col min="13306" max="13306" width="10.140625" style="23" customWidth="1"/>
    <col min="13307" max="13307" width="23.42578125" style="23" customWidth="1"/>
    <col min="13308" max="13308" width="10.42578125" style="23" bestFit="1" customWidth="1"/>
    <col min="13309" max="13309" width="3.85546875" style="23" customWidth="1"/>
    <col min="13310" max="13310" width="13.42578125" style="23" customWidth="1"/>
    <col min="13311" max="13311" width="17" style="23" customWidth="1"/>
    <col min="13312" max="13312" width="14.42578125" style="23" bestFit="1" customWidth="1"/>
    <col min="13313" max="13313" width="10" style="23" customWidth="1"/>
    <col min="13314" max="13314" width="16.140625" style="23" customWidth="1"/>
    <col min="13315" max="13560" width="9.140625" style="23"/>
    <col min="13561" max="13561" width="10.140625" style="23" bestFit="1" customWidth="1"/>
    <col min="13562" max="13562" width="10.140625" style="23" customWidth="1"/>
    <col min="13563" max="13563" width="23.42578125" style="23" customWidth="1"/>
    <col min="13564" max="13564" width="10.42578125" style="23" bestFit="1" customWidth="1"/>
    <col min="13565" max="13565" width="3.85546875" style="23" customWidth="1"/>
    <col min="13566" max="13566" width="13.42578125" style="23" customWidth="1"/>
    <col min="13567" max="13567" width="17" style="23" customWidth="1"/>
    <col min="13568" max="13568" width="14.42578125" style="23" bestFit="1" customWidth="1"/>
    <col min="13569" max="13569" width="10" style="23" customWidth="1"/>
    <col min="13570" max="13570" width="16.140625" style="23" customWidth="1"/>
    <col min="13571" max="13816" width="9.140625" style="23"/>
    <col min="13817" max="13817" width="10.140625" style="23" bestFit="1" customWidth="1"/>
    <col min="13818" max="13818" width="10.140625" style="23" customWidth="1"/>
    <col min="13819" max="13819" width="23.42578125" style="23" customWidth="1"/>
    <col min="13820" max="13820" width="10.42578125" style="23" bestFit="1" customWidth="1"/>
    <col min="13821" max="13821" width="3.85546875" style="23" customWidth="1"/>
    <col min="13822" max="13822" width="13.42578125" style="23" customWidth="1"/>
    <col min="13823" max="13823" width="17" style="23" customWidth="1"/>
    <col min="13824" max="13824" width="14.42578125" style="23" bestFit="1" customWidth="1"/>
    <col min="13825" max="13825" width="10" style="23" customWidth="1"/>
    <col min="13826" max="13826" width="16.140625" style="23" customWidth="1"/>
    <col min="13827" max="14072" width="9.140625" style="23"/>
    <col min="14073" max="14073" width="10.140625" style="23" bestFit="1" customWidth="1"/>
    <col min="14074" max="14074" width="10.140625" style="23" customWidth="1"/>
    <col min="14075" max="14075" width="23.42578125" style="23" customWidth="1"/>
    <col min="14076" max="14076" width="10.42578125" style="23" bestFit="1" customWidth="1"/>
    <col min="14077" max="14077" width="3.85546875" style="23" customWidth="1"/>
    <col min="14078" max="14078" width="13.42578125" style="23" customWidth="1"/>
    <col min="14079" max="14079" width="17" style="23" customWidth="1"/>
    <col min="14080" max="14080" width="14.42578125" style="23" bestFit="1" customWidth="1"/>
    <col min="14081" max="14081" width="10" style="23" customWidth="1"/>
    <col min="14082" max="14082" width="16.140625" style="23" customWidth="1"/>
    <col min="14083" max="14328" width="9.140625" style="23"/>
    <col min="14329" max="14329" width="10.140625" style="23" bestFit="1" customWidth="1"/>
    <col min="14330" max="14330" width="10.140625" style="23" customWidth="1"/>
    <col min="14331" max="14331" width="23.42578125" style="23" customWidth="1"/>
    <col min="14332" max="14332" width="10.42578125" style="23" bestFit="1" customWidth="1"/>
    <col min="14333" max="14333" width="3.85546875" style="23" customWidth="1"/>
    <col min="14334" max="14334" width="13.42578125" style="23" customWidth="1"/>
    <col min="14335" max="14335" width="17" style="23" customWidth="1"/>
    <col min="14336" max="14336" width="14.42578125" style="23" bestFit="1" customWidth="1"/>
    <col min="14337" max="14337" width="10" style="23" customWidth="1"/>
    <col min="14338" max="14338" width="16.140625" style="23" customWidth="1"/>
    <col min="14339" max="14584" width="9.140625" style="23"/>
    <col min="14585" max="14585" width="10.140625" style="23" bestFit="1" customWidth="1"/>
    <col min="14586" max="14586" width="10.140625" style="23" customWidth="1"/>
    <col min="14587" max="14587" width="23.42578125" style="23" customWidth="1"/>
    <col min="14588" max="14588" width="10.42578125" style="23" bestFit="1" customWidth="1"/>
    <col min="14589" max="14589" width="3.85546875" style="23" customWidth="1"/>
    <col min="14590" max="14590" width="13.42578125" style="23" customWidth="1"/>
    <col min="14591" max="14591" width="17" style="23" customWidth="1"/>
    <col min="14592" max="14592" width="14.42578125" style="23" bestFit="1" customWidth="1"/>
    <col min="14593" max="14593" width="10" style="23" customWidth="1"/>
    <col min="14594" max="14594" width="16.140625" style="23" customWidth="1"/>
    <col min="14595" max="14840" width="9.140625" style="23"/>
    <col min="14841" max="14841" width="10.140625" style="23" bestFit="1" customWidth="1"/>
    <col min="14842" max="14842" width="10.140625" style="23" customWidth="1"/>
    <col min="14843" max="14843" width="23.42578125" style="23" customWidth="1"/>
    <col min="14844" max="14844" width="10.42578125" style="23" bestFit="1" customWidth="1"/>
    <col min="14845" max="14845" width="3.85546875" style="23" customWidth="1"/>
    <col min="14846" max="14846" width="13.42578125" style="23" customWidth="1"/>
    <col min="14847" max="14847" width="17" style="23" customWidth="1"/>
    <col min="14848" max="14848" width="14.42578125" style="23" bestFit="1" customWidth="1"/>
    <col min="14849" max="14849" width="10" style="23" customWidth="1"/>
    <col min="14850" max="14850" width="16.140625" style="23" customWidth="1"/>
    <col min="14851" max="15096" width="9.140625" style="23"/>
    <col min="15097" max="15097" width="10.140625" style="23" bestFit="1" customWidth="1"/>
    <col min="15098" max="15098" width="10.140625" style="23" customWidth="1"/>
    <col min="15099" max="15099" width="23.42578125" style="23" customWidth="1"/>
    <col min="15100" max="15100" width="10.42578125" style="23" bestFit="1" customWidth="1"/>
    <col min="15101" max="15101" width="3.85546875" style="23" customWidth="1"/>
    <col min="15102" max="15102" width="13.42578125" style="23" customWidth="1"/>
    <col min="15103" max="15103" width="17" style="23" customWidth="1"/>
    <col min="15104" max="15104" width="14.42578125" style="23" bestFit="1" customWidth="1"/>
    <col min="15105" max="15105" width="10" style="23" customWidth="1"/>
    <col min="15106" max="15106" width="16.140625" style="23" customWidth="1"/>
    <col min="15107" max="15352" width="9.140625" style="23"/>
    <col min="15353" max="15353" width="10.140625" style="23" bestFit="1" customWidth="1"/>
    <col min="15354" max="15354" width="10.140625" style="23" customWidth="1"/>
    <col min="15355" max="15355" width="23.42578125" style="23" customWidth="1"/>
    <col min="15356" max="15356" width="10.42578125" style="23" bestFit="1" customWidth="1"/>
    <col min="15357" max="15357" width="3.85546875" style="23" customWidth="1"/>
    <col min="15358" max="15358" width="13.42578125" style="23" customWidth="1"/>
    <col min="15359" max="15359" width="17" style="23" customWidth="1"/>
    <col min="15360" max="15360" width="14.42578125" style="23" bestFit="1" customWidth="1"/>
    <col min="15361" max="15361" width="10" style="23" customWidth="1"/>
    <col min="15362" max="15362" width="16.140625" style="23" customWidth="1"/>
    <col min="15363" max="15608" width="9.140625" style="23"/>
    <col min="15609" max="15609" width="10.140625" style="23" bestFit="1" customWidth="1"/>
    <col min="15610" max="15610" width="10.140625" style="23" customWidth="1"/>
    <col min="15611" max="15611" width="23.42578125" style="23" customWidth="1"/>
    <col min="15612" max="15612" width="10.42578125" style="23" bestFit="1" customWidth="1"/>
    <col min="15613" max="15613" width="3.85546875" style="23" customWidth="1"/>
    <col min="15614" max="15614" width="13.42578125" style="23" customWidth="1"/>
    <col min="15615" max="15615" width="17" style="23" customWidth="1"/>
    <col min="15616" max="15616" width="14.42578125" style="23" bestFit="1" customWidth="1"/>
    <col min="15617" max="15617" width="10" style="23" customWidth="1"/>
    <col min="15618" max="15618" width="16.140625" style="23" customWidth="1"/>
    <col min="15619" max="15864" width="9.140625" style="23"/>
    <col min="15865" max="15865" width="10.140625" style="23" bestFit="1" customWidth="1"/>
    <col min="15866" max="15866" width="10.140625" style="23" customWidth="1"/>
    <col min="15867" max="15867" width="23.42578125" style="23" customWidth="1"/>
    <col min="15868" max="15868" width="10.42578125" style="23" bestFit="1" customWidth="1"/>
    <col min="15869" max="15869" width="3.85546875" style="23" customWidth="1"/>
    <col min="15870" max="15870" width="13.42578125" style="23" customWidth="1"/>
    <col min="15871" max="15871" width="17" style="23" customWidth="1"/>
    <col min="15872" max="15872" width="14.42578125" style="23" bestFit="1" customWidth="1"/>
    <col min="15873" max="15873" width="10" style="23" customWidth="1"/>
    <col min="15874" max="15874" width="16.140625" style="23" customWidth="1"/>
    <col min="15875" max="16120" width="9.140625" style="23"/>
    <col min="16121" max="16121" width="10.140625" style="23" bestFit="1" customWidth="1"/>
    <col min="16122" max="16122" width="10.140625" style="23" customWidth="1"/>
    <col min="16123" max="16123" width="23.42578125" style="23" customWidth="1"/>
    <col min="16124" max="16124" width="10.42578125" style="23" bestFit="1" customWidth="1"/>
    <col min="16125" max="16125" width="3.85546875" style="23" customWidth="1"/>
    <col min="16126" max="16126" width="13.42578125" style="23" customWidth="1"/>
    <col min="16127" max="16127" width="17" style="23" customWidth="1"/>
    <col min="16128" max="16128" width="14.42578125" style="23" bestFit="1" customWidth="1"/>
    <col min="16129" max="16129" width="10" style="23" customWidth="1"/>
    <col min="16130" max="16130" width="16.140625" style="23" customWidth="1"/>
    <col min="16131" max="16384" width="9.140625" style="23"/>
  </cols>
  <sheetData>
    <row r="1" spans="1:10" s="20" customFormat="1" ht="45" x14ac:dyDescent="0.25">
      <c r="A1" s="28" t="s">
        <v>0</v>
      </c>
      <c r="B1" s="29" t="s">
        <v>7</v>
      </c>
      <c r="F1" s="28" t="s">
        <v>10</v>
      </c>
      <c r="G1" s="29" t="s">
        <v>44</v>
      </c>
    </row>
    <row r="2" spans="1:10" x14ac:dyDescent="0.25">
      <c r="A2" s="9">
        <v>42352</v>
      </c>
      <c r="F2" s="9">
        <v>42228</v>
      </c>
      <c r="J2" s="9"/>
    </row>
    <row r="3" spans="1:10" x14ac:dyDescent="0.25">
      <c r="A3" s="9">
        <v>42360</v>
      </c>
      <c r="F3" s="9">
        <v>42239</v>
      </c>
    </row>
    <row r="4" spans="1:10" x14ac:dyDescent="0.25">
      <c r="A4" s="9">
        <v>42367</v>
      </c>
      <c r="F4" s="9">
        <v>42242</v>
      </c>
    </row>
    <row r="5" spans="1:10" x14ac:dyDescent="0.25">
      <c r="A5" s="9">
        <v>42369</v>
      </c>
      <c r="F5" s="9">
        <v>42245</v>
      </c>
    </row>
    <row r="6" spans="1:10" x14ac:dyDescent="0.25">
      <c r="A6" s="9">
        <v>42380</v>
      </c>
      <c r="F6" s="9">
        <v>42251</v>
      </c>
    </row>
    <row r="7" spans="1:10" x14ac:dyDescent="0.25">
      <c r="A7" s="9">
        <v>42382</v>
      </c>
      <c r="F7" s="9">
        <v>42259</v>
      </c>
    </row>
    <row r="8" spans="1:10" x14ac:dyDescent="0.25">
      <c r="A8" s="9">
        <v>42388</v>
      </c>
      <c r="F8" s="9">
        <v>42265</v>
      </c>
    </row>
    <row r="9" spans="1:10" x14ac:dyDescent="0.25">
      <c r="A9" s="9">
        <v>42389</v>
      </c>
      <c r="F9" s="9">
        <v>42266</v>
      </c>
    </row>
    <row r="10" spans="1:10" x14ac:dyDescent="0.25">
      <c r="A10" s="9">
        <v>42401</v>
      </c>
      <c r="F10" s="9">
        <v>42278</v>
      </c>
    </row>
    <row r="11" spans="1:10" x14ac:dyDescent="0.25">
      <c r="A11" s="9">
        <v>42404</v>
      </c>
      <c r="F11" s="9">
        <v>42280</v>
      </c>
    </row>
    <row r="12" spans="1:10" x14ac:dyDescent="0.25">
      <c r="A12" s="9">
        <v>42410</v>
      </c>
      <c r="F12" s="9">
        <v>42288</v>
      </c>
    </row>
    <row r="13" spans="1:10" x14ac:dyDescent="0.25">
      <c r="A13" s="9">
        <v>42420</v>
      </c>
      <c r="F13" s="9">
        <v>42298</v>
      </c>
    </row>
    <row r="14" spans="1:10" x14ac:dyDescent="0.25">
      <c r="A14" s="9">
        <v>42430</v>
      </c>
      <c r="F14" s="9">
        <v>42305</v>
      </c>
    </row>
    <row r="15" spans="1:10" x14ac:dyDescent="0.25">
      <c r="A15" s="9">
        <v>42437</v>
      </c>
      <c r="F15" s="9">
        <v>42315</v>
      </c>
    </row>
    <row r="16" spans="1:10" x14ac:dyDescent="0.25">
      <c r="A16" s="9">
        <v>42443</v>
      </c>
      <c r="F16" s="9">
        <v>42321</v>
      </c>
    </row>
    <row r="17" spans="1:6" x14ac:dyDescent="0.25">
      <c r="A17" s="9">
        <v>42450</v>
      </c>
      <c r="F17" s="9">
        <v>42328</v>
      </c>
    </row>
    <row r="18" spans="1:6" x14ac:dyDescent="0.25">
      <c r="A18" s="9">
        <v>42455</v>
      </c>
      <c r="F18" s="9">
        <v>42334</v>
      </c>
    </row>
    <row r="19" spans="1:6" x14ac:dyDescent="0.25">
      <c r="A19" s="9"/>
      <c r="B19" s="30"/>
      <c r="F19" s="9"/>
    </row>
    <row r="20" spans="1:6" x14ac:dyDescent="0.25">
      <c r="A20" s="9"/>
      <c r="B20" s="30"/>
      <c r="F20" s="9"/>
    </row>
    <row r="21" spans="1:6" x14ac:dyDescent="0.25">
      <c r="A21" s="9"/>
      <c r="B21" s="30"/>
      <c r="F21" s="9"/>
    </row>
    <row r="22" spans="1:6" x14ac:dyDescent="0.25">
      <c r="A22" s="9"/>
      <c r="B22" s="30"/>
      <c r="F22" s="9"/>
    </row>
    <row r="23" spans="1:6" x14ac:dyDescent="0.25">
      <c r="A23" s="9"/>
      <c r="B23" s="30"/>
      <c r="F23" s="9"/>
    </row>
    <row r="24" spans="1:6" x14ac:dyDescent="0.25">
      <c r="A24" s="9"/>
      <c r="B24" s="30"/>
      <c r="F24" s="9"/>
    </row>
    <row r="25" spans="1:6" x14ac:dyDescent="0.25">
      <c r="A25" s="9"/>
      <c r="B25" s="30"/>
      <c r="F25" s="9"/>
    </row>
    <row r="26" spans="1:6" x14ac:dyDescent="0.25">
      <c r="A26" s="9"/>
      <c r="B26" s="30"/>
      <c r="F26" s="9"/>
    </row>
    <row r="27" spans="1:6" x14ac:dyDescent="0.25">
      <c r="A27" s="9"/>
      <c r="B27" s="30"/>
      <c r="F27" s="9"/>
    </row>
    <row r="28" spans="1:6" x14ac:dyDescent="0.25">
      <c r="A28" s="9"/>
      <c r="B28" s="30"/>
      <c r="F28" s="9"/>
    </row>
    <row r="29" spans="1:6" x14ac:dyDescent="0.25">
      <c r="A29" s="9"/>
      <c r="B29" s="30"/>
      <c r="F29" s="9"/>
    </row>
    <row r="30" spans="1:6" x14ac:dyDescent="0.25">
      <c r="A30" s="9"/>
      <c r="B30" s="30"/>
      <c r="F30" s="9"/>
    </row>
    <row r="31" spans="1:6" x14ac:dyDescent="0.25">
      <c r="A31" s="9"/>
      <c r="B31" s="30"/>
      <c r="F31" s="9"/>
    </row>
    <row r="32" spans="1:6" x14ac:dyDescent="0.25">
      <c r="A32" s="9"/>
      <c r="B32" s="30"/>
      <c r="F32" s="9"/>
    </row>
    <row r="33" spans="1:6" x14ac:dyDescent="0.25">
      <c r="A33" s="9"/>
      <c r="B33" s="30"/>
      <c r="F33" s="9"/>
    </row>
    <row r="34" spans="1:6" x14ac:dyDescent="0.25">
      <c r="A34" s="9"/>
      <c r="B34" s="30"/>
      <c r="F34" s="9"/>
    </row>
    <row r="35" spans="1:6" x14ac:dyDescent="0.25">
      <c r="A35" s="9"/>
      <c r="B35" s="30"/>
      <c r="F35" s="9"/>
    </row>
    <row r="36" spans="1:6" x14ac:dyDescent="0.25">
      <c r="A36" s="9"/>
      <c r="B36" s="30"/>
      <c r="F36" s="9"/>
    </row>
    <row r="37" spans="1:6" x14ac:dyDescent="0.25">
      <c r="A37" s="9"/>
      <c r="B37" s="30"/>
      <c r="F37" s="9"/>
    </row>
    <row r="38" spans="1:6" x14ac:dyDescent="0.25">
      <c r="A38" s="9"/>
      <c r="B38" s="30"/>
      <c r="F38" s="9"/>
    </row>
    <row r="39" spans="1:6" x14ac:dyDescent="0.25">
      <c r="A39" s="9"/>
      <c r="F39" s="9"/>
    </row>
  </sheetData>
  <sortState ref="A2:B18">
    <sortCondition ref="A2"/>
  </sortState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FF00"/>
  </sheetPr>
  <dimension ref="A1:F16"/>
  <sheetViews>
    <sheetView zoomScale="145" zoomScaleNormal="145" workbookViewId="0"/>
  </sheetViews>
  <sheetFormatPr defaultRowHeight="15" x14ac:dyDescent="0.25"/>
  <cols>
    <col min="1" max="1" width="9.140625" style="74"/>
    <col min="2" max="2" width="11.140625" style="23" bestFit="1" customWidth="1"/>
    <col min="3" max="3" width="10.5703125" style="23" bestFit="1" customWidth="1"/>
    <col min="4" max="4" width="7.85546875" style="23" bestFit="1" customWidth="1"/>
    <col min="5" max="5" width="29.42578125" style="23" customWidth="1"/>
    <col min="6" max="6" width="11.28515625" style="23" bestFit="1" customWidth="1"/>
    <col min="7" max="246" width="9.140625" style="23"/>
    <col min="247" max="247" width="10.140625" style="23" bestFit="1" customWidth="1"/>
    <col min="248" max="248" width="10.140625" style="23" customWidth="1"/>
    <col min="249" max="249" width="23.42578125" style="23" customWidth="1"/>
    <col min="250" max="250" width="10.42578125" style="23" bestFit="1" customWidth="1"/>
    <col min="251" max="251" width="3.85546875" style="23" customWidth="1"/>
    <col min="252" max="252" width="13.42578125" style="23" customWidth="1"/>
    <col min="253" max="253" width="17" style="23" customWidth="1"/>
    <col min="254" max="254" width="14.42578125" style="23" bestFit="1" customWidth="1"/>
    <col min="255" max="255" width="10" style="23" customWidth="1"/>
    <col min="256" max="256" width="16.140625" style="23" customWidth="1"/>
    <col min="257" max="502" width="9.140625" style="23"/>
    <col min="503" max="503" width="10.140625" style="23" bestFit="1" customWidth="1"/>
    <col min="504" max="504" width="10.140625" style="23" customWidth="1"/>
    <col min="505" max="505" width="23.42578125" style="23" customWidth="1"/>
    <col min="506" max="506" width="10.42578125" style="23" bestFit="1" customWidth="1"/>
    <col min="507" max="507" width="3.85546875" style="23" customWidth="1"/>
    <col min="508" max="508" width="13.42578125" style="23" customWidth="1"/>
    <col min="509" max="509" width="17" style="23" customWidth="1"/>
    <col min="510" max="510" width="14.42578125" style="23" bestFit="1" customWidth="1"/>
    <col min="511" max="511" width="10" style="23" customWidth="1"/>
    <col min="512" max="512" width="16.140625" style="23" customWidth="1"/>
    <col min="513" max="758" width="9.140625" style="23"/>
    <col min="759" max="759" width="10.140625" style="23" bestFit="1" customWidth="1"/>
    <col min="760" max="760" width="10.140625" style="23" customWidth="1"/>
    <col min="761" max="761" width="23.42578125" style="23" customWidth="1"/>
    <col min="762" max="762" width="10.42578125" style="23" bestFit="1" customWidth="1"/>
    <col min="763" max="763" width="3.85546875" style="23" customWidth="1"/>
    <col min="764" max="764" width="13.42578125" style="23" customWidth="1"/>
    <col min="765" max="765" width="17" style="23" customWidth="1"/>
    <col min="766" max="766" width="14.42578125" style="23" bestFit="1" customWidth="1"/>
    <col min="767" max="767" width="10" style="23" customWidth="1"/>
    <col min="768" max="768" width="16.140625" style="23" customWidth="1"/>
    <col min="769" max="1014" width="9.140625" style="23"/>
    <col min="1015" max="1015" width="10.140625" style="23" bestFit="1" customWidth="1"/>
    <col min="1016" max="1016" width="10.140625" style="23" customWidth="1"/>
    <col min="1017" max="1017" width="23.42578125" style="23" customWidth="1"/>
    <col min="1018" max="1018" width="10.42578125" style="23" bestFit="1" customWidth="1"/>
    <col min="1019" max="1019" width="3.85546875" style="23" customWidth="1"/>
    <col min="1020" max="1020" width="13.42578125" style="23" customWidth="1"/>
    <col min="1021" max="1021" width="17" style="23" customWidth="1"/>
    <col min="1022" max="1022" width="14.42578125" style="23" bestFit="1" customWidth="1"/>
    <col min="1023" max="1023" width="10" style="23" customWidth="1"/>
    <col min="1024" max="1024" width="16.140625" style="23" customWidth="1"/>
    <col min="1025" max="1270" width="9.140625" style="23"/>
    <col min="1271" max="1271" width="10.140625" style="23" bestFit="1" customWidth="1"/>
    <col min="1272" max="1272" width="10.140625" style="23" customWidth="1"/>
    <col min="1273" max="1273" width="23.42578125" style="23" customWidth="1"/>
    <col min="1274" max="1274" width="10.42578125" style="23" bestFit="1" customWidth="1"/>
    <col min="1275" max="1275" width="3.85546875" style="23" customWidth="1"/>
    <col min="1276" max="1276" width="13.42578125" style="23" customWidth="1"/>
    <col min="1277" max="1277" width="17" style="23" customWidth="1"/>
    <col min="1278" max="1278" width="14.42578125" style="23" bestFit="1" customWidth="1"/>
    <col min="1279" max="1279" width="10" style="23" customWidth="1"/>
    <col min="1280" max="1280" width="16.140625" style="23" customWidth="1"/>
    <col min="1281" max="1526" width="9.140625" style="23"/>
    <col min="1527" max="1527" width="10.140625" style="23" bestFit="1" customWidth="1"/>
    <col min="1528" max="1528" width="10.140625" style="23" customWidth="1"/>
    <col min="1529" max="1529" width="23.42578125" style="23" customWidth="1"/>
    <col min="1530" max="1530" width="10.42578125" style="23" bestFit="1" customWidth="1"/>
    <col min="1531" max="1531" width="3.85546875" style="23" customWidth="1"/>
    <col min="1532" max="1532" width="13.42578125" style="23" customWidth="1"/>
    <col min="1533" max="1533" width="17" style="23" customWidth="1"/>
    <col min="1534" max="1534" width="14.42578125" style="23" bestFit="1" customWidth="1"/>
    <col min="1535" max="1535" width="10" style="23" customWidth="1"/>
    <col min="1536" max="1536" width="16.140625" style="23" customWidth="1"/>
    <col min="1537" max="1782" width="9.140625" style="23"/>
    <col min="1783" max="1783" width="10.140625" style="23" bestFit="1" customWidth="1"/>
    <col min="1784" max="1784" width="10.140625" style="23" customWidth="1"/>
    <col min="1785" max="1785" width="23.42578125" style="23" customWidth="1"/>
    <col min="1786" max="1786" width="10.42578125" style="23" bestFit="1" customWidth="1"/>
    <col min="1787" max="1787" width="3.85546875" style="23" customWidth="1"/>
    <col min="1788" max="1788" width="13.42578125" style="23" customWidth="1"/>
    <col min="1789" max="1789" width="17" style="23" customWidth="1"/>
    <col min="1790" max="1790" width="14.42578125" style="23" bestFit="1" customWidth="1"/>
    <col min="1791" max="1791" width="10" style="23" customWidth="1"/>
    <col min="1792" max="1792" width="16.140625" style="23" customWidth="1"/>
    <col min="1793" max="2038" width="9.140625" style="23"/>
    <col min="2039" max="2039" width="10.140625" style="23" bestFit="1" customWidth="1"/>
    <col min="2040" max="2040" width="10.140625" style="23" customWidth="1"/>
    <col min="2041" max="2041" width="23.42578125" style="23" customWidth="1"/>
    <col min="2042" max="2042" width="10.42578125" style="23" bestFit="1" customWidth="1"/>
    <col min="2043" max="2043" width="3.85546875" style="23" customWidth="1"/>
    <col min="2044" max="2044" width="13.42578125" style="23" customWidth="1"/>
    <col min="2045" max="2045" width="17" style="23" customWidth="1"/>
    <col min="2046" max="2046" width="14.42578125" style="23" bestFit="1" customWidth="1"/>
    <col min="2047" max="2047" width="10" style="23" customWidth="1"/>
    <col min="2048" max="2048" width="16.140625" style="23" customWidth="1"/>
    <col min="2049" max="2294" width="9.140625" style="23"/>
    <col min="2295" max="2295" width="10.140625" style="23" bestFit="1" customWidth="1"/>
    <col min="2296" max="2296" width="10.140625" style="23" customWidth="1"/>
    <col min="2297" max="2297" width="23.42578125" style="23" customWidth="1"/>
    <col min="2298" max="2298" width="10.42578125" style="23" bestFit="1" customWidth="1"/>
    <col min="2299" max="2299" width="3.85546875" style="23" customWidth="1"/>
    <col min="2300" max="2300" width="13.42578125" style="23" customWidth="1"/>
    <col min="2301" max="2301" width="17" style="23" customWidth="1"/>
    <col min="2302" max="2302" width="14.42578125" style="23" bestFit="1" customWidth="1"/>
    <col min="2303" max="2303" width="10" style="23" customWidth="1"/>
    <col min="2304" max="2304" width="16.140625" style="23" customWidth="1"/>
    <col min="2305" max="2550" width="9.140625" style="23"/>
    <col min="2551" max="2551" width="10.140625" style="23" bestFit="1" customWidth="1"/>
    <col min="2552" max="2552" width="10.140625" style="23" customWidth="1"/>
    <col min="2553" max="2553" width="23.42578125" style="23" customWidth="1"/>
    <col min="2554" max="2554" width="10.42578125" style="23" bestFit="1" customWidth="1"/>
    <col min="2555" max="2555" width="3.85546875" style="23" customWidth="1"/>
    <col min="2556" max="2556" width="13.42578125" style="23" customWidth="1"/>
    <col min="2557" max="2557" width="17" style="23" customWidth="1"/>
    <col min="2558" max="2558" width="14.42578125" style="23" bestFit="1" customWidth="1"/>
    <col min="2559" max="2559" width="10" style="23" customWidth="1"/>
    <col min="2560" max="2560" width="16.140625" style="23" customWidth="1"/>
    <col min="2561" max="2806" width="9.140625" style="23"/>
    <col min="2807" max="2807" width="10.140625" style="23" bestFit="1" customWidth="1"/>
    <col min="2808" max="2808" width="10.140625" style="23" customWidth="1"/>
    <col min="2809" max="2809" width="23.42578125" style="23" customWidth="1"/>
    <col min="2810" max="2810" width="10.42578125" style="23" bestFit="1" customWidth="1"/>
    <col min="2811" max="2811" width="3.85546875" style="23" customWidth="1"/>
    <col min="2812" max="2812" width="13.42578125" style="23" customWidth="1"/>
    <col min="2813" max="2813" width="17" style="23" customWidth="1"/>
    <col min="2814" max="2814" width="14.42578125" style="23" bestFit="1" customWidth="1"/>
    <col min="2815" max="2815" width="10" style="23" customWidth="1"/>
    <col min="2816" max="2816" width="16.140625" style="23" customWidth="1"/>
    <col min="2817" max="3062" width="9.140625" style="23"/>
    <col min="3063" max="3063" width="10.140625" style="23" bestFit="1" customWidth="1"/>
    <col min="3064" max="3064" width="10.140625" style="23" customWidth="1"/>
    <col min="3065" max="3065" width="23.42578125" style="23" customWidth="1"/>
    <col min="3066" max="3066" width="10.42578125" style="23" bestFit="1" customWidth="1"/>
    <col min="3067" max="3067" width="3.85546875" style="23" customWidth="1"/>
    <col min="3068" max="3068" width="13.42578125" style="23" customWidth="1"/>
    <col min="3069" max="3069" width="17" style="23" customWidth="1"/>
    <col min="3070" max="3070" width="14.42578125" style="23" bestFit="1" customWidth="1"/>
    <col min="3071" max="3071" width="10" style="23" customWidth="1"/>
    <col min="3072" max="3072" width="16.140625" style="23" customWidth="1"/>
    <col min="3073" max="3318" width="9.140625" style="23"/>
    <col min="3319" max="3319" width="10.140625" style="23" bestFit="1" customWidth="1"/>
    <col min="3320" max="3320" width="10.140625" style="23" customWidth="1"/>
    <col min="3321" max="3321" width="23.42578125" style="23" customWidth="1"/>
    <col min="3322" max="3322" width="10.42578125" style="23" bestFit="1" customWidth="1"/>
    <col min="3323" max="3323" width="3.85546875" style="23" customWidth="1"/>
    <col min="3324" max="3324" width="13.42578125" style="23" customWidth="1"/>
    <col min="3325" max="3325" width="17" style="23" customWidth="1"/>
    <col min="3326" max="3326" width="14.42578125" style="23" bestFit="1" customWidth="1"/>
    <col min="3327" max="3327" width="10" style="23" customWidth="1"/>
    <col min="3328" max="3328" width="16.140625" style="23" customWidth="1"/>
    <col min="3329" max="3574" width="9.140625" style="23"/>
    <col min="3575" max="3575" width="10.140625" style="23" bestFit="1" customWidth="1"/>
    <col min="3576" max="3576" width="10.140625" style="23" customWidth="1"/>
    <col min="3577" max="3577" width="23.42578125" style="23" customWidth="1"/>
    <col min="3578" max="3578" width="10.42578125" style="23" bestFit="1" customWidth="1"/>
    <col min="3579" max="3579" width="3.85546875" style="23" customWidth="1"/>
    <col min="3580" max="3580" width="13.42578125" style="23" customWidth="1"/>
    <col min="3581" max="3581" width="17" style="23" customWidth="1"/>
    <col min="3582" max="3582" width="14.42578125" style="23" bestFit="1" customWidth="1"/>
    <col min="3583" max="3583" width="10" style="23" customWidth="1"/>
    <col min="3584" max="3584" width="16.140625" style="23" customWidth="1"/>
    <col min="3585" max="3830" width="9.140625" style="23"/>
    <col min="3831" max="3831" width="10.140625" style="23" bestFit="1" customWidth="1"/>
    <col min="3832" max="3832" width="10.140625" style="23" customWidth="1"/>
    <col min="3833" max="3833" width="23.42578125" style="23" customWidth="1"/>
    <col min="3834" max="3834" width="10.42578125" style="23" bestFit="1" customWidth="1"/>
    <col min="3835" max="3835" width="3.85546875" style="23" customWidth="1"/>
    <col min="3836" max="3836" width="13.42578125" style="23" customWidth="1"/>
    <col min="3837" max="3837" width="17" style="23" customWidth="1"/>
    <col min="3838" max="3838" width="14.42578125" style="23" bestFit="1" customWidth="1"/>
    <col min="3839" max="3839" width="10" style="23" customWidth="1"/>
    <col min="3840" max="3840" width="16.140625" style="23" customWidth="1"/>
    <col min="3841" max="4086" width="9.140625" style="23"/>
    <col min="4087" max="4087" width="10.140625" style="23" bestFit="1" customWidth="1"/>
    <col min="4088" max="4088" width="10.140625" style="23" customWidth="1"/>
    <col min="4089" max="4089" width="23.42578125" style="23" customWidth="1"/>
    <col min="4090" max="4090" width="10.42578125" style="23" bestFit="1" customWidth="1"/>
    <col min="4091" max="4091" width="3.85546875" style="23" customWidth="1"/>
    <col min="4092" max="4092" width="13.42578125" style="23" customWidth="1"/>
    <col min="4093" max="4093" width="17" style="23" customWidth="1"/>
    <col min="4094" max="4094" width="14.42578125" style="23" bestFit="1" customWidth="1"/>
    <col min="4095" max="4095" width="10" style="23" customWidth="1"/>
    <col min="4096" max="4096" width="16.140625" style="23" customWidth="1"/>
    <col min="4097" max="4342" width="9.140625" style="23"/>
    <col min="4343" max="4343" width="10.140625" style="23" bestFit="1" customWidth="1"/>
    <col min="4344" max="4344" width="10.140625" style="23" customWidth="1"/>
    <col min="4345" max="4345" width="23.42578125" style="23" customWidth="1"/>
    <col min="4346" max="4346" width="10.42578125" style="23" bestFit="1" customWidth="1"/>
    <col min="4347" max="4347" width="3.85546875" style="23" customWidth="1"/>
    <col min="4348" max="4348" width="13.42578125" style="23" customWidth="1"/>
    <col min="4349" max="4349" width="17" style="23" customWidth="1"/>
    <col min="4350" max="4350" width="14.42578125" style="23" bestFit="1" customWidth="1"/>
    <col min="4351" max="4351" width="10" style="23" customWidth="1"/>
    <col min="4352" max="4352" width="16.140625" style="23" customWidth="1"/>
    <col min="4353" max="4598" width="9.140625" style="23"/>
    <col min="4599" max="4599" width="10.140625" style="23" bestFit="1" customWidth="1"/>
    <col min="4600" max="4600" width="10.140625" style="23" customWidth="1"/>
    <col min="4601" max="4601" width="23.42578125" style="23" customWidth="1"/>
    <col min="4602" max="4602" width="10.42578125" style="23" bestFit="1" customWidth="1"/>
    <col min="4603" max="4603" width="3.85546875" style="23" customWidth="1"/>
    <col min="4604" max="4604" width="13.42578125" style="23" customWidth="1"/>
    <col min="4605" max="4605" width="17" style="23" customWidth="1"/>
    <col min="4606" max="4606" width="14.42578125" style="23" bestFit="1" customWidth="1"/>
    <col min="4607" max="4607" width="10" style="23" customWidth="1"/>
    <col min="4608" max="4608" width="16.140625" style="23" customWidth="1"/>
    <col min="4609" max="4854" width="9.140625" style="23"/>
    <col min="4855" max="4855" width="10.140625" style="23" bestFit="1" customWidth="1"/>
    <col min="4856" max="4856" width="10.140625" style="23" customWidth="1"/>
    <col min="4857" max="4857" width="23.42578125" style="23" customWidth="1"/>
    <col min="4858" max="4858" width="10.42578125" style="23" bestFit="1" customWidth="1"/>
    <col min="4859" max="4859" width="3.85546875" style="23" customWidth="1"/>
    <col min="4860" max="4860" width="13.42578125" style="23" customWidth="1"/>
    <col min="4861" max="4861" width="17" style="23" customWidth="1"/>
    <col min="4862" max="4862" width="14.42578125" style="23" bestFit="1" customWidth="1"/>
    <col min="4863" max="4863" width="10" style="23" customWidth="1"/>
    <col min="4864" max="4864" width="16.140625" style="23" customWidth="1"/>
    <col min="4865" max="5110" width="9.140625" style="23"/>
    <col min="5111" max="5111" width="10.140625" style="23" bestFit="1" customWidth="1"/>
    <col min="5112" max="5112" width="10.140625" style="23" customWidth="1"/>
    <col min="5113" max="5113" width="23.42578125" style="23" customWidth="1"/>
    <col min="5114" max="5114" width="10.42578125" style="23" bestFit="1" customWidth="1"/>
    <col min="5115" max="5115" width="3.85546875" style="23" customWidth="1"/>
    <col min="5116" max="5116" width="13.42578125" style="23" customWidth="1"/>
    <col min="5117" max="5117" width="17" style="23" customWidth="1"/>
    <col min="5118" max="5118" width="14.42578125" style="23" bestFit="1" customWidth="1"/>
    <col min="5119" max="5119" width="10" style="23" customWidth="1"/>
    <col min="5120" max="5120" width="16.140625" style="23" customWidth="1"/>
    <col min="5121" max="5366" width="9.140625" style="23"/>
    <col min="5367" max="5367" width="10.140625" style="23" bestFit="1" customWidth="1"/>
    <col min="5368" max="5368" width="10.140625" style="23" customWidth="1"/>
    <col min="5369" max="5369" width="23.42578125" style="23" customWidth="1"/>
    <col min="5370" max="5370" width="10.42578125" style="23" bestFit="1" customWidth="1"/>
    <col min="5371" max="5371" width="3.85546875" style="23" customWidth="1"/>
    <col min="5372" max="5372" width="13.42578125" style="23" customWidth="1"/>
    <col min="5373" max="5373" width="17" style="23" customWidth="1"/>
    <col min="5374" max="5374" width="14.42578125" style="23" bestFit="1" customWidth="1"/>
    <col min="5375" max="5375" width="10" style="23" customWidth="1"/>
    <col min="5376" max="5376" width="16.140625" style="23" customWidth="1"/>
    <col min="5377" max="5622" width="9.140625" style="23"/>
    <col min="5623" max="5623" width="10.140625" style="23" bestFit="1" customWidth="1"/>
    <col min="5624" max="5624" width="10.140625" style="23" customWidth="1"/>
    <col min="5625" max="5625" width="23.42578125" style="23" customWidth="1"/>
    <col min="5626" max="5626" width="10.42578125" style="23" bestFit="1" customWidth="1"/>
    <col min="5627" max="5627" width="3.85546875" style="23" customWidth="1"/>
    <col min="5628" max="5628" width="13.42578125" style="23" customWidth="1"/>
    <col min="5629" max="5629" width="17" style="23" customWidth="1"/>
    <col min="5630" max="5630" width="14.42578125" style="23" bestFit="1" customWidth="1"/>
    <col min="5631" max="5631" width="10" style="23" customWidth="1"/>
    <col min="5632" max="5632" width="16.140625" style="23" customWidth="1"/>
    <col min="5633" max="5878" width="9.140625" style="23"/>
    <col min="5879" max="5879" width="10.140625" style="23" bestFit="1" customWidth="1"/>
    <col min="5880" max="5880" width="10.140625" style="23" customWidth="1"/>
    <col min="5881" max="5881" width="23.42578125" style="23" customWidth="1"/>
    <col min="5882" max="5882" width="10.42578125" style="23" bestFit="1" customWidth="1"/>
    <col min="5883" max="5883" width="3.85546875" style="23" customWidth="1"/>
    <col min="5884" max="5884" width="13.42578125" style="23" customWidth="1"/>
    <col min="5885" max="5885" width="17" style="23" customWidth="1"/>
    <col min="5886" max="5886" width="14.42578125" style="23" bestFit="1" customWidth="1"/>
    <col min="5887" max="5887" width="10" style="23" customWidth="1"/>
    <col min="5888" max="5888" width="16.140625" style="23" customWidth="1"/>
    <col min="5889" max="6134" width="9.140625" style="23"/>
    <col min="6135" max="6135" width="10.140625" style="23" bestFit="1" customWidth="1"/>
    <col min="6136" max="6136" width="10.140625" style="23" customWidth="1"/>
    <col min="6137" max="6137" width="23.42578125" style="23" customWidth="1"/>
    <col min="6138" max="6138" width="10.42578125" style="23" bestFit="1" customWidth="1"/>
    <col min="6139" max="6139" width="3.85546875" style="23" customWidth="1"/>
    <col min="6140" max="6140" width="13.42578125" style="23" customWidth="1"/>
    <col min="6141" max="6141" width="17" style="23" customWidth="1"/>
    <col min="6142" max="6142" width="14.42578125" style="23" bestFit="1" customWidth="1"/>
    <col min="6143" max="6143" width="10" style="23" customWidth="1"/>
    <col min="6144" max="6144" width="16.140625" style="23" customWidth="1"/>
    <col min="6145" max="6390" width="9.140625" style="23"/>
    <col min="6391" max="6391" width="10.140625" style="23" bestFit="1" customWidth="1"/>
    <col min="6392" max="6392" width="10.140625" style="23" customWidth="1"/>
    <col min="6393" max="6393" width="23.42578125" style="23" customWidth="1"/>
    <col min="6394" max="6394" width="10.42578125" style="23" bestFit="1" customWidth="1"/>
    <col min="6395" max="6395" width="3.85546875" style="23" customWidth="1"/>
    <col min="6396" max="6396" width="13.42578125" style="23" customWidth="1"/>
    <col min="6397" max="6397" width="17" style="23" customWidth="1"/>
    <col min="6398" max="6398" width="14.42578125" style="23" bestFit="1" customWidth="1"/>
    <col min="6399" max="6399" width="10" style="23" customWidth="1"/>
    <col min="6400" max="6400" width="16.140625" style="23" customWidth="1"/>
    <col min="6401" max="6646" width="9.140625" style="23"/>
    <col min="6647" max="6647" width="10.140625" style="23" bestFit="1" customWidth="1"/>
    <col min="6648" max="6648" width="10.140625" style="23" customWidth="1"/>
    <col min="6649" max="6649" width="23.42578125" style="23" customWidth="1"/>
    <col min="6650" max="6650" width="10.42578125" style="23" bestFit="1" customWidth="1"/>
    <col min="6651" max="6651" width="3.85546875" style="23" customWidth="1"/>
    <col min="6652" max="6652" width="13.42578125" style="23" customWidth="1"/>
    <col min="6653" max="6653" width="17" style="23" customWidth="1"/>
    <col min="6654" max="6654" width="14.42578125" style="23" bestFit="1" customWidth="1"/>
    <col min="6655" max="6655" width="10" style="23" customWidth="1"/>
    <col min="6656" max="6656" width="16.140625" style="23" customWidth="1"/>
    <col min="6657" max="6902" width="9.140625" style="23"/>
    <col min="6903" max="6903" width="10.140625" style="23" bestFit="1" customWidth="1"/>
    <col min="6904" max="6904" width="10.140625" style="23" customWidth="1"/>
    <col min="6905" max="6905" width="23.42578125" style="23" customWidth="1"/>
    <col min="6906" max="6906" width="10.42578125" style="23" bestFit="1" customWidth="1"/>
    <col min="6907" max="6907" width="3.85546875" style="23" customWidth="1"/>
    <col min="6908" max="6908" width="13.42578125" style="23" customWidth="1"/>
    <col min="6909" max="6909" width="17" style="23" customWidth="1"/>
    <col min="6910" max="6910" width="14.42578125" style="23" bestFit="1" customWidth="1"/>
    <col min="6911" max="6911" width="10" style="23" customWidth="1"/>
    <col min="6912" max="6912" width="16.140625" style="23" customWidth="1"/>
    <col min="6913" max="7158" width="9.140625" style="23"/>
    <col min="7159" max="7159" width="10.140625" style="23" bestFit="1" customWidth="1"/>
    <col min="7160" max="7160" width="10.140625" style="23" customWidth="1"/>
    <col min="7161" max="7161" width="23.42578125" style="23" customWidth="1"/>
    <col min="7162" max="7162" width="10.42578125" style="23" bestFit="1" customWidth="1"/>
    <col min="7163" max="7163" width="3.85546875" style="23" customWidth="1"/>
    <col min="7164" max="7164" width="13.42578125" style="23" customWidth="1"/>
    <col min="7165" max="7165" width="17" style="23" customWidth="1"/>
    <col min="7166" max="7166" width="14.42578125" style="23" bestFit="1" customWidth="1"/>
    <col min="7167" max="7167" width="10" style="23" customWidth="1"/>
    <col min="7168" max="7168" width="16.140625" style="23" customWidth="1"/>
    <col min="7169" max="7414" width="9.140625" style="23"/>
    <col min="7415" max="7415" width="10.140625" style="23" bestFit="1" customWidth="1"/>
    <col min="7416" max="7416" width="10.140625" style="23" customWidth="1"/>
    <col min="7417" max="7417" width="23.42578125" style="23" customWidth="1"/>
    <col min="7418" max="7418" width="10.42578125" style="23" bestFit="1" customWidth="1"/>
    <col min="7419" max="7419" width="3.85546875" style="23" customWidth="1"/>
    <col min="7420" max="7420" width="13.42578125" style="23" customWidth="1"/>
    <col min="7421" max="7421" width="17" style="23" customWidth="1"/>
    <col min="7422" max="7422" width="14.42578125" style="23" bestFit="1" customWidth="1"/>
    <col min="7423" max="7423" width="10" style="23" customWidth="1"/>
    <col min="7424" max="7424" width="16.140625" style="23" customWidth="1"/>
    <col min="7425" max="7670" width="9.140625" style="23"/>
    <col min="7671" max="7671" width="10.140625" style="23" bestFit="1" customWidth="1"/>
    <col min="7672" max="7672" width="10.140625" style="23" customWidth="1"/>
    <col min="7673" max="7673" width="23.42578125" style="23" customWidth="1"/>
    <col min="7674" max="7674" width="10.42578125" style="23" bestFit="1" customWidth="1"/>
    <col min="7675" max="7675" width="3.85546875" style="23" customWidth="1"/>
    <col min="7676" max="7676" width="13.42578125" style="23" customWidth="1"/>
    <col min="7677" max="7677" width="17" style="23" customWidth="1"/>
    <col min="7678" max="7678" width="14.42578125" style="23" bestFit="1" customWidth="1"/>
    <col min="7679" max="7679" width="10" style="23" customWidth="1"/>
    <col min="7680" max="7680" width="16.140625" style="23" customWidth="1"/>
    <col min="7681" max="7926" width="9.140625" style="23"/>
    <col min="7927" max="7927" width="10.140625" style="23" bestFit="1" customWidth="1"/>
    <col min="7928" max="7928" width="10.140625" style="23" customWidth="1"/>
    <col min="7929" max="7929" width="23.42578125" style="23" customWidth="1"/>
    <col min="7930" max="7930" width="10.42578125" style="23" bestFit="1" customWidth="1"/>
    <col min="7931" max="7931" width="3.85546875" style="23" customWidth="1"/>
    <col min="7932" max="7932" width="13.42578125" style="23" customWidth="1"/>
    <col min="7933" max="7933" width="17" style="23" customWidth="1"/>
    <col min="7934" max="7934" width="14.42578125" style="23" bestFit="1" customWidth="1"/>
    <col min="7935" max="7935" width="10" style="23" customWidth="1"/>
    <col min="7936" max="7936" width="16.140625" style="23" customWidth="1"/>
    <col min="7937" max="8182" width="9.140625" style="23"/>
    <col min="8183" max="8183" width="10.140625" style="23" bestFit="1" customWidth="1"/>
    <col min="8184" max="8184" width="10.140625" style="23" customWidth="1"/>
    <col min="8185" max="8185" width="23.42578125" style="23" customWidth="1"/>
    <col min="8186" max="8186" width="10.42578125" style="23" bestFit="1" customWidth="1"/>
    <col min="8187" max="8187" width="3.85546875" style="23" customWidth="1"/>
    <col min="8188" max="8188" width="13.42578125" style="23" customWidth="1"/>
    <col min="8189" max="8189" width="17" style="23" customWidth="1"/>
    <col min="8190" max="8190" width="14.42578125" style="23" bestFit="1" customWidth="1"/>
    <col min="8191" max="8191" width="10" style="23" customWidth="1"/>
    <col min="8192" max="8192" width="16.140625" style="23" customWidth="1"/>
    <col min="8193" max="8438" width="9.140625" style="23"/>
    <col min="8439" max="8439" width="10.140625" style="23" bestFit="1" customWidth="1"/>
    <col min="8440" max="8440" width="10.140625" style="23" customWidth="1"/>
    <col min="8441" max="8441" width="23.42578125" style="23" customWidth="1"/>
    <col min="8442" max="8442" width="10.42578125" style="23" bestFit="1" customWidth="1"/>
    <col min="8443" max="8443" width="3.85546875" style="23" customWidth="1"/>
    <col min="8444" max="8444" width="13.42578125" style="23" customWidth="1"/>
    <col min="8445" max="8445" width="17" style="23" customWidth="1"/>
    <col min="8446" max="8446" width="14.42578125" style="23" bestFit="1" customWidth="1"/>
    <col min="8447" max="8447" width="10" style="23" customWidth="1"/>
    <col min="8448" max="8448" width="16.140625" style="23" customWidth="1"/>
    <col min="8449" max="8694" width="9.140625" style="23"/>
    <col min="8695" max="8695" width="10.140625" style="23" bestFit="1" customWidth="1"/>
    <col min="8696" max="8696" width="10.140625" style="23" customWidth="1"/>
    <col min="8697" max="8697" width="23.42578125" style="23" customWidth="1"/>
    <col min="8698" max="8698" width="10.42578125" style="23" bestFit="1" customWidth="1"/>
    <col min="8699" max="8699" width="3.85546875" style="23" customWidth="1"/>
    <col min="8700" max="8700" width="13.42578125" style="23" customWidth="1"/>
    <col min="8701" max="8701" width="17" style="23" customWidth="1"/>
    <col min="8702" max="8702" width="14.42578125" style="23" bestFit="1" customWidth="1"/>
    <col min="8703" max="8703" width="10" style="23" customWidth="1"/>
    <col min="8704" max="8704" width="16.140625" style="23" customWidth="1"/>
    <col min="8705" max="8950" width="9.140625" style="23"/>
    <col min="8951" max="8951" width="10.140625" style="23" bestFit="1" customWidth="1"/>
    <col min="8952" max="8952" width="10.140625" style="23" customWidth="1"/>
    <col min="8953" max="8953" width="23.42578125" style="23" customWidth="1"/>
    <col min="8954" max="8954" width="10.42578125" style="23" bestFit="1" customWidth="1"/>
    <col min="8955" max="8955" width="3.85546875" style="23" customWidth="1"/>
    <col min="8956" max="8956" width="13.42578125" style="23" customWidth="1"/>
    <col min="8957" max="8957" width="17" style="23" customWidth="1"/>
    <col min="8958" max="8958" width="14.42578125" style="23" bestFit="1" customWidth="1"/>
    <col min="8959" max="8959" width="10" style="23" customWidth="1"/>
    <col min="8960" max="8960" width="16.140625" style="23" customWidth="1"/>
    <col min="8961" max="9206" width="9.140625" style="23"/>
    <col min="9207" max="9207" width="10.140625" style="23" bestFit="1" customWidth="1"/>
    <col min="9208" max="9208" width="10.140625" style="23" customWidth="1"/>
    <col min="9209" max="9209" width="23.42578125" style="23" customWidth="1"/>
    <col min="9210" max="9210" width="10.42578125" style="23" bestFit="1" customWidth="1"/>
    <col min="9211" max="9211" width="3.85546875" style="23" customWidth="1"/>
    <col min="9212" max="9212" width="13.42578125" style="23" customWidth="1"/>
    <col min="9213" max="9213" width="17" style="23" customWidth="1"/>
    <col min="9214" max="9214" width="14.42578125" style="23" bestFit="1" customWidth="1"/>
    <col min="9215" max="9215" width="10" style="23" customWidth="1"/>
    <col min="9216" max="9216" width="16.140625" style="23" customWidth="1"/>
    <col min="9217" max="9462" width="9.140625" style="23"/>
    <col min="9463" max="9463" width="10.140625" style="23" bestFit="1" customWidth="1"/>
    <col min="9464" max="9464" width="10.140625" style="23" customWidth="1"/>
    <col min="9465" max="9465" width="23.42578125" style="23" customWidth="1"/>
    <col min="9466" max="9466" width="10.42578125" style="23" bestFit="1" customWidth="1"/>
    <col min="9467" max="9467" width="3.85546875" style="23" customWidth="1"/>
    <col min="9468" max="9468" width="13.42578125" style="23" customWidth="1"/>
    <col min="9469" max="9469" width="17" style="23" customWidth="1"/>
    <col min="9470" max="9470" width="14.42578125" style="23" bestFit="1" customWidth="1"/>
    <col min="9471" max="9471" width="10" style="23" customWidth="1"/>
    <col min="9472" max="9472" width="16.140625" style="23" customWidth="1"/>
    <col min="9473" max="9718" width="9.140625" style="23"/>
    <col min="9719" max="9719" width="10.140625" style="23" bestFit="1" customWidth="1"/>
    <col min="9720" max="9720" width="10.140625" style="23" customWidth="1"/>
    <col min="9721" max="9721" width="23.42578125" style="23" customWidth="1"/>
    <col min="9722" max="9722" width="10.42578125" style="23" bestFit="1" customWidth="1"/>
    <col min="9723" max="9723" width="3.85546875" style="23" customWidth="1"/>
    <col min="9724" max="9724" width="13.42578125" style="23" customWidth="1"/>
    <col min="9725" max="9725" width="17" style="23" customWidth="1"/>
    <col min="9726" max="9726" width="14.42578125" style="23" bestFit="1" customWidth="1"/>
    <col min="9727" max="9727" width="10" style="23" customWidth="1"/>
    <col min="9728" max="9728" width="16.140625" style="23" customWidth="1"/>
    <col min="9729" max="9974" width="9.140625" style="23"/>
    <col min="9975" max="9975" width="10.140625" style="23" bestFit="1" customWidth="1"/>
    <col min="9976" max="9976" width="10.140625" style="23" customWidth="1"/>
    <col min="9977" max="9977" width="23.42578125" style="23" customWidth="1"/>
    <col min="9978" max="9978" width="10.42578125" style="23" bestFit="1" customWidth="1"/>
    <col min="9979" max="9979" width="3.85546875" style="23" customWidth="1"/>
    <col min="9980" max="9980" width="13.42578125" style="23" customWidth="1"/>
    <col min="9981" max="9981" width="17" style="23" customWidth="1"/>
    <col min="9982" max="9982" width="14.42578125" style="23" bestFit="1" customWidth="1"/>
    <col min="9983" max="9983" width="10" style="23" customWidth="1"/>
    <col min="9984" max="9984" width="16.140625" style="23" customWidth="1"/>
    <col min="9985" max="10230" width="9.140625" style="23"/>
    <col min="10231" max="10231" width="10.140625" style="23" bestFit="1" customWidth="1"/>
    <col min="10232" max="10232" width="10.140625" style="23" customWidth="1"/>
    <col min="10233" max="10233" width="23.42578125" style="23" customWidth="1"/>
    <col min="10234" max="10234" width="10.42578125" style="23" bestFit="1" customWidth="1"/>
    <col min="10235" max="10235" width="3.85546875" style="23" customWidth="1"/>
    <col min="10236" max="10236" width="13.42578125" style="23" customWidth="1"/>
    <col min="10237" max="10237" width="17" style="23" customWidth="1"/>
    <col min="10238" max="10238" width="14.42578125" style="23" bestFit="1" customWidth="1"/>
    <col min="10239" max="10239" width="10" style="23" customWidth="1"/>
    <col min="10240" max="10240" width="16.140625" style="23" customWidth="1"/>
    <col min="10241" max="10486" width="9.140625" style="23"/>
    <col min="10487" max="10487" width="10.140625" style="23" bestFit="1" customWidth="1"/>
    <col min="10488" max="10488" width="10.140625" style="23" customWidth="1"/>
    <col min="10489" max="10489" width="23.42578125" style="23" customWidth="1"/>
    <col min="10490" max="10490" width="10.42578125" style="23" bestFit="1" customWidth="1"/>
    <col min="10491" max="10491" width="3.85546875" style="23" customWidth="1"/>
    <col min="10492" max="10492" width="13.42578125" style="23" customWidth="1"/>
    <col min="10493" max="10493" width="17" style="23" customWidth="1"/>
    <col min="10494" max="10494" width="14.42578125" style="23" bestFit="1" customWidth="1"/>
    <col min="10495" max="10495" width="10" style="23" customWidth="1"/>
    <col min="10496" max="10496" width="16.140625" style="23" customWidth="1"/>
    <col min="10497" max="10742" width="9.140625" style="23"/>
    <col min="10743" max="10743" width="10.140625" style="23" bestFit="1" customWidth="1"/>
    <col min="10744" max="10744" width="10.140625" style="23" customWidth="1"/>
    <col min="10745" max="10745" width="23.42578125" style="23" customWidth="1"/>
    <col min="10746" max="10746" width="10.42578125" style="23" bestFit="1" customWidth="1"/>
    <col min="10747" max="10747" width="3.85546875" style="23" customWidth="1"/>
    <col min="10748" max="10748" width="13.42578125" style="23" customWidth="1"/>
    <col min="10749" max="10749" width="17" style="23" customWidth="1"/>
    <col min="10750" max="10750" width="14.42578125" style="23" bestFit="1" customWidth="1"/>
    <col min="10751" max="10751" width="10" style="23" customWidth="1"/>
    <col min="10752" max="10752" width="16.140625" style="23" customWidth="1"/>
    <col min="10753" max="10998" width="9.140625" style="23"/>
    <col min="10999" max="10999" width="10.140625" style="23" bestFit="1" customWidth="1"/>
    <col min="11000" max="11000" width="10.140625" style="23" customWidth="1"/>
    <col min="11001" max="11001" width="23.42578125" style="23" customWidth="1"/>
    <col min="11002" max="11002" width="10.42578125" style="23" bestFit="1" customWidth="1"/>
    <col min="11003" max="11003" width="3.85546875" style="23" customWidth="1"/>
    <col min="11004" max="11004" width="13.42578125" style="23" customWidth="1"/>
    <col min="11005" max="11005" width="17" style="23" customWidth="1"/>
    <col min="11006" max="11006" width="14.42578125" style="23" bestFit="1" customWidth="1"/>
    <col min="11007" max="11007" width="10" style="23" customWidth="1"/>
    <col min="11008" max="11008" width="16.140625" style="23" customWidth="1"/>
    <col min="11009" max="11254" width="9.140625" style="23"/>
    <col min="11255" max="11255" width="10.140625" style="23" bestFit="1" customWidth="1"/>
    <col min="11256" max="11256" width="10.140625" style="23" customWidth="1"/>
    <col min="11257" max="11257" width="23.42578125" style="23" customWidth="1"/>
    <col min="11258" max="11258" width="10.42578125" style="23" bestFit="1" customWidth="1"/>
    <col min="11259" max="11259" width="3.85546875" style="23" customWidth="1"/>
    <col min="11260" max="11260" width="13.42578125" style="23" customWidth="1"/>
    <col min="11261" max="11261" width="17" style="23" customWidth="1"/>
    <col min="11262" max="11262" width="14.42578125" style="23" bestFit="1" customWidth="1"/>
    <col min="11263" max="11263" width="10" style="23" customWidth="1"/>
    <col min="11264" max="11264" width="16.140625" style="23" customWidth="1"/>
    <col min="11265" max="11510" width="9.140625" style="23"/>
    <col min="11511" max="11511" width="10.140625" style="23" bestFit="1" customWidth="1"/>
    <col min="11512" max="11512" width="10.140625" style="23" customWidth="1"/>
    <col min="11513" max="11513" width="23.42578125" style="23" customWidth="1"/>
    <col min="11514" max="11514" width="10.42578125" style="23" bestFit="1" customWidth="1"/>
    <col min="11515" max="11515" width="3.85546875" style="23" customWidth="1"/>
    <col min="11516" max="11516" width="13.42578125" style="23" customWidth="1"/>
    <col min="11517" max="11517" width="17" style="23" customWidth="1"/>
    <col min="11518" max="11518" width="14.42578125" style="23" bestFit="1" customWidth="1"/>
    <col min="11519" max="11519" width="10" style="23" customWidth="1"/>
    <col min="11520" max="11520" width="16.140625" style="23" customWidth="1"/>
    <col min="11521" max="11766" width="9.140625" style="23"/>
    <col min="11767" max="11767" width="10.140625" style="23" bestFit="1" customWidth="1"/>
    <col min="11768" max="11768" width="10.140625" style="23" customWidth="1"/>
    <col min="11769" max="11769" width="23.42578125" style="23" customWidth="1"/>
    <col min="11770" max="11770" width="10.42578125" style="23" bestFit="1" customWidth="1"/>
    <col min="11771" max="11771" width="3.85546875" style="23" customWidth="1"/>
    <col min="11772" max="11772" width="13.42578125" style="23" customWidth="1"/>
    <col min="11773" max="11773" width="17" style="23" customWidth="1"/>
    <col min="11774" max="11774" width="14.42578125" style="23" bestFit="1" customWidth="1"/>
    <col min="11775" max="11775" width="10" style="23" customWidth="1"/>
    <col min="11776" max="11776" width="16.140625" style="23" customWidth="1"/>
    <col min="11777" max="12022" width="9.140625" style="23"/>
    <col min="12023" max="12023" width="10.140625" style="23" bestFit="1" customWidth="1"/>
    <col min="12024" max="12024" width="10.140625" style="23" customWidth="1"/>
    <col min="12025" max="12025" width="23.42578125" style="23" customWidth="1"/>
    <col min="12026" max="12026" width="10.42578125" style="23" bestFit="1" customWidth="1"/>
    <col min="12027" max="12027" width="3.85546875" style="23" customWidth="1"/>
    <col min="12028" max="12028" width="13.42578125" style="23" customWidth="1"/>
    <col min="12029" max="12029" width="17" style="23" customWidth="1"/>
    <col min="12030" max="12030" width="14.42578125" style="23" bestFit="1" customWidth="1"/>
    <col min="12031" max="12031" width="10" style="23" customWidth="1"/>
    <col min="12032" max="12032" width="16.140625" style="23" customWidth="1"/>
    <col min="12033" max="12278" width="9.140625" style="23"/>
    <col min="12279" max="12279" width="10.140625" style="23" bestFit="1" customWidth="1"/>
    <col min="12280" max="12280" width="10.140625" style="23" customWidth="1"/>
    <col min="12281" max="12281" width="23.42578125" style="23" customWidth="1"/>
    <col min="12282" max="12282" width="10.42578125" style="23" bestFit="1" customWidth="1"/>
    <col min="12283" max="12283" width="3.85546875" style="23" customWidth="1"/>
    <col min="12284" max="12284" width="13.42578125" style="23" customWidth="1"/>
    <col min="12285" max="12285" width="17" style="23" customWidth="1"/>
    <col min="12286" max="12286" width="14.42578125" style="23" bestFit="1" customWidth="1"/>
    <col min="12287" max="12287" width="10" style="23" customWidth="1"/>
    <col min="12288" max="12288" width="16.140625" style="23" customWidth="1"/>
    <col min="12289" max="12534" width="9.140625" style="23"/>
    <col min="12535" max="12535" width="10.140625" style="23" bestFit="1" customWidth="1"/>
    <col min="12536" max="12536" width="10.140625" style="23" customWidth="1"/>
    <col min="12537" max="12537" width="23.42578125" style="23" customWidth="1"/>
    <col min="12538" max="12538" width="10.42578125" style="23" bestFit="1" customWidth="1"/>
    <col min="12539" max="12539" width="3.85546875" style="23" customWidth="1"/>
    <col min="12540" max="12540" width="13.42578125" style="23" customWidth="1"/>
    <col min="12541" max="12541" width="17" style="23" customWidth="1"/>
    <col min="12542" max="12542" width="14.42578125" style="23" bestFit="1" customWidth="1"/>
    <col min="12543" max="12543" width="10" style="23" customWidth="1"/>
    <col min="12544" max="12544" width="16.140625" style="23" customWidth="1"/>
    <col min="12545" max="12790" width="9.140625" style="23"/>
    <col min="12791" max="12791" width="10.140625" style="23" bestFit="1" customWidth="1"/>
    <col min="12792" max="12792" width="10.140625" style="23" customWidth="1"/>
    <col min="12793" max="12793" width="23.42578125" style="23" customWidth="1"/>
    <col min="12794" max="12794" width="10.42578125" style="23" bestFit="1" customWidth="1"/>
    <col min="12795" max="12795" width="3.85546875" style="23" customWidth="1"/>
    <col min="12796" max="12796" width="13.42578125" style="23" customWidth="1"/>
    <col min="12797" max="12797" width="17" style="23" customWidth="1"/>
    <col min="12798" max="12798" width="14.42578125" style="23" bestFit="1" customWidth="1"/>
    <col min="12799" max="12799" width="10" style="23" customWidth="1"/>
    <col min="12800" max="12800" width="16.140625" style="23" customWidth="1"/>
    <col min="12801" max="13046" width="9.140625" style="23"/>
    <col min="13047" max="13047" width="10.140625" style="23" bestFit="1" customWidth="1"/>
    <col min="13048" max="13048" width="10.140625" style="23" customWidth="1"/>
    <col min="13049" max="13049" width="23.42578125" style="23" customWidth="1"/>
    <col min="13050" max="13050" width="10.42578125" style="23" bestFit="1" customWidth="1"/>
    <col min="13051" max="13051" width="3.85546875" style="23" customWidth="1"/>
    <col min="13052" max="13052" width="13.42578125" style="23" customWidth="1"/>
    <col min="13053" max="13053" width="17" style="23" customWidth="1"/>
    <col min="13054" max="13054" width="14.42578125" style="23" bestFit="1" customWidth="1"/>
    <col min="13055" max="13055" width="10" style="23" customWidth="1"/>
    <col min="13056" max="13056" width="16.140625" style="23" customWidth="1"/>
    <col min="13057" max="13302" width="9.140625" style="23"/>
    <col min="13303" max="13303" width="10.140625" style="23" bestFit="1" customWidth="1"/>
    <col min="13304" max="13304" width="10.140625" style="23" customWidth="1"/>
    <col min="13305" max="13305" width="23.42578125" style="23" customWidth="1"/>
    <col min="13306" max="13306" width="10.42578125" style="23" bestFit="1" customWidth="1"/>
    <col min="13307" max="13307" width="3.85546875" style="23" customWidth="1"/>
    <col min="13308" max="13308" width="13.42578125" style="23" customWidth="1"/>
    <col min="13309" max="13309" width="17" style="23" customWidth="1"/>
    <col min="13310" max="13310" width="14.42578125" style="23" bestFit="1" customWidth="1"/>
    <col min="13311" max="13311" width="10" style="23" customWidth="1"/>
    <col min="13312" max="13312" width="16.140625" style="23" customWidth="1"/>
    <col min="13313" max="13558" width="9.140625" style="23"/>
    <col min="13559" max="13559" width="10.140625" style="23" bestFit="1" customWidth="1"/>
    <col min="13560" max="13560" width="10.140625" style="23" customWidth="1"/>
    <col min="13561" max="13561" width="23.42578125" style="23" customWidth="1"/>
    <col min="13562" max="13562" width="10.42578125" style="23" bestFit="1" customWidth="1"/>
    <col min="13563" max="13563" width="3.85546875" style="23" customWidth="1"/>
    <col min="13564" max="13564" width="13.42578125" style="23" customWidth="1"/>
    <col min="13565" max="13565" width="17" style="23" customWidth="1"/>
    <col min="13566" max="13566" width="14.42578125" style="23" bestFit="1" customWidth="1"/>
    <col min="13567" max="13567" width="10" style="23" customWidth="1"/>
    <col min="13568" max="13568" width="16.140625" style="23" customWidth="1"/>
    <col min="13569" max="13814" width="9.140625" style="23"/>
    <col min="13815" max="13815" width="10.140625" style="23" bestFit="1" customWidth="1"/>
    <col min="13816" max="13816" width="10.140625" style="23" customWidth="1"/>
    <col min="13817" max="13817" width="23.42578125" style="23" customWidth="1"/>
    <col min="13818" max="13818" width="10.42578125" style="23" bestFit="1" customWidth="1"/>
    <col min="13819" max="13819" width="3.85546875" style="23" customWidth="1"/>
    <col min="13820" max="13820" width="13.42578125" style="23" customWidth="1"/>
    <col min="13821" max="13821" width="17" style="23" customWidth="1"/>
    <col min="13822" max="13822" width="14.42578125" style="23" bestFit="1" customWidth="1"/>
    <col min="13823" max="13823" width="10" style="23" customWidth="1"/>
    <col min="13824" max="13824" width="16.140625" style="23" customWidth="1"/>
    <col min="13825" max="14070" width="9.140625" style="23"/>
    <col min="14071" max="14071" width="10.140625" style="23" bestFit="1" customWidth="1"/>
    <col min="14072" max="14072" width="10.140625" style="23" customWidth="1"/>
    <col min="14073" max="14073" width="23.42578125" style="23" customWidth="1"/>
    <col min="14074" max="14074" width="10.42578125" style="23" bestFit="1" customWidth="1"/>
    <col min="14075" max="14075" width="3.85546875" style="23" customWidth="1"/>
    <col min="14076" max="14076" width="13.42578125" style="23" customWidth="1"/>
    <col min="14077" max="14077" width="17" style="23" customWidth="1"/>
    <col min="14078" max="14078" width="14.42578125" style="23" bestFit="1" customWidth="1"/>
    <col min="14079" max="14079" width="10" style="23" customWidth="1"/>
    <col min="14080" max="14080" width="16.140625" style="23" customWidth="1"/>
    <col min="14081" max="14326" width="9.140625" style="23"/>
    <col min="14327" max="14327" width="10.140625" style="23" bestFit="1" customWidth="1"/>
    <col min="14328" max="14328" width="10.140625" style="23" customWidth="1"/>
    <col min="14329" max="14329" width="23.42578125" style="23" customWidth="1"/>
    <col min="14330" max="14330" width="10.42578125" style="23" bestFit="1" customWidth="1"/>
    <col min="14331" max="14331" width="3.85546875" style="23" customWidth="1"/>
    <col min="14332" max="14332" width="13.42578125" style="23" customWidth="1"/>
    <col min="14333" max="14333" width="17" style="23" customWidth="1"/>
    <col min="14334" max="14334" width="14.42578125" style="23" bestFit="1" customWidth="1"/>
    <col min="14335" max="14335" width="10" style="23" customWidth="1"/>
    <col min="14336" max="14336" width="16.140625" style="23" customWidth="1"/>
    <col min="14337" max="14582" width="9.140625" style="23"/>
    <col min="14583" max="14583" width="10.140625" style="23" bestFit="1" customWidth="1"/>
    <col min="14584" max="14584" width="10.140625" style="23" customWidth="1"/>
    <col min="14585" max="14585" width="23.42578125" style="23" customWidth="1"/>
    <col min="14586" max="14586" width="10.42578125" style="23" bestFit="1" customWidth="1"/>
    <col min="14587" max="14587" width="3.85546875" style="23" customWidth="1"/>
    <col min="14588" max="14588" width="13.42578125" style="23" customWidth="1"/>
    <col min="14589" max="14589" width="17" style="23" customWidth="1"/>
    <col min="14590" max="14590" width="14.42578125" style="23" bestFit="1" customWidth="1"/>
    <col min="14591" max="14591" width="10" style="23" customWidth="1"/>
    <col min="14592" max="14592" width="16.140625" style="23" customWidth="1"/>
    <col min="14593" max="14838" width="9.140625" style="23"/>
    <col min="14839" max="14839" width="10.140625" style="23" bestFit="1" customWidth="1"/>
    <col min="14840" max="14840" width="10.140625" style="23" customWidth="1"/>
    <col min="14841" max="14841" width="23.42578125" style="23" customWidth="1"/>
    <col min="14842" max="14842" width="10.42578125" style="23" bestFit="1" customWidth="1"/>
    <col min="14843" max="14843" width="3.85546875" style="23" customWidth="1"/>
    <col min="14844" max="14844" width="13.42578125" style="23" customWidth="1"/>
    <col min="14845" max="14845" width="17" style="23" customWidth="1"/>
    <col min="14846" max="14846" width="14.42578125" style="23" bestFit="1" customWidth="1"/>
    <col min="14847" max="14847" width="10" style="23" customWidth="1"/>
    <col min="14848" max="14848" width="16.140625" style="23" customWidth="1"/>
    <col min="14849" max="15094" width="9.140625" style="23"/>
    <col min="15095" max="15095" width="10.140625" style="23" bestFit="1" customWidth="1"/>
    <col min="15096" max="15096" width="10.140625" style="23" customWidth="1"/>
    <col min="15097" max="15097" width="23.42578125" style="23" customWidth="1"/>
    <col min="15098" max="15098" width="10.42578125" style="23" bestFit="1" customWidth="1"/>
    <col min="15099" max="15099" width="3.85546875" style="23" customWidth="1"/>
    <col min="15100" max="15100" width="13.42578125" style="23" customWidth="1"/>
    <col min="15101" max="15101" width="17" style="23" customWidth="1"/>
    <col min="15102" max="15102" width="14.42578125" style="23" bestFit="1" customWidth="1"/>
    <col min="15103" max="15103" width="10" style="23" customWidth="1"/>
    <col min="15104" max="15104" width="16.140625" style="23" customWidth="1"/>
    <col min="15105" max="15350" width="9.140625" style="23"/>
    <col min="15351" max="15351" width="10.140625" style="23" bestFit="1" customWidth="1"/>
    <col min="15352" max="15352" width="10.140625" style="23" customWidth="1"/>
    <col min="15353" max="15353" width="23.42578125" style="23" customWidth="1"/>
    <col min="15354" max="15354" width="10.42578125" style="23" bestFit="1" customWidth="1"/>
    <col min="15355" max="15355" width="3.85546875" style="23" customWidth="1"/>
    <col min="15356" max="15356" width="13.42578125" style="23" customWidth="1"/>
    <col min="15357" max="15357" width="17" style="23" customWidth="1"/>
    <col min="15358" max="15358" width="14.42578125" style="23" bestFit="1" customWidth="1"/>
    <col min="15359" max="15359" width="10" style="23" customWidth="1"/>
    <col min="15360" max="15360" width="16.140625" style="23" customWidth="1"/>
    <col min="15361" max="15606" width="9.140625" style="23"/>
    <col min="15607" max="15607" width="10.140625" style="23" bestFit="1" customWidth="1"/>
    <col min="15608" max="15608" width="10.140625" style="23" customWidth="1"/>
    <col min="15609" max="15609" width="23.42578125" style="23" customWidth="1"/>
    <col min="15610" max="15610" width="10.42578125" style="23" bestFit="1" customWidth="1"/>
    <col min="15611" max="15611" width="3.85546875" style="23" customWidth="1"/>
    <col min="15612" max="15612" width="13.42578125" style="23" customWidth="1"/>
    <col min="15613" max="15613" width="17" style="23" customWidth="1"/>
    <col min="15614" max="15614" width="14.42578125" style="23" bestFit="1" customWidth="1"/>
    <col min="15615" max="15615" width="10" style="23" customWidth="1"/>
    <col min="15616" max="15616" width="16.140625" style="23" customWidth="1"/>
    <col min="15617" max="15862" width="9.140625" style="23"/>
    <col min="15863" max="15863" width="10.140625" style="23" bestFit="1" customWidth="1"/>
    <col min="15864" max="15864" width="10.140625" style="23" customWidth="1"/>
    <col min="15865" max="15865" width="23.42578125" style="23" customWidth="1"/>
    <col min="15866" max="15866" width="10.42578125" style="23" bestFit="1" customWidth="1"/>
    <col min="15867" max="15867" width="3.85546875" style="23" customWidth="1"/>
    <col min="15868" max="15868" width="13.42578125" style="23" customWidth="1"/>
    <col min="15869" max="15869" width="17" style="23" customWidth="1"/>
    <col min="15870" max="15870" width="14.42578125" style="23" bestFit="1" customWidth="1"/>
    <col min="15871" max="15871" width="10" style="23" customWidth="1"/>
    <col min="15872" max="15872" width="16.140625" style="23" customWidth="1"/>
    <col min="15873" max="16118" width="9.140625" style="23"/>
    <col min="16119" max="16119" width="10.140625" style="23" bestFit="1" customWidth="1"/>
    <col min="16120" max="16120" width="10.140625" style="23" customWidth="1"/>
    <col min="16121" max="16121" width="23.42578125" style="23" customWidth="1"/>
    <col min="16122" max="16122" width="10.42578125" style="23" bestFit="1" customWidth="1"/>
    <col min="16123" max="16123" width="3.85546875" style="23" customWidth="1"/>
    <col min="16124" max="16124" width="13.42578125" style="23" customWidth="1"/>
    <col min="16125" max="16125" width="17" style="23" customWidth="1"/>
    <col min="16126" max="16126" width="14.42578125" style="23" bestFit="1" customWidth="1"/>
    <col min="16127" max="16127" width="10" style="23" customWidth="1"/>
    <col min="16128" max="16128" width="16.140625" style="23" customWidth="1"/>
    <col min="16129" max="16380" width="9.140625" style="23"/>
    <col min="16381" max="16382" width="9.140625" style="23" customWidth="1"/>
    <col min="16383" max="16384" width="9.140625" style="23"/>
  </cols>
  <sheetData>
    <row r="1" spans="1:6" s="20" customFormat="1" ht="30" x14ac:dyDescent="0.25">
      <c r="A1" s="73" t="s">
        <v>65</v>
      </c>
      <c r="B1" s="19" t="s">
        <v>5</v>
      </c>
      <c r="C1" s="19" t="s">
        <v>6</v>
      </c>
      <c r="D1" s="19" t="s">
        <v>11</v>
      </c>
      <c r="E1" s="19" t="s">
        <v>15</v>
      </c>
      <c r="F1" s="72" t="s">
        <v>21</v>
      </c>
    </row>
    <row r="2" spans="1:6" x14ac:dyDescent="0.25">
      <c r="A2" s="74" t="s">
        <v>66</v>
      </c>
      <c r="B2" s="9">
        <v>42222</v>
      </c>
      <c r="C2" s="9">
        <v>42317</v>
      </c>
      <c r="D2" s="21">
        <f t="shared" ref="D2:D13" si="0">C2-B2</f>
        <v>95</v>
      </c>
      <c r="F2" s="9">
        <v>42005</v>
      </c>
    </row>
    <row r="3" spans="1:6" x14ac:dyDescent="0.25">
      <c r="A3" s="74" t="s">
        <v>67</v>
      </c>
      <c r="B3" s="9">
        <v>42253</v>
      </c>
      <c r="C3" s="9">
        <v>42317</v>
      </c>
      <c r="D3" s="21">
        <f t="shared" si="0"/>
        <v>64</v>
      </c>
      <c r="F3" s="9">
        <v>42006</v>
      </c>
    </row>
    <row r="4" spans="1:6" x14ac:dyDescent="0.25">
      <c r="A4" s="74" t="s">
        <v>68</v>
      </c>
      <c r="B4" s="9">
        <v>42283</v>
      </c>
      <c r="C4" s="9">
        <v>42339</v>
      </c>
      <c r="D4" s="21">
        <f t="shared" si="0"/>
        <v>56</v>
      </c>
      <c r="F4" s="10">
        <v>42023</v>
      </c>
    </row>
    <row r="5" spans="1:6" x14ac:dyDescent="0.25">
      <c r="A5" s="74" t="s">
        <v>69</v>
      </c>
      <c r="B5" s="9">
        <v>42362</v>
      </c>
      <c r="C5" s="9">
        <v>42438</v>
      </c>
      <c r="D5" s="21">
        <f t="shared" si="0"/>
        <v>76</v>
      </c>
      <c r="F5" s="9">
        <v>42051</v>
      </c>
    </row>
    <row r="6" spans="1:6" x14ac:dyDescent="0.25">
      <c r="A6" s="74" t="s">
        <v>70</v>
      </c>
      <c r="B6" s="9">
        <v>42381</v>
      </c>
      <c r="C6" s="9">
        <v>42444</v>
      </c>
      <c r="D6" s="21">
        <f t="shared" si="0"/>
        <v>63</v>
      </c>
      <c r="F6" s="9">
        <v>42149</v>
      </c>
    </row>
    <row r="7" spans="1:6" x14ac:dyDescent="0.25">
      <c r="A7" s="74" t="s">
        <v>71</v>
      </c>
      <c r="B7" s="9">
        <v>42396</v>
      </c>
      <c r="C7" s="9">
        <v>42453</v>
      </c>
      <c r="D7" s="21">
        <f t="shared" si="0"/>
        <v>57</v>
      </c>
      <c r="E7" s="9"/>
      <c r="F7" s="9">
        <v>42189</v>
      </c>
    </row>
    <row r="8" spans="1:6" x14ac:dyDescent="0.25">
      <c r="A8" s="74" t="s">
        <v>72</v>
      </c>
      <c r="B8" s="9">
        <v>42419</v>
      </c>
      <c r="C8" s="9">
        <v>42472</v>
      </c>
      <c r="D8" s="21">
        <f t="shared" si="0"/>
        <v>53</v>
      </c>
      <c r="F8" s="9">
        <v>42254</v>
      </c>
    </row>
    <row r="9" spans="1:6" x14ac:dyDescent="0.25">
      <c r="A9" s="74" t="s">
        <v>73</v>
      </c>
      <c r="B9" s="9">
        <v>42438</v>
      </c>
      <c r="C9" s="9">
        <v>42501</v>
      </c>
      <c r="D9" s="21">
        <f t="shared" si="0"/>
        <v>63</v>
      </c>
      <c r="F9" s="9">
        <v>42334</v>
      </c>
    </row>
    <row r="10" spans="1:6" x14ac:dyDescent="0.25">
      <c r="A10" s="74" t="s">
        <v>74</v>
      </c>
      <c r="B10" s="9">
        <v>42457</v>
      </c>
      <c r="C10" s="9">
        <v>42489</v>
      </c>
      <c r="D10" s="21">
        <f t="shared" si="0"/>
        <v>32</v>
      </c>
      <c r="F10" s="9">
        <v>42335</v>
      </c>
    </row>
    <row r="11" spans="1:6" x14ac:dyDescent="0.25">
      <c r="A11" s="74" t="s">
        <v>75</v>
      </c>
      <c r="B11" s="9">
        <v>42474</v>
      </c>
      <c r="C11" s="9">
        <v>42521</v>
      </c>
      <c r="D11" s="21">
        <f t="shared" si="0"/>
        <v>47</v>
      </c>
      <c r="F11" s="10">
        <v>42362</v>
      </c>
    </row>
    <row r="12" spans="1:6" x14ac:dyDescent="0.25">
      <c r="A12" s="74" t="s">
        <v>76</v>
      </c>
      <c r="B12" s="9">
        <v>42495</v>
      </c>
      <c r="C12" s="9">
        <v>42507</v>
      </c>
      <c r="D12" s="21">
        <f t="shared" si="0"/>
        <v>12</v>
      </c>
      <c r="F12" s="10">
        <v>42363</v>
      </c>
    </row>
    <row r="13" spans="1:6" x14ac:dyDescent="0.25">
      <c r="A13" s="74" t="s">
        <v>77</v>
      </c>
      <c r="B13" s="9">
        <v>42514</v>
      </c>
      <c r="C13" s="9">
        <v>42538</v>
      </c>
      <c r="D13" s="21">
        <f t="shared" si="0"/>
        <v>24</v>
      </c>
      <c r="F13" s="9">
        <v>42369</v>
      </c>
    </row>
    <row r="14" spans="1:6" x14ac:dyDescent="0.25">
      <c r="F14" s="9">
        <v>42370</v>
      </c>
    </row>
    <row r="15" spans="1:6" x14ac:dyDescent="0.25">
      <c r="F15" s="10">
        <v>42387</v>
      </c>
    </row>
    <row r="16" spans="1:6" x14ac:dyDescent="0.25">
      <c r="F16" s="9">
        <v>42415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F0"/>
  </sheetPr>
  <dimension ref="A1:I24"/>
  <sheetViews>
    <sheetView zoomScale="160" zoomScaleNormal="160" workbookViewId="0"/>
  </sheetViews>
  <sheetFormatPr defaultRowHeight="15" x14ac:dyDescent="0.25"/>
  <cols>
    <col min="1" max="1" width="11" style="23" bestFit="1" customWidth="1"/>
    <col min="2" max="2" width="11.28515625" style="23" customWidth="1"/>
    <col min="3" max="3" width="11.7109375" style="23" customWidth="1"/>
    <col min="4" max="4" width="9.7109375" style="23" bestFit="1" customWidth="1"/>
    <col min="5" max="5" width="10.5703125" style="21" bestFit="1" customWidth="1"/>
    <col min="6" max="9" width="9.140625" style="21"/>
    <col min="10" max="248" width="9.140625" style="23"/>
    <col min="249" max="249" width="10.140625" style="23" bestFit="1" customWidth="1"/>
    <col min="250" max="250" width="10.140625" style="23" customWidth="1"/>
    <col min="251" max="251" width="23.42578125" style="23" customWidth="1"/>
    <col min="252" max="252" width="10.42578125" style="23" bestFit="1" customWidth="1"/>
    <col min="253" max="253" width="3.85546875" style="23" customWidth="1"/>
    <col min="254" max="254" width="13.42578125" style="23" customWidth="1"/>
    <col min="255" max="255" width="17" style="23" customWidth="1"/>
    <col min="256" max="256" width="14.42578125" style="23" bestFit="1" customWidth="1"/>
    <col min="257" max="257" width="10" style="23" customWidth="1"/>
    <col min="258" max="258" width="16.140625" style="23" customWidth="1"/>
    <col min="259" max="504" width="9.140625" style="23"/>
    <col min="505" max="505" width="10.140625" style="23" bestFit="1" customWidth="1"/>
    <col min="506" max="506" width="10.140625" style="23" customWidth="1"/>
    <col min="507" max="507" width="23.42578125" style="23" customWidth="1"/>
    <col min="508" max="508" width="10.42578125" style="23" bestFit="1" customWidth="1"/>
    <col min="509" max="509" width="3.85546875" style="23" customWidth="1"/>
    <col min="510" max="510" width="13.42578125" style="23" customWidth="1"/>
    <col min="511" max="511" width="17" style="23" customWidth="1"/>
    <col min="512" max="512" width="14.42578125" style="23" bestFit="1" customWidth="1"/>
    <col min="513" max="513" width="10" style="23" customWidth="1"/>
    <col min="514" max="514" width="16.140625" style="23" customWidth="1"/>
    <col min="515" max="760" width="9.140625" style="23"/>
    <col min="761" max="761" width="10.140625" style="23" bestFit="1" customWidth="1"/>
    <col min="762" max="762" width="10.140625" style="23" customWidth="1"/>
    <col min="763" max="763" width="23.42578125" style="23" customWidth="1"/>
    <col min="764" max="764" width="10.42578125" style="23" bestFit="1" customWidth="1"/>
    <col min="765" max="765" width="3.85546875" style="23" customWidth="1"/>
    <col min="766" max="766" width="13.42578125" style="23" customWidth="1"/>
    <col min="767" max="767" width="17" style="23" customWidth="1"/>
    <col min="768" max="768" width="14.42578125" style="23" bestFit="1" customWidth="1"/>
    <col min="769" max="769" width="10" style="23" customWidth="1"/>
    <col min="770" max="770" width="16.140625" style="23" customWidth="1"/>
    <col min="771" max="1016" width="9.140625" style="23"/>
    <col min="1017" max="1017" width="10.140625" style="23" bestFit="1" customWidth="1"/>
    <col min="1018" max="1018" width="10.140625" style="23" customWidth="1"/>
    <col min="1019" max="1019" width="23.42578125" style="23" customWidth="1"/>
    <col min="1020" max="1020" width="10.42578125" style="23" bestFit="1" customWidth="1"/>
    <col min="1021" max="1021" width="3.85546875" style="23" customWidth="1"/>
    <col min="1022" max="1022" width="13.42578125" style="23" customWidth="1"/>
    <col min="1023" max="1023" width="17" style="23" customWidth="1"/>
    <col min="1024" max="1024" width="14.42578125" style="23" bestFit="1" customWidth="1"/>
    <col min="1025" max="1025" width="10" style="23" customWidth="1"/>
    <col min="1026" max="1026" width="16.140625" style="23" customWidth="1"/>
    <col min="1027" max="1272" width="9.140625" style="23"/>
    <col min="1273" max="1273" width="10.140625" style="23" bestFit="1" customWidth="1"/>
    <col min="1274" max="1274" width="10.140625" style="23" customWidth="1"/>
    <col min="1275" max="1275" width="23.42578125" style="23" customWidth="1"/>
    <col min="1276" max="1276" width="10.42578125" style="23" bestFit="1" customWidth="1"/>
    <col min="1277" max="1277" width="3.85546875" style="23" customWidth="1"/>
    <col min="1278" max="1278" width="13.42578125" style="23" customWidth="1"/>
    <col min="1279" max="1279" width="17" style="23" customWidth="1"/>
    <col min="1280" max="1280" width="14.42578125" style="23" bestFit="1" customWidth="1"/>
    <col min="1281" max="1281" width="10" style="23" customWidth="1"/>
    <col min="1282" max="1282" width="16.140625" style="23" customWidth="1"/>
    <col min="1283" max="1528" width="9.140625" style="23"/>
    <col min="1529" max="1529" width="10.140625" style="23" bestFit="1" customWidth="1"/>
    <col min="1530" max="1530" width="10.140625" style="23" customWidth="1"/>
    <col min="1531" max="1531" width="23.42578125" style="23" customWidth="1"/>
    <col min="1532" max="1532" width="10.42578125" style="23" bestFit="1" customWidth="1"/>
    <col min="1533" max="1533" width="3.85546875" style="23" customWidth="1"/>
    <col min="1534" max="1534" width="13.42578125" style="23" customWidth="1"/>
    <col min="1535" max="1535" width="17" style="23" customWidth="1"/>
    <col min="1536" max="1536" width="14.42578125" style="23" bestFit="1" customWidth="1"/>
    <col min="1537" max="1537" width="10" style="23" customWidth="1"/>
    <col min="1538" max="1538" width="16.140625" style="23" customWidth="1"/>
    <col min="1539" max="1784" width="9.140625" style="23"/>
    <col min="1785" max="1785" width="10.140625" style="23" bestFit="1" customWidth="1"/>
    <col min="1786" max="1786" width="10.140625" style="23" customWidth="1"/>
    <col min="1787" max="1787" width="23.42578125" style="23" customWidth="1"/>
    <col min="1788" max="1788" width="10.42578125" style="23" bestFit="1" customWidth="1"/>
    <col min="1789" max="1789" width="3.85546875" style="23" customWidth="1"/>
    <col min="1790" max="1790" width="13.42578125" style="23" customWidth="1"/>
    <col min="1791" max="1791" width="17" style="23" customWidth="1"/>
    <col min="1792" max="1792" width="14.42578125" style="23" bestFit="1" customWidth="1"/>
    <col min="1793" max="1793" width="10" style="23" customWidth="1"/>
    <col min="1794" max="1794" width="16.140625" style="23" customWidth="1"/>
    <col min="1795" max="2040" width="9.140625" style="23"/>
    <col min="2041" max="2041" width="10.140625" style="23" bestFit="1" customWidth="1"/>
    <col min="2042" max="2042" width="10.140625" style="23" customWidth="1"/>
    <col min="2043" max="2043" width="23.42578125" style="23" customWidth="1"/>
    <col min="2044" max="2044" width="10.42578125" style="23" bestFit="1" customWidth="1"/>
    <col min="2045" max="2045" width="3.85546875" style="23" customWidth="1"/>
    <col min="2046" max="2046" width="13.42578125" style="23" customWidth="1"/>
    <col min="2047" max="2047" width="17" style="23" customWidth="1"/>
    <col min="2048" max="2048" width="14.42578125" style="23" bestFit="1" customWidth="1"/>
    <col min="2049" max="2049" width="10" style="23" customWidth="1"/>
    <col min="2050" max="2050" width="16.140625" style="23" customWidth="1"/>
    <col min="2051" max="2296" width="9.140625" style="23"/>
    <col min="2297" max="2297" width="10.140625" style="23" bestFit="1" customWidth="1"/>
    <col min="2298" max="2298" width="10.140625" style="23" customWidth="1"/>
    <col min="2299" max="2299" width="23.42578125" style="23" customWidth="1"/>
    <col min="2300" max="2300" width="10.42578125" style="23" bestFit="1" customWidth="1"/>
    <col min="2301" max="2301" width="3.85546875" style="23" customWidth="1"/>
    <col min="2302" max="2302" width="13.42578125" style="23" customWidth="1"/>
    <col min="2303" max="2303" width="17" style="23" customWidth="1"/>
    <col min="2304" max="2304" width="14.42578125" style="23" bestFit="1" customWidth="1"/>
    <col min="2305" max="2305" width="10" style="23" customWidth="1"/>
    <col min="2306" max="2306" width="16.140625" style="23" customWidth="1"/>
    <col min="2307" max="2552" width="9.140625" style="23"/>
    <col min="2553" max="2553" width="10.140625" style="23" bestFit="1" customWidth="1"/>
    <col min="2554" max="2554" width="10.140625" style="23" customWidth="1"/>
    <col min="2555" max="2555" width="23.42578125" style="23" customWidth="1"/>
    <col min="2556" max="2556" width="10.42578125" style="23" bestFit="1" customWidth="1"/>
    <col min="2557" max="2557" width="3.85546875" style="23" customWidth="1"/>
    <col min="2558" max="2558" width="13.42578125" style="23" customWidth="1"/>
    <col min="2559" max="2559" width="17" style="23" customWidth="1"/>
    <col min="2560" max="2560" width="14.42578125" style="23" bestFit="1" customWidth="1"/>
    <col min="2561" max="2561" width="10" style="23" customWidth="1"/>
    <col min="2562" max="2562" width="16.140625" style="23" customWidth="1"/>
    <col min="2563" max="2808" width="9.140625" style="23"/>
    <col min="2809" max="2809" width="10.140625" style="23" bestFit="1" customWidth="1"/>
    <col min="2810" max="2810" width="10.140625" style="23" customWidth="1"/>
    <col min="2811" max="2811" width="23.42578125" style="23" customWidth="1"/>
    <col min="2812" max="2812" width="10.42578125" style="23" bestFit="1" customWidth="1"/>
    <col min="2813" max="2813" width="3.85546875" style="23" customWidth="1"/>
    <col min="2814" max="2814" width="13.42578125" style="23" customWidth="1"/>
    <col min="2815" max="2815" width="17" style="23" customWidth="1"/>
    <col min="2816" max="2816" width="14.42578125" style="23" bestFit="1" customWidth="1"/>
    <col min="2817" max="2817" width="10" style="23" customWidth="1"/>
    <col min="2818" max="2818" width="16.140625" style="23" customWidth="1"/>
    <col min="2819" max="3064" width="9.140625" style="23"/>
    <col min="3065" max="3065" width="10.140625" style="23" bestFit="1" customWidth="1"/>
    <col min="3066" max="3066" width="10.140625" style="23" customWidth="1"/>
    <col min="3067" max="3067" width="23.42578125" style="23" customWidth="1"/>
    <col min="3068" max="3068" width="10.42578125" style="23" bestFit="1" customWidth="1"/>
    <col min="3069" max="3069" width="3.85546875" style="23" customWidth="1"/>
    <col min="3070" max="3070" width="13.42578125" style="23" customWidth="1"/>
    <col min="3071" max="3071" width="17" style="23" customWidth="1"/>
    <col min="3072" max="3072" width="14.42578125" style="23" bestFit="1" customWidth="1"/>
    <col min="3073" max="3073" width="10" style="23" customWidth="1"/>
    <col min="3074" max="3074" width="16.140625" style="23" customWidth="1"/>
    <col min="3075" max="3320" width="9.140625" style="23"/>
    <col min="3321" max="3321" width="10.140625" style="23" bestFit="1" customWidth="1"/>
    <col min="3322" max="3322" width="10.140625" style="23" customWidth="1"/>
    <col min="3323" max="3323" width="23.42578125" style="23" customWidth="1"/>
    <col min="3324" max="3324" width="10.42578125" style="23" bestFit="1" customWidth="1"/>
    <col min="3325" max="3325" width="3.85546875" style="23" customWidth="1"/>
    <col min="3326" max="3326" width="13.42578125" style="23" customWidth="1"/>
    <col min="3327" max="3327" width="17" style="23" customWidth="1"/>
    <col min="3328" max="3328" width="14.42578125" style="23" bestFit="1" customWidth="1"/>
    <col min="3329" max="3329" width="10" style="23" customWidth="1"/>
    <col min="3330" max="3330" width="16.140625" style="23" customWidth="1"/>
    <col min="3331" max="3576" width="9.140625" style="23"/>
    <col min="3577" max="3577" width="10.140625" style="23" bestFit="1" customWidth="1"/>
    <col min="3578" max="3578" width="10.140625" style="23" customWidth="1"/>
    <col min="3579" max="3579" width="23.42578125" style="23" customWidth="1"/>
    <col min="3580" max="3580" width="10.42578125" style="23" bestFit="1" customWidth="1"/>
    <col min="3581" max="3581" width="3.85546875" style="23" customWidth="1"/>
    <col min="3582" max="3582" width="13.42578125" style="23" customWidth="1"/>
    <col min="3583" max="3583" width="17" style="23" customWidth="1"/>
    <col min="3584" max="3584" width="14.42578125" style="23" bestFit="1" customWidth="1"/>
    <col min="3585" max="3585" width="10" style="23" customWidth="1"/>
    <col min="3586" max="3586" width="16.140625" style="23" customWidth="1"/>
    <col min="3587" max="3832" width="9.140625" style="23"/>
    <col min="3833" max="3833" width="10.140625" style="23" bestFit="1" customWidth="1"/>
    <col min="3834" max="3834" width="10.140625" style="23" customWidth="1"/>
    <col min="3835" max="3835" width="23.42578125" style="23" customWidth="1"/>
    <col min="3836" max="3836" width="10.42578125" style="23" bestFit="1" customWidth="1"/>
    <col min="3837" max="3837" width="3.85546875" style="23" customWidth="1"/>
    <col min="3838" max="3838" width="13.42578125" style="23" customWidth="1"/>
    <col min="3839" max="3839" width="17" style="23" customWidth="1"/>
    <col min="3840" max="3840" width="14.42578125" style="23" bestFit="1" customWidth="1"/>
    <col min="3841" max="3841" width="10" style="23" customWidth="1"/>
    <col min="3842" max="3842" width="16.140625" style="23" customWidth="1"/>
    <col min="3843" max="4088" width="9.140625" style="23"/>
    <col min="4089" max="4089" width="10.140625" style="23" bestFit="1" customWidth="1"/>
    <col min="4090" max="4090" width="10.140625" style="23" customWidth="1"/>
    <col min="4091" max="4091" width="23.42578125" style="23" customWidth="1"/>
    <col min="4092" max="4092" width="10.42578125" style="23" bestFit="1" customWidth="1"/>
    <col min="4093" max="4093" width="3.85546875" style="23" customWidth="1"/>
    <col min="4094" max="4094" width="13.42578125" style="23" customWidth="1"/>
    <col min="4095" max="4095" width="17" style="23" customWidth="1"/>
    <col min="4096" max="4096" width="14.42578125" style="23" bestFit="1" customWidth="1"/>
    <col min="4097" max="4097" width="10" style="23" customWidth="1"/>
    <col min="4098" max="4098" width="16.140625" style="23" customWidth="1"/>
    <col min="4099" max="4344" width="9.140625" style="23"/>
    <col min="4345" max="4345" width="10.140625" style="23" bestFit="1" customWidth="1"/>
    <col min="4346" max="4346" width="10.140625" style="23" customWidth="1"/>
    <col min="4347" max="4347" width="23.42578125" style="23" customWidth="1"/>
    <col min="4348" max="4348" width="10.42578125" style="23" bestFit="1" customWidth="1"/>
    <col min="4349" max="4349" width="3.85546875" style="23" customWidth="1"/>
    <col min="4350" max="4350" width="13.42578125" style="23" customWidth="1"/>
    <col min="4351" max="4351" width="17" style="23" customWidth="1"/>
    <col min="4352" max="4352" width="14.42578125" style="23" bestFit="1" customWidth="1"/>
    <col min="4353" max="4353" width="10" style="23" customWidth="1"/>
    <col min="4354" max="4354" width="16.140625" style="23" customWidth="1"/>
    <col min="4355" max="4600" width="9.140625" style="23"/>
    <col min="4601" max="4601" width="10.140625" style="23" bestFit="1" customWidth="1"/>
    <col min="4602" max="4602" width="10.140625" style="23" customWidth="1"/>
    <col min="4603" max="4603" width="23.42578125" style="23" customWidth="1"/>
    <col min="4604" max="4604" width="10.42578125" style="23" bestFit="1" customWidth="1"/>
    <col min="4605" max="4605" width="3.85546875" style="23" customWidth="1"/>
    <col min="4606" max="4606" width="13.42578125" style="23" customWidth="1"/>
    <col min="4607" max="4607" width="17" style="23" customWidth="1"/>
    <col min="4608" max="4608" width="14.42578125" style="23" bestFit="1" customWidth="1"/>
    <col min="4609" max="4609" width="10" style="23" customWidth="1"/>
    <col min="4610" max="4610" width="16.140625" style="23" customWidth="1"/>
    <col min="4611" max="4856" width="9.140625" style="23"/>
    <col min="4857" max="4857" width="10.140625" style="23" bestFit="1" customWidth="1"/>
    <col min="4858" max="4858" width="10.140625" style="23" customWidth="1"/>
    <col min="4859" max="4859" width="23.42578125" style="23" customWidth="1"/>
    <col min="4860" max="4860" width="10.42578125" style="23" bestFit="1" customWidth="1"/>
    <col min="4861" max="4861" width="3.85546875" style="23" customWidth="1"/>
    <col min="4862" max="4862" width="13.42578125" style="23" customWidth="1"/>
    <col min="4863" max="4863" width="17" style="23" customWidth="1"/>
    <col min="4864" max="4864" width="14.42578125" style="23" bestFit="1" customWidth="1"/>
    <col min="4865" max="4865" width="10" style="23" customWidth="1"/>
    <col min="4866" max="4866" width="16.140625" style="23" customWidth="1"/>
    <col min="4867" max="5112" width="9.140625" style="23"/>
    <col min="5113" max="5113" width="10.140625" style="23" bestFit="1" customWidth="1"/>
    <col min="5114" max="5114" width="10.140625" style="23" customWidth="1"/>
    <col min="5115" max="5115" width="23.42578125" style="23" customWidth="1"/>
    <col min="5116" max="5116" width="10.42578125" style="23" bestFit="1" customWidth="1"/>
    <col min="5117" max="5117" width="3.85546875" style="23" customWidth="1"/>
    <col min="5118" max="5118" width="13.42578125" style="23" customWidth="1"/>
    <col min="5119" max="5119" width="17" style="23" customWidth="1"/>
    <col min="5120" max="5120" width="14.42578125" style="23" bestFit="1" customWidth="1"/>
    <col min="5121" max="5121" width="10" style="23" customWidth="1"/>
    <col min="5122" max="5122" width="16.140625" style="23" customWidth="1"/>
    <col min="5123" max="5368" width="9.140625" style="23"/>
    <col min="5369" max="5369" width="10.140625" style="23" bestFit="1" customWidth="1"/>
    <col min="5370" max="5370" width="10.140625" style="23" customWidth="1"/>
    <col min="5371" max="5371" width="23.42578125" style="23" customWidth="1"/>
    <col min="5372" max="5372" width="10.42578125" style="23" bestFit="1" customWidth="1"/>
    <col min="5373" max="5373" width="3.85546875" style="23" customWidth="1"/>
    <col min="5374" max="5374" width="13.42578125" style="23" customWidth="1"/>
    <col min="5375" max="5375" width="17" style="23" customWidth="1"/>
    <col min="5376" max="5376" width="14.42578125" style="23" bestFit="1" customWidth="1"/>
    <col min="5377" max="5377" width="10" style="23" customWidth="1"/>
    <col min="5378" max="5378" width="16.140625" style="23" customWidth="1"/>
    <col min="5379" max="5624" width="9.140625" style="23"/>
    <col min="5625" max="5625" width="10.140625" style="23" bestFit="1" customWidth="1"/>
    <col min="5626" max="5626" width="10.140625" style="23" customWidth="1"/>
    <col min="5627" max="5627" width="23.42578125" style="23" customWidth="1"/>
    <col min="5628" max="5628" width="10.42578125" style="23" bestFit="1" customWidth="1"/>
    <col min="5629" max="5629" width="3.85546875" style="23" customWidth="1"/>
    <col min="5630" max="5630" width="13.42578125" style="23" customWidth="1"/>
    <col min="5631" max="5631" width="17" style="23" customWidth="1"/>
    <col min="5632" max="5632" width="14.42578125" style="23" bestFit="1" customWidth="1"/>
    <col min="5633" max="5633" width="10" style="23" customWidth="1"/>
    <col min="5634" max="5634" width="16.140625" style="23" customWidth="1"/>
    <col min="5635" max="5880" width="9.140625" style="23"/>
    <col min="5881" max="5881" width="10.140625" style="23" bestFit="1" customWidth="1"/>
    <col min="5882" max="5882" width="10.140625" style="23" customWidth="1"/>
    <col min="5883" max="5883" width="23.42578125" style="23" customWidth="1"/>
    <col min="5884" max="5884" width="10.42578125" style="23" bestFit="1" customWidth="1"/>
    <col min="5885" max="5885" width="3.85546875" style="23" customWidth="1"/>
    <col min="5886" max="5886" width="13.42578125" style="23" customWidth="1"/>
    <col min="5887" max="5887" width="17" style="23" customWidth="1"/>
    <col min="5888" max="5888" width="14.42578125" style="23" bestFit="1" customWidth="1"/>
    <col min="5889" max="5889" width="10" style="23" customWidth="1"/>
    <col min="5890" max="5890" width="16.140625" style="23" customWidth="1"/>
    <col min="5891" max="6136" width="9.140625" style="23"/>
    <col min="6137" max="6137" width="10.140625" style="23" bestFit="1" customWidth="1"/>
    <col min="6138" max="6138" width="10.140625" style="23" customWidth="1"/>
    <col min="6139" max="6139" width="23.42578125" style="23" customWidth="1"/>
    <col min="6140" max="6140" width="10.42578125" style="23" bestFit="1" customWidth="1"/>
    <col min="6141" max="6141" width="3.85546875" style="23" customWidth="1"/>
    <col min="6142" max="6142" width="13.42578125" style="23" customWidth="1"/>
    <col min="6143" max="6143" width="17" style="23" customWidth="1"/>
    <col min="6144" max="6144" width="14.42578125" style="23" bestFit="1" customWidth="1"/>
    <col min="6145" max="6145" width="10" style="23" customWidth="1"/>
    <col min="6146" max="6146" width="16.140625" style="23" customWidth="1"/>
    <col min="6147" max="6392" width="9.140625" style="23"/>
    <col min="6393" max="6393" width="10.140625" style="23" bestFit="1" customWidth="1"/>
    <col min="6394" max="6394" width="10.140625" style="23" customWidth="1"/>
    <col min="6395" max="6395" width="23.42578125" style="23" customWidth="1"/>
    <col min="6396" max="6396" width="10.42578125" style="23" bestFit="1" customWidth="1"/>
    <col min="6397" max="6397" width="3.85546875" style="23" customWidth="1"/>
    <col min="6398" max="6398" width="13.42578125" style="23" customWidth="1"/>
    <col min="6399" max="6399" width="17" style="23" customWidth="1"/>
    <col min="6400" max="6400" width="14.42578125" style="23" bestFit="1" customWidth="1"/>
    <col min="6401" max="6401" width="10" style="23" customWidth="1"/>
    <col min="6402" max="6402" width="16.140625" style="23" customWidth="1"/>
    <col min="6403" max="6648" width="9.140625" style="23"/>
    <col min="6649" max="6649" width="10.140625" style="23" bestFit="1" customWidth="1"/>
    <col min="6650" max="6650" width="10.140625" style="23" customWidth="1"/>
    <col min="6651" max="6651" width="23.42578125" style="23" customWidth="1"/>
    <col min="6652" max="6652" width="10.42578125" style="23" bestFit="1" customWidth="1"/>
    <col min="6653" max="6653" width="3.85546875" style="23" customWidth="1"/>
    <col min="6654" max="6654" width="13.42578125" style="23" customWidth="1"/>
    <col min="6655" max="6655" width="17" style="23" customWidth="1"/>
    <col min="6656" max="6656" width="14.42578125" style="23" bestFit="1" customWidth="1"/>
    <col min="6657" max="6657" width="10" style="23" customWidth="1"/>
    <col min="6658" max="6658" width="16.140625" style="23" customWidth="1"/>
    <col min="6659" max="6904" width="9.140625" style="23"/>
    <col min="6905" max="6905" width="10.140625" style="23" bestFit="1" customWidth="1"/>
    <col min="6906" max="6906" width="10.140625" style="23" customWidth="1"/>
    <col min="6907" max="6907" width="23.42578125" style="23" customWidth="1"/>
    <col min="6908" max="6908" width="10.42578125" style="23" bestFit="1" customWidth="1"/>
    <col min="6909" max="6909" width="3.85546875" style="23" customWidth="1"/>
    <col min="6910" max="6910" width="13.42578125" style="23" customWidth="1"/>
    <col min="6911" max="6911" width="17" style="23" customWidth="1"/>
    <col min="6912" max="6912" width="14.42578125" style="23" bestFit="1" customWidth="1"/>
    <col min="6913" max="6913" width="10" style="23" customWidth="1"/>
    <col min="6914" max="6914" width="16.140625" style="23" customWidth="1"/>
    <col min="6915" max="7160" width="9.140625" style="23"/>
    <col min="7161" max="7161" width="10.140625" style="23" bestFit="1" customWidth="1"/>
    <col min="7162" max="7162" width="10.140625" style="23" customWidth="1"/>
    <col min="7163" max="7163" width="23.42578125" style="23" customWidth="1"/>
    <col min="7164" max="7164" width="10.42578125" style="23" bestFit="1" customWidth="1"/>
    <col min="7165" max="7165" width="3.85546875" style="23" customWidth="1"/>
    <col min="7166" max="7166" width="13.42578125" style="23" customWidth="1"/>
    <col min="7167" max="7167" width="17" style="23" customWidth="1"/>
    <col min="7168" max="7168" width="14.42578125" style="23" bestFit="1" customWidth="1"/>
    <col min="7169" max="7169" width="10" style="23" customWidth="1"/>
    <col min="7170" max="7170" width="16.140625" style="23" customWidth="1"/>
    <col min="7171" max="7416" width="9.140625" style="23"/>
    <col min="7417" max="7417" width="10.140625" style="23" bestFit="1" customWidth="1"/>
    <col min="7418" max="7418" width="10.140625" style="23" customWidth="1"/>
    <col min="7419" max="7419" width="23.42578125" style="23" customWidth="1"/>
    <col min="7420" max="7420" width="10.42578125" style="23" bestFit="1" customWidth="1"/>
    <col min="7421" max="7421" width="3.85546875" style="23" customWidth="1"/>
    <col min="7422" max="7422" width="13.42578125" style="23" customWidth="1"/>
    <col min="7423" max="7423" width="17" style="23" customWidth="1"/>
    <col min="7424" max="7424" width="14.42578125" style="23" bestFit="1" customWidth="1"/>
    <col min="7425" max="7425" width="10" style="23" customWidth="1"/>
    <col min="7426" max="7426" width="16.140625" style="23" customWidth="1"/>
    <col min="7427" max="7672" width="9.140625" style="23"/>
    <col min="7673" max="7673" width="10.140625" style="23" bestFit="1" customWidth="1"/>
    <col min="7674" max="7674" width="10.140625" style="23" customWidth="1"/>
    <col min="7675" max="7675" width="23.42578125" style="23" customWidth="1"/>
    <col min="7676" max="7676" width="10.42578125" style="23" bestFit="1" customWidth="1"/>
    <col min="7677" max="7677" width="3.85546875" style="23" customWidth="1"/>
    <col min="7678" max="7678" width="13.42578125" style="23" customWidth="1"/>
    <col min="7679" max="7679" width="17" style="23" customWidth="1"/>
    <col min="7680" max="7680" width="14.42578125" style="23" bestFit="1" customWidth="1"/>
    <col min="7681" max="7681" width="10" style="23" customWidth="1"/>
    <col min="7682" max="7682" width="16.140625" style="23" customWidth="1"/>
    <col min="7683" max="7928" width="9.140625" style="23"/>
    <col min="7929" max="7929" width="10.140625" style="23" bestFit="1" customWidth="1"/>
    <col min="7930" max="7930" width="10.140625" style="23" customWidth="1"/>
    <col min="7931" max="7931" width="23.42578125" style="23" customWidth="1"/>
    <col min="7932" max="7932" width="10.42578125" style="23" bestFit="1" customWidth="1"/>
    <col min="7933" max="7933" width="3.85546875" style="23" customWidth="1"/>
    <col min="7934" max="7934" width="13.42578125" style="23" customWidth="1"/>
    <col min="7935" max="7935" width="17" style="23" customWidth="1"/>
    <col min="7936" max="7936" width="14.42578125" style="23" bestFit="1" customWidth="1"/>
    <col min="7937" max="7937" width="10" style="23" customWidth="1"/>
    <col min="7938" max="7938" width="16.140625" style="23" customWidth="1"/>
    <col min="7939" max="8184" width="9.140625" style="23"/>
    <col min="8185" max="8185" width="10.140625" style="23" bestFit="1" customWidth="1"/>
    <col min="8186" max="8186" width="10.140625" style="23" customWidth="1"/>
    <col min="8187" max="8187" width="23.42578125" style="23" customWidth="1"/>
    <col min="8188" max="8188" width="10.42578125" style="23" bestFit="1" customWidth="1"/>
    <col min="8189" max="8189" width="3.85546875" style="23" customWidth="1"/>
    <col min="8190" max="8190" width="13.42578125" style="23" customWidth="1"/>
    <col min="8191" max="8191" width="17" style="23" customWidth="1"/>
    <col min="8192" max="8192" width="14.42578125" style="23" bestFit="1" customWidth="1"/>
    <col min="8193" max="8193" width="10" style="23" customWidth="1"/>
    <col min="8194" max="8194" width="16.140625" style="23" customWidth="1"/>
    <col min="8195" max="8440" width="9.140625" style="23"/>
    <col min="8441" max="8441" width="10.140625" style="23" bestFit="1" customWidth="1"/>
    <col min="8442" max="8442" width="10.140625" style="23" customWidth="1"/>
    <col min="8443" max="8443" width="23.42578125" style="23" customWidth="1"/>
    <col min="8444" max="8444" width="10.42578125" style="23" bestFit="1" customWidth="1"/>
    <col min="8445" max="8445" width="3.85546875" style="23" customWidth="1"/>
    <col min="8446" max="8446" width="13.42578125" style="23" customWidth="1"/>
    <col min="8447" max="8447" width="17" style="23" customWidth="1"/>
    <col min="8448" max="8448" width="14.42578125" style="23" bestFit="1" customWidth="1"/>
    <col min="8449" max="8449" width="10" style="23" customWidth="1"/>
    <col min="8450" max="8450" width="16.140625" style="23" customWidth="1"/>
    <col min="8451" max="8696" width="9.140625" style="23"/>
    <col min="8697" max="8697" width="10.140625" style="23" bestFit="1" customWidth="1"/>
    <col min="8698" max="8698" width="10.140625" style="23" customWidth="1"/>
    <col min="8699" max="8699" width="23.42578125" style="23" customWidth="1"/>
    <col min="8700" max="8700" width="10.42578125" style="23" bestFit="1" customWidth="1"/>
    <col min="8701" max="8701" width="3.85546875" style="23" customWidth="1"/>
    <col min="8702" max="8702" width="13.42578125" style="23" customWidth="1"/>
    <col min="8703" max="8703" width="17" style="23" customWidth="1"/>
    <col min="8704" max="8704" width="14.42578125" style="23" bestFit="1" customWidth="1"/>
    <col min="8705" max="8705" width="10" style="23" customWidth="1"/>
    <col min="8706" max="8706" width="16.140625" style="23" customWidth="1"/>
    <col min="8707" max="8952" width="9.140625" style="23"/>
    <col min="8953" max="8953" width="10.140625" style="23" bestFit="1" customWidth="1"/>
    <col min="8954" max="8954" width="10.140625" style="23" customWidth="1"/>
    <col min="8955" max="8955" width="23.42578125" style="23" customWidth="1"/>
    <col min="8956" max="8956" width="10.42578125" style="23" bestFit="1" customWidth="1"/>
    <col min="8957" max="8957" width="3.85546875" style="23" customWidth="1"/>
    <col min="8958" max="8958" width="13.42578125" style="23" customWidth="1"/>
    <col min="8959" max="8959" width="17" style="23" customWidth="1"/>
    <col min="8960" max="8960" width="14.42578125" style="23" bestFit="1" customWidth="1"/>
    <col min="8961" max="8961" width="10" style="23" customWidth="1"/>
    <col min="8962" max="8962" width="16.140625" style="23" customWidth="1"/>
    <col min="8963" max="9208" width="9.140625" style="23"/>
    <col min="9209" max="9209" width="10.140625" style="23" bestFit="1" customWidth="1"/>
    <col min="9210" max="9210" width="10.140625" style="23" customWidth="1"/>
    <col min="9211" max="9211" width="23.42578125" style="23" customWidth="1"/>
    <col min="9212" max="9212" width="10.42578125" style="23" bestFit="1" customWidth="1"/>
    <col min="9213" max="9213" width="3.85546875" style="23" customWidth="1"/>
    <col min="9214" max="9214" width="13.42578125" style="23" customWidth="1"/>
    <col min="9215" max="9215" width="17" style="23" customWidth="1"/>
    <col min="9216" max="9216" width="14.42578125" style="23" bestFit="1" customWidth="1"/>
    <col min="9217" max="9217" width="10" style="23" customWidth="1"/>
    <col min="9218" max="9218" width="16.140625" style="23" customWidth="1"/>
    <col min="9219" max="9464" width="9.140625" style="23"/>
    <col min="9465" max="9465" width="10.140625" style="23" bestFit="1" customWidth="1"/>
    <col min="9466" max="9466" width="10.140625" style="23" customWidth="1"/>
    <col min="9467" max="9467" width="23.42578125" style="23" customWidth="1"/>
    <col min="9468" max="9468" width="10.42578125" style="23" bestFit="1" customWidth="1"/>
    <col min="9469" max="9469" width="3.85546875" style="23" customWidth="1"/>
    <col min="9470" max="9470" width="13.42578125" style="23" customWidth="1"/>
    <col min="9471" max="9471" width="17" style="23" customWidth="1"/>
    <col min="9472" max="9472" width="14.42578125" style="23" bestFit="1" customWidth="1"/>
    <col min="9473" max="9473" width="10" style="23" customWidth="1"/>
    <col min="9474" max="9474" width="16.140625" style="23" customWidth="1"/>
    <col min="9475" max="9720" width="9.140625" style="23"/>
    <col min="9721" max="9721" width="10.140625" style="23" bestFit="1" customWidth="1"/>
    <col min="9722" max="9722" width="10.140625" style="23" customWidth="1"/>
    <col min="9723" max="9723" width="23.42578125" style="23" customWidth="1"/>
    <col min="9724" max="9724" width="10.42578125" style="23" bestFit="1" customWidth="1"/>
    <col min="9725" max="9725" width="3.85546875" style="23" customWidth="1"/>
    <col min="9726" max="9726" width="13.42578125" style="23" customWidth="1"/>
    <col min="9727" max="9727" width="17" style="23" customWidth="1"/>
    <col min="9728" max="9728" width="14.42578125" style="23" bestFit="1" customWidth="1"/>
    <col min="9729" max="9729" width="10" style="23" customWidth="1"/>
    <col min="9730" max="9730" width="16.140625" style="23" customWidth="1"/>
    <col min="9731" max="9976" width="9.140625" style="23"/>
    <col min="9977" max="9977" width="10.140625" style="23" bestFit="1" customWidth="1"/>
    <col min="9978" max="9978" width="10.140625" style="23" customWidth="1"/>
    <col min="9979" max="9979" width="23.42578125" style="23" customWidth="1"/>
    <col min="9980" max="9980" width="10.42578125" style="23" bestFit="1" customWidth="1"/>
    <col min="9981" max="9981" width="3.85546875" style="23" customWidth="1"/>
    <col min="9982" max="9982" width="13.42578125" style="23" customWidth="1"/>
    <col min="9983" max="9983" width="17" style="23" customWidth="1"/>
    <col min="9984" max="9984" width="14.42578125" style="23" bestFit="1" customWidth="1"/>
    <col min="9985" max="9985" width="10" style="23" customWidth="1"/>
    <col min="9986" max="9986" width="16.140625" style="23" customWidth="1"/>
    <col min="9987" max="10232" width="9.140625" style="23"/>
    <col min="10233" max="10233" width="10.140625" style="23" bestFit="1" customWidth="1"/>
    <col min="10234" max="10234" width="10.140625" style="23" customWidth="1"/>
    <col min="10235" max="10235" width="23.42578125" style="23" customWidth="1"/>
    <col min="10236" max="10236" width="10.42578125" style="23" bestFit="1" customWidth="1"/>
    <col min="10237" max="10237" width="3.85546875" style="23" customWidth="1"/>
    <col min="10238" max="10238" width="13.42578125" style="23" customWidth="1"/>
    <col min="10239" max="10239" width="17" style="23" customWidth="1"/>
    <col min="10240" max="10240" width="14.42578125" style="23" bestFit="1" customWidth="1"/>
    <col min="10241" max="10241" width="10" style="23" customWidth="1"/>
    <col min="10242" max="10242" width="16.140625" style="23" customWidth="1"/>
    <col min="10243" max="10488" width="9.140625" style="23"/>
    <col min="10489" max="10489" width="10.140625" style="23" bestFit="1" customWidth="1"/>
    <col min="10490" max="10490" width="10.140625" style="23" customWidth="1"/>
    <col min="10491" max="10491" width="23.42578125" style="23" customWidth="1"/>
    <col min="10492" max="10492" width="10.42578125" style="23" bestFit="1" customWidth="1"/>
    <col min="10493" max="10493" width="3.85546875" style="23" customWidth="1"/>
    <col min="10494" max="10494" width="13.42578125" style="23" customWidth="1"/>
    <col min="10495" max="10495" width="17" style="23" customWidth="1"/>
    <col min="10496" max="10496" width="14.42578125" style="23" bestFit="1" customWidth="1"/>
    <col min="10497" max="10497" width="10" style="23" customWidth="1"/>
    <col min="10498" max="10498" width="16.140625" style="23" customWidth="1"/>
    <col min="10499" max="10744" width="9.140625" style="23"/>
    <col min="10745" max="10745" width="10.140625" style="23" bestFit="1" customWidth="1"/>
    <col min="10746" max="10746" width="10.140625" style="23" customWidth="1"/>
    <col min="10747" max="10747" width="23.42578125" style="23" customWidth="1"/>
    <col min="10748" max="10748" width="10.42578125" style="23" bestFit="1" customWidth="1"/>
    <col min="10749" max="10749" width="3.85546875" style="23" customWidth="1"/>
    <col min="10750" max="10750" width="13.42578125" style="23" customWidth="1"/>
    <col min="10751" max="10751" width="17" style="23" customWidth="1"/>
    <col min="10752" max="10752" width="14.42578125" style="23" bestFit="1" customWidth="1"/>
    <col min="10753" max="10753" width="10" style="23" customWidth="1"/>
    <col min="10754" max="10754" width="16.140625" style="23" customWidth="1"/>
    <col min="10755" max="11000" width="9.140625" style="23"/>
    <col min="11001" max="11001" width="10.140625" style="23" bestFit="1" customWidth="1"/>
    <col min="11002" max="11002" width="10.140625" style="23" customWidth="1"/>
    <col min="11003" max="11003" width="23.42578125" style="23" customWidth="1"/>
    <col min="11004" max="11004" width="10.42578125" style="23" bestFit="1" customWidth="1"/>
    <col min="11005" max="11005" width="3.85546875" style="23" customWidth="1"/>
    <col min="11006" max="11006" width="13.42578125" style="23" customWidth="1"/>
    <col min="11007" max="11007" width="17" style="23" customWidth="1"/>
    <col min="11008" max="11008" width="14.42578125" style="23" bestFit="1" customWidth="1"/>
    <col min="11009" max="11009" width="10" style="23" customWidth="1"/>
    <col min="11010" max="11010" width="16.140625" style="23" customWidth="1"/>
    <col min="11011" max="11256" width="9.140625" style="23"/>
    <col min="11257" max="11257" width="10.140625" style="23" bestFit="1" customWidth="1"/>
    <col min="11258" max="11258" width="10.140625" style="23" customWidth="1"/>
    <col min="11259" max="11259" width="23.42578125" style="23" customWidth="1"/>
    <col min="11260" max="11260" width="10.42578125" style="23" bestFit="1" customWidth="1"/>
    <col min="11261" max="11261" width="3.85546875" style="23" customWidth="1"/>
    <col min="11262" max="11262" width="13.42578125" style="23" customWidth="1"/>
    <col min="11263" max="11263" width="17" style="23" customWidth="1"/>
    <col min="11264" max="11264" width="14.42578125" style="23" bestFit="1" customWidth="1"/>
    <col min="11265" max="11265" width="10" style="23" customWidth="1"/>
    <col min="11266" max="11266" width="16.140625" style="23" customWidth="1"/>
    <col min="11267" max="11512" width="9.140625" style="23"/>
    <col min="11513" max="11513" width="10.140625" style="23" bestFit="1" customWidth="1"/>
    <col min="11514" max="11514" width="10.140625" style="23" customWidth="1"/>
    <col min="11515" max="11515" width="23.42578125" style="23" customWidth="1"/>
    <col min="11516" max="11516" width="10.42578125" style="23" bestFit="1" customWidth="1"/>
    <col min="11517" max="11517" width="3.85546875" style="23" customWidth="1"/>
    <col min="11518" max="11518" width="13.42578125" style="23" customWidth="1"/>
    <col min="11519" max="11519" width="17" style="23" customWidth="1"/>
    <col min="11520" max="11520" width="14.42578125" style="23" bestFit="1" customWidth="1"/>
    <col min="11521" max="11521" width="10" style="23" customWidth="1"/>
    <col min="11522" max="11522" width="16.140625" style="23" customWidth="1"/>
    <col min="11523" max="11768" width="9.140625" style="23"/>
    <col min="11769" max="11769" width="10.140625" style="23" bestFit="1" customWidth="1"/>
    <col min="11770" max="11770" width="10.140625" style="23" customWidth="1"/>
    <col min="11771" max="11771" width="23.42578125" style="23" customWidth="1"/>
    <col min="11772" max="11772" width="10.42578125" style="23" bestFit="1" customWidth="1"/>
    <col min="11773" max="11773" width="3.85546875" style="23" customWidth="1"/>
    <col min="11774" max="11774" width="13.42578125" style="23" customWidth="1"/>
    <col min="11775" max="11775" width="17" style="23" customWidth="1"/>
    <col min="11776" max="11776" width="14.42578125" style="23" bestFit="1" customWidth="1"/>
    <col min="11777" max="11777" width="10" style="23" customWidth="1"/>
    <col min="11778" max="11778" width="16.140625" style="23" customWidth="1"/>
    <col min="11779" max="12024" width="9.140625" style="23"/>
    <col min="12025" max="12025" width="10.140625" style="23" bestFit="1" customWidth="1"/>
    <col min="12026" max="12026" width="10.140625" style="23" customWidth="1"/>
    <col min="12027" max="12027" width="23.42578125" style="23" customWidth="1"/>
    <col min="12028" max="12028" width="10.42578125" style="23" bestFit="1" customWidth="1"/>
    <col min="12029" max="12029" width="3.85546875" style="23" customWidth="1"/>
    <col min="12030" max="12030" width="13.42578125" style="23" customWidth="1"/>
    <col min="12031" max="12031" width="17" style="23" customWidth="1"/>
    <col min="12032" max="12032" width="14.42578125" style="23" bestFit="1" customWidth="1"/>
    <col min="12033" max="12033" width="10" style="23" customWidth="1"/>
    <col min="12034" max="12034" width="16.140625" style="23" customWidth="1"/>
    <col min="12035" max="12280" width="9.140625" style="23"/>
    <col min="12281" max="12281" width="10.140625" style="23" bestFit="1" customWidth="1"/>
    <col min="12282" max="12282" width="10.140625" style="23" customWidth="1"/>
    <col min="12283" max="12283" width="23.42578125" style="23" customWidth="1"/>
    <col min="12284" max="12284" width="10.42578125" style="23" bestFit="1" customWidth="1"/>
    <col min="12285" max="12285" width="3.85546875" style="23" customWidth="1"/>
    <col min="12286" max="12286" width="13.42578125" style="23" customWidth="1"/>
    <col min="12287" max="12287" width="17" style="23" customWidth="1"/>
    <col min="12288" max="12288" width="14.42578125" style="23" bestFit="1" customWidth="1"/>
    <col min="12289" max="12289" width="10" style="23" customWidth="1"/>
    <col min="12290" max="12290" width="16.140625" style="23" customWidth="1"/>
    <col min="12291" max="12536" width="9.140625" style="23"/>
    <col min="12537" max="12537" width="10.140625" style="23" bestFit="1" customWidth="1"/>
    <col min="12538" max="12538" width="10.140625" style="23" customWidth="1"/>
    <col min="12539" max="12539" width="23.42578125" style="23" customWidth="1"/>
    <col min="12540" max="12540" width="10.42578125" style="23" bestFit="1" customWidth="1"/>
    <col min="12541" max="12541" width="3.85546875" style="23" customWidth="1"/>
    <col min="12542" max="12542" width="13.42578125" style="23" customWidth="1"/>
    <col min="12543" max="12543" width="17" style="23" customWidth="1"/>
    <col min="12544" max="12544" width="14.42578125" style="23" bestFit="1" customWidth="1"/>
    <col min="12545" max="12545" width="10" style="23" customWidth="1"/>
    <col min="12546" max="12546" width="16.140625" style="23" customWidth="1"/>
    <col min="12547" max="12792" width="9.140625" style="23"/>
    <col min="12793" max="12793" width="10.140625" style="23" bestFit="1" customWidth="1"/>
    <col min="12794" max="12794" width="10.140625" style="23" customWidth="1"/>
    <col min="12795" max="12795" width="23.42578125" style="23" customWidth="1"/>
    <col min="12796" max="12796" width="10.42578125" style="23" bestFit="1" customWidth="1"/>
    <col min="12797" max="12797" width="3.85546875" style="23" customWidth="1"/>
    <col min="12798" max="12798" width="13.42578125" style="23" customWidth="1"/>
    <col min="12799" max="12799" width="17" style="23" customWidth="1"/>
    <col min="12800" max="12800" width="14.42578125" style="23" bestFit="1" customWidth="1"/>
    <col min="12801" max="12801" width="10" style="23" customWidth="1"/>
    <col min="12802" max="12802" width="16.140625" style="23" customWidth="1"/>
    <col min="12803" max="13048" width="9.140625" style="23"/>
    <col min="13049" max="13049" width="10.140625" style="23" bestFit="1" customWidth="1"/>
    <col min="13050" max="13050" width="10.140625" style="23" customWidth="1"/>
    <col min="13051" max="13051" width="23.42578125" style="23" customWidth="1"/>
    <col min="13052" max="13052" width="10.42578125" style="23" bestFit="1" customWidth="1"/>
    <col min="13053" max="13053" width="3.85546875" style="23" customWidth="1"/>
    <col min="13054" max="13054" width="13.42578125" style="23" customWidth="1"/>
    <col min="13055" max="13055" width="17" style="23" customWidth="1"/>
    <col min="13056" max="13056" width="14.42578125" style="23" bestFit="1" customWidth="1"/>
    <col min="13057" max="13057" width="10" style="23" customWidth="1"/>
    <col min="13058" max="13058" width="16.140625" style="23" customWidth="1"/>
    <col min="13059" max="13304" width="9.140625" style="23"/>
    <col min="13305" max="13305" width="10.140625" style="23" bestFit="1" customWidth="1"/>
    <col min="13306" max="13306" width="10.140625" style="23" customWidth="1"/>
    <col min="13307" max="13307" width="23.42578125" style="23" customWidth="1"/>
    <col min="13308" max="13308" width="10.42578125" style="23" bestFit="1" customWidth="1"/>
    <col min="13309" max="13309" width="3.85546875" style="23" customWidth="1"/>
    <col min="13310" max="13310" width="13.42578125" style="23" customWidth="1"/>
    <col min="13311" max="13311" width="17" style="23" customWidth="1"/>
    <col min="13312" max="13312" width="14.42578125" style="23" bestFit="1" customWidth="1"/>
    <col min="13313" max="13313" width="10" style="23" customWidth="1"/>
    <col min="13314" max="13314" width="16.140625" style="23" customWidth="1"/>
    <col min="13315" max="13560" width="9.140625" style="23"/>
    <col min="13561" max="13561" width="10.140625" style="23" bestFit="1" customWidth="1"/>
    <col min="13562" max="13562" width="10.140625" style="23" customWidth="1"/>
    <col min="13563" max="13563" width="23.42578125" style="23" customWidth="1"/>
    <col min="13564" max="13564" width="10.42578125" style="23" bestFit="1" customWidth="1"/>
    <col min="13565" max="13565" width="3.85546875" style="23" customWidth="1"/>
    <col min="13566" max="13566" width="13.42578125" style="23" customWidth="1"/>
    <col min="13567" max="13567" width="17" style="23" customWidth="1"/>
    <col min="13568" max="13568" width="14.42578125" style="23" bestFit="1" customWidth="1"/>
    <col min="13569" max="13569" width="10" style="23" customWidth="1"/>
    <col min="13570" max="13570" width="16.140625" style="23" customWidth="1"/>
    <col min="13571" max="13816" width="9.140625" style="23"/>
    <col min="13817" max="13817" width="10.140625" style="23" bestFit="1" customWidth="1"/>
    <col min="13818" max="13818" width="10.140625" style="23" customWidth="1"/>
    <col min="13819" max="13819" width="23.42578125" style="23" customWidth="1"/>
    <col min="13820" max="13820" width="10.42578125" style="23" bestFit="1" customWidth="1"/>
    <col min="13821" max="13821" width="3.85546875" style="23" customWidth="1"/>
    <col min="13822" max="13822" width="13.42578125" style="23" customWidth="1"/>
    <col min="13823" max="13823" width="17" style="23" customWidth="1"/>
    <col min="13824" max="13824" width="14.42578125" style="23" bestFit="1" customWidth="1"/>
    <col min="13825" max="13825" width="10" style="23" customWidth="1"/>
    <col min="13826" max="13826" width="16.140625" style="23" customWidth="1"/>
    <col min="13827" max="14072" width="9.140625" style="23"/>
    <col min="14073" max="14073" width="10.140625" style="23" bestFit="1" customWidth="1"/>
    <col min="14074" max="14074" width="10.140625" style="23" customWidth="1"/>
    <col min="14075" max="14075" width="23.42578125" style="23" customWidth="1"/>
    <col min="14076" max="14076" width="10.42578125" style="23" bestFit="1" customWidth="1"/>
    <col min="14077" max="14077" width="3.85546875" style="23" customWidth="1"/>
    <col min="14078" max="14078" width="13.42578125" style="23" customWidth="1"/>
    <col min="14079" max="14079" width="17" style="23" customWidth="1"/>
    <col min="14080" max="14080" width="14.42578125" style="23" bestFit="1" customWidth="1"/>
    <col min="14081" max="14081" width="10" style="23" customWidth="1"/>
    <col min="14082" max="14082" width="16.140625" style="23" customWidth="1"/>
    <col min="14083" max="14328" width="9.140625" style="23"/>
    <col min="14329" max="14329" width="10.140625" style="23" bestFit="1" customWidth="1"/>
    <col min="14330" max="14330" width="10.140625" style="23" customWidth="1"/>
    <col min="14331" max="14331" width="23.42578125" style="23" customWidth="1"/>
    <col min="14332" max="14332" width="10.42578125" style="23" bestFit="1" customWidth="1"/>
    <col min="14333" max="14333" width="3.85546875" style="23" customWidth="1"/>
    <col min="14334" max="14334" width="13.42578125" style="23" customWidth="1"/>
    <col min="14335" max="14335" width="17" style="23" customWidth="1"/>
    <col min="14336" max="14336" width="14.42578125" style="23" bestFit="1" customWidth="1"/>
    <col min="14337" max="14337" width="10" style="23" customWidth="1"/>
    <col min="14338" max="14338" width="16.140625" style="23" customWidth="1"/>
    <col min="14339" max="14584" width="9.140625" style="23"/>
    <col min="14585" max="14585" width="10.140625" style="23" bestFit="1" customWidth="1"/>
    <col min="14586" max="14586" width="10.140625" style="23" customWidth="1"/>
    <col min="14587" max="14587" width="23.42578125" style="23" customWidth="1"/>
    <col min="14588" max="14588" width="10.42578125" style="23" bestFit="1" customWidth="1"/>
    <col min="14589" max="14589" width="3.85546875" style="23" customWidth="1"/>
    <col min="14590" max="14590" width="13.42578125" style="23" customWidth="1"/>
    <col min="14591" max="14591" width="17" style="23" customWidth="1"/>
    <col min="14592" max="14592" width="14.42578125" style="23" bestFit="1" customWidth="1"/>
    <col min="14593" max="14593" width="10" style="23" customWidth="1"/>
    <col min="14594" max="14594" width="16.140625" style="23" customWidth="1"/>
    <col min="14595" max="14840" width="9.140625" style="23"/>
    <col min="14841" max="14841" width="10.140625" style="23" bestFit="1" customWidth="1"/>
    <col min="14842" max="14842" width="10.140625" style="23" customWidth="1"/>
    <col min="14843" max="14843" width="23.42578125" style="23" customWidth="1"/>
    <col min="14844" max="14844" width="10.42578125" style="23" bestFit="1" customWidth="1"/>
    <col min="14845" max="14845" width="3.85546875" style="23" customWidth="1"/>
    <col min="14846" max="14846" width="13.42578125" style="23" customWidth="1"/>
    <col min="14847" max="14847" width="17" style="23" customWidth="1"/>
    <col min="14848" max="14848" width="14.42578125" style="23" bestFit="1" customWidth="1"/>
    <col min="14849" max="14849" width="10" style="23" customWidth="1"/>
    <col min="14850" max="14850" width="16.140625" style="23" customWidth="1"/>
    <col min="14851" max="15096" width="9.140625" style="23"/>
    <col min="15097" max="15097" width="10.140625" style="23" bestFit="1" customWidth="1"/>
    <col min="15098" max="15098" width="10.140625" style="23" customWidth="1"/>
    <col min="15099" max="15099" width="23.42578125" style="23" customWidth="1"/>
    <col min="15100" max="15100" width="10.42578125" style="23" bestFit="1" customWidth="1"/>
    <col min="15101" max="15101" width="3.85546875" style="23" customWidth="1"/>
    <col min="15102" max="15102" width="13.42578125" style="23" customWidth="1"/>
    <col min="15103" max="15103" width="17" style="23" customWidth="1"/>
    <col min="15104" max="15104" width="14.42578125" style="23" bestFit="1" customWidth="1"/>
    <col min="15105" max="15105" width="10" style="23" customWidth="1"/>
    <col min="15106" max="15106" width="16.140625" style="23" customWidth="1"/>
    <col min="15107" max="15352" width="9.140625" style="23"/>
    <col min="15353" max="15353" width="10.140625" style="23" bestFit="1" customWidth="1"/>
    <col min="15354" max="15354" width="10.140625" style="23" customWidth="1"/>
    <col min="15355" max="15355" width="23.42578125" style="23" customWidth="1"/>
    <col min="15356" max="15356" width="10.42578125" style="23" bestFit="1" customWidth="1"/>
    <col min="15357" max="15357" width="3.85546875" style="23" customWidth="1"/>
    <col min="15358" max="15358" width="13.42578125" style="23" customWidth="1"/>
    <col min="15359" max="15359" width="17" style="23" customWidth="1"/>
    <col min="15360" max="15360" width="14.42578125" style="23" bestFit="1" customWidth="1"/>
    <col min="15361" max="15361" width="10" style="23" customWidth="1"/>
    <col min="15362" max="15362" width="16.140625" style="23" customWidth="1"/>
    <col min="15363" max="15608" width="9.140625" style="23"/>
    <col min="15609" max="15609" width="10.140625" style="23" bestFit="1" customWidth="1"/>
    <col min="15610" max="15610" width="10.140625" style="23" customWidth="1"/>
    <col min="15611" max="15611" width="23.42578125" style="23" customWidth="1"/>
    <col min="15612" max="15612" width="10.42578125" style="23" bestFit="1" customWidth="1"/>
    <col min="15613" max="15613" width="3.85546875" style="23" customWidth="1"/>
    <col min="15614" max="15614" width="13.42578125" style="23" customWidth="1"/>
    <col min="15615" max="15615" width="17" style="23" customWidth="1"/>
    <col min="15616" max="15616" width="14.42578125" style="23" bestFit="1" customWidth="1"/>
    <col min="15617" max="15617" width="10" style="23" customWidth="1"/>
    <col min="15618" max="15618" width="16.140625" style="23" customWidth="1"/>
    <col min="15619" max="15864" width="9.140625" style="23"/>
    <col min="15865" max="15865" width="10.140625" style="23" bestFit="1" customWidth="1"/>
    <col min="15866" max="15866" width="10.140625" style="23" customWidth="1"/>
    <col min="15867" max="15867" width="23.42578125" style="23" customWidth="1"/>
    <col min="15868" max="15868" width="10.42578125" style="23" bestFit="1" customWidth="1"/>
    <col min="15869" max="15869" width="3.85546875" style="23" customWidth="1"/>
    <col min="15870" max="15870" width="13.42578125" style="23" customWidth="1"/>
    <col min="15871" max="15871" width="17" style="23" customWidth="1"/>
    <col min="15872" max="15872" width="14.42578125" style="23" bestFit="1" customWidth="1"/>
    <col min="15873" max="15873" width="10" style="23" customWidth="1"/>
    <col min="15874" max="15874" width="16.140625" style="23" customWidth="1"/>
    <col min="15875" max="16120" width="9.140625" style="23"/>
    <col min="16121" max="16121" width="10.140625" style="23" bestFit="1" customWidth="1"/>
    <col min="16122" max="16122" width="10.140625" style="23" customWidth="1"/>
    <col min="16123" max="16123" width="23.42578125" style="23" customWidth="1"/>
    <col min="16124" max="16124" width="10.42578125" style="23" bestFit="1" customWidth="1"/>
    <col min="16125" max="16125" width="3.85546875" style="23" customWidth="1"/>
    <col min="16126" max="16126" width="13.42578125" style="23" customWidth="1"/>
    <col min="16127" max="16127" width="17" style="23" customWidth="1"/>
    <col min="16128" max="16128" width="14.42578125" style="23" bestFit="1" customWidth="1"/>
    <col min="16129" max="16129" width="10" style="23" customWidth="1"/>
    <col min="16130" max="16130" width="16.140625" style="23" customWidth="1"/>
    <col min="16131" max="16384" width="9.140625" style="23"/>
  </cols>
  <sheetData>
    <row r="1" spans="1:9" s="20" customFormat="1" ht="30" x14ac:dyDescent="0.25">
      <c r="A1" s="19" t="s">
        <v>21</v>
      </c>
      <c r="C1" s="19" t="s">
        <v>5</v>
      </c>
      <c r="D1" s="19" t="s">
        <v>11</v>
      </c>
      <c r="E1" s="75"/>
      <c r="F1" s="75"/>
      <c r="G1" s="75"/>
      <c r="H1" s="75"/>
      <c r="I1" s="75"/>
    </row>
    <row r="2" spans="1:9" x14ac:dyDescent="0.25">
      <c r="A2" s="9">
        <v>42005</v>
      </c>
      <c r="B2" s="21"/>
      <c r="C2" s="9">
        <v>42310</v>
      </c>
      <c r="D2" s="22">
        <v>60</v>
      </c>
    </row>
    <row r="3" spans="1:9" x14ac:dyDescent="0.25">
      <c r="A3" s="9">
        <v>42006</v>
      </c>
      <c r="B3" s="21"/>
      <c r="C3" s="9">
        <v>42351</v>
      </c>
      <c r="D3" s="22">
        <v>60</v>
      </c>
    </row>
    <row r="4" spans="1:9" x14ac:dyDescent="0.25">
      <c r="A4" s="10">
        <v>42023</v>
      </c>
      <c r="B4" s="21"/>
      <c r="C4" s="9">
        <v>42383</v>
      </c>
      <c r="D4" s="22">
        <v>60</v>
      </c>
    </row>
    <row r="5" spans="1:9" x14ac:dyDescent="0.25">
      <c r="A5" s="9">
        <v>42051</v>
      </c>
      <c r="B5" s="21"/>
      <c r="C5" s="9">
        <v>42420</v>
      </c>
      <c r="D5" s="22">
        <v>45</v>
      </c>
    </row>
    <row r="6" spans="1:9" x14ac:dyDescent="0.25">
      <c r="A6" s="9">
        <v>42149</v>
      </c>
      <c r="B6" s="21"/>
      <c r="C6" s="9">
        <v>42510</v>
      </c>
      <c r="D6" s="22">
        <v>45</v>
      </c>
    </row>
    <row r="7" spans="1:9" x14ac:dyDescent="0.25">
      <c r="A7" s="9">
        <v>42189</v>
      </c>
      <c r="B7" s="21"/>
    </row>
    <row r="8" spans="1:9" x14ac:dyDescent="0.25">
      <c r="A8" s="9">
        <v>42254</v>
      </c>
      <c r="B8" s="21"/>
    </row>
    <row r="9" spans="1:9" x14ac:dyDescent="0.25">
      <c r="A9" s="9">
        <v>42334</v>
      </c>
      <c r="B9" s="21"/>
    </row>
    <row r="10" spans="1:9" x14ac:dyDescent="0.25">
      <c r="A10" s="9">
        <v>42335</v>
      </c>
      <c r="B10" s="21"/>
    </row>
    <row r="11" spans="1:9" x14ac:dyDescent="0.25">
      <c r="A11" s="10">
        <v>42362</v>
      </c>
      <c r="B11" s="21"/>
    </row>
    <row r="12" spans="1:9" x14ac:dyDescent="0.25">
      <c r="A12" s="10">
        <v>42363</v>
      </c>
      <c r="B12" s="21"/>
    </row>
    <row r="13" spans="1:9" x14ac:dyDescent="0.25">
      <c r="A13" s="9">
        <v>42369</v>
      </c>
      <c r="B13" s="21"/>
    </row>
    <row r="14" spans="1:9" x14ac:dyDescent="0.25">
      <c r="A14" s="9">
        <v>42370</v>
      </c>
      <c r="B14" s="21"/>
    </row>
    <row r="15" spans="1:9" x14ac:dyDescent="0.25">
      <c r="A15" s="10">
        <v>42387</v>
      </c>
      <c r="B15" s="21"/>
    </row>
    <row r="16" spans="1:9" x14ac:dyDescent="0.25">
      <c r="A16" s="9">
        <v>42415</v>
      </c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24"/>
    </row>
    <row r="21" spans="1:1" x14ac:dyDescent="0.25">
      <c r="A21" s="24"/>
    </row>
    <row r="22" spans="1:1" x14ac:dyDescent="0.25">
      <c r="A22" s="24"/>
    </row>
    <row r="23" spans="1:1" x14ac:dyDescent="0.25">
      <c r="A23" s="24"/>
    </row>
    <row r="24" spans="1:1" x14ac:dyDescent="0.25">
      <c r="A24" s="24"/>
    </row>
  </sheetData>
  <pageMargins left="0.75" right="0.75" top="1" bottom="1" header="0.5" footer="0.5"/>
  <pageSetup paperSize="166" orientation="portrait" horizontalDpi="360" verticalDpi="36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J732"/>
  <sheetViews>
    <sheetView topLeftCell="A227" zoomScale="145" zoomScaleNormal="145" workbookViewId="0">
      <selection activeCell="G1" sqref="G1:G240"/>
    </sheetView>
  </sheetViews>
  <sheetFormatPr defaultRowHeight="15" x14ac:dyDescent="0.25"/>
  <cols>
    <col min="1" max="2" width="11.140625" style="13" bestFit="1" customWidth="1"/>
    <col min="3" max="3" width="43.42578125" style="13" customWidth="1"/>
    <col min="4" max="4" width="9.140625" style="13"/>
    <col min="5" max="5" width="3.85546875" style="16" bestFit="1" customWidth="1"/>
    <col min="6" max="6" width="9.140625" style="13"/>
    <col min="7" max="7" width="11.140625" style="5" customWidth="1"/>
    <col min="8" max="8" width="19.85546875" style="13" customWidth="1"/>
    <col min="9" max="9" width="9.140625" style="13"/>
    <col min="10" max="10" width="11.5703125" style="13" customWidth="1"/>
    <col min="11" max="16384" width="9.140625" style="13"/>
  </cols>
  <sheetData>
    <row r="1" spans="1:10" ht="30" x14ac:dyDescent="0.25">
      <c r="A1" s="3" t="s">
        <v>5</v>
      </c>
      <c r="B1" s="3" t="s">
        <v>6</v>
      </c>
      <c r="C1" s="3" t="s">
        <v>28</v>
      </c>
      <c r="G1" s="3" t="s">
        <v>30</v>
      </c>
      <c r="H1" s="3" t="s">
        <v>29</v>
      </c>
    </row>
    <row r="2" spans="1:10" x14ac:dyDescent="0.25">
      <c r="A2" s="17">
        <v>41062</v>
      </c>
      <c r="B2" s="17">
        <v>42150</v>
      </c>
      <c r="E2" s="25" t="s">
        <v>22</v>
      </c>
      <c r="G2" s="5">
        <v>34861</v>
      </c>
      <c r="J2" s="17"/>
    </row>
    <row r="3" spans="1:10" x14ac:dyDescent="0.25">
      <c r="A3" s="17">
        <v>41162</v>
      </c>
      <c r="B3" s="17">
        <v>42165</v>
      </c>
      <c r="E3" s="1" t="s">
        <v>23</v>
      </c>
      <c r="G3" s="5">
        <v>38137</v>
      </c>
    </row>
    <row r="4" spans="1:10" x14ac:dyDescent="0.25">
      <c r="A4" s="17">
        <v>40720</v>
      </c>
      <c r="B4" s="17">
        <v>42080</v>
      </c>
      <c r="E4" s="1" t="s">
        <v>24</v>
      </c>
      <c r="G4" s="5">
        <v>31980</v>
      </c>
    </row>
    <row r="5" spans="1:10" x14ac:dyDescent="0.25">
      <c r="A5" s="17">
        <v>40705</v>
      </c>
      <c r="B5" s="17">
        <v>42156</v>
      </c>
      <c r="E5" s="1" t="s">
        <v>25</v>
      </c>
      <c r="G5" s="5">
        <v>39404</v>
      </c>
    </row>
    <row r="6" spans="1:10" x14ac:dyDescent="0.25">
      <c r="A6" s="17">
        <v>40212</v>
      </c>
      <c r="B6" s="17">
        <v>42064</v>
      </c>
      <c r="E6" s="1" t="s">
        <v>26</v>
      </c>
      <c r="G6" s="5">
        <v>37107</v>
      </c>
    </row>
    <row r="7" spans="1:10" x14ac:dyDescent="0.25">
      <c r="A7" s="17">
        <v>41059</v>
      </c>
      <c r="B7" s="17">
        <v>42445</v>
      </c>
      <c r="E7" s="1" t="s">
        <v>27</v>
      </c>
      <c r="G7" s="5">
        <v>32521</v>
      </c>
    </row>
    <row r="8" spans="1:10" x14ac:dyDescent="0.25">
      <c r="A8" s="17">
        <v>40466</v>
      </c>
      <c r="B8" s="17">
        <v>42301</v>
      </c>
      <c r="G8" s="5">
        <v>34154</v>
      </c>
    </row>
    <row r="9" spans="1:10" x14ac:dyDescent="0.25">
      <c r="A9" s="17">
        <v>40852</v>
      </c>
      <c r="B9" s="17">
        <v>42254</v>
      </c>
      <c r="G9" s="5">
        <v>34432</v>
      </c>
    </row>
    <row r="10" spans="1:10" x14ac:dyDescent="0.25">
      <c r="A10" s="17">
        <v>40422</v>
      </c>
      <c r="B10" s="17">
        <v>42322</v>
      </c>
      <c r="C10" s="62"/>
      <c r="G10" s="5">
        <v>34833</v>
      </c>
    </row>
    <row r="11" spans="1:10" x14ac:dyDescent="0.25">
      <c r="A11" s="60">
        <v>42032</v>
      </c>
      <c r="B11" s="60">
        <v>42064</v>
      </c>
      <c r="C11" s="62"/>
      <c r="G11" s="5">
        <v>34950</v>
      </c>
    </row>
    <row r="12" spans="1:10" x14ac:dyDescent="0.25">
      <c r="A12" s="60">
        <v>42033</v>
      </c>
      <c r="B12" s="60">
        <v>42064</v>
      </c>
      <c r="C12" s="62"/>
      <c r="G12" s="5">
        <v>35454</v>
      </c>
    </row>
    <row r="13" spans="1:10" x14ac:dyDescent="0.25">
      <c r="A13" s="60">
        <v>42034</v>
      </c>
      <c r="B13" s="60">
        <v>42064</v>
      </c>
      <c r="C13" s="62"/>
      <c r="G13" s="5">
        <v>36094</v>
      </c>
    </row>
    <row r="14" spans="1:10" x14ac:dyDescent="0.25">
      <c r="A14" s="60">
        <v>42035</v>
      </c>
      <c r="B14" s="60">
        <v>42064</v>
      </c>
      <c r="C14" s="62"/>
      <c r="G14" s="5">
        <v>36832</v>
      </c>
    </row>
    <row r="15" spans="1:10" x14ac:dyDescent="0.25">
      <c r="A15" s="60">
        <v>42036</v>
      </c>
      <c r="B15" s="60">
        <v>42064</v>
      </c>
      <c r="C15" s="62"/>
      <c r="G15" s="5">
        <v>37759</v>
      </c>
    </row>
    <row r="16" spans="1:10" x14ac:dyDescent="0.25">
      <c r="A16" s="61">
        <v>42397</v>
      </c>
      <c r="B16" s="61">
        <v>42430</v>
      </c>
      <c r="C16" s="62"/>
      <c r="G16" s="5">
        <v>38394</v>
      </c>
    </row>
    <row r="17" spans="1:7" x14ac:dyDescent="0.25">
      <c r="A17" s="61">
        <v>42398</v>
      </c>
      <c r="B17" s="61">
        <v>42430</v>
      </c>
      <c r="C17" s="62"/>
      <c r="G17" s="5">
        <v>32164</v>
      </c>
    </row>
    <row r="18" spans="1:7" x14ac:dyDescent="0.25">
      <c r="A18" s="61">
        <v>42399</v>
      </c>
      <c r="B18" s="61">
        <v>42430</v>
      </c>
      <c r="C18" s="62"/>
      <c r="G18" s="5">
        <v>34907</v>
      </c>
    </row>
    <row r="19" spans="1:7" x14ac:dyDescent="0.25">
      <c r="A19" s="61">
        <v>42400</v>
      </c>
      <c r="B19" s="61">
        <v>42430</v>
      </c>
      <c r="C19" s="62"/>
      <c r="G19" s="5">
        <v>36472</v>
      </c>
    </row>
    <row r="20" spans="1:7" x14ac:dyDescent="0.25">
      <c r="A20" s="61">
        <v>42401</v>
      </c>
      <c r="B20" s="61">
        <v>42430</v>
      </c>
      <c r="C20" s="62"/>
      <c r="G20" s="5">
        <v>32172</v>
      </c>
    </row>
    <row r="21" spans="1:7" x14ac:dyDescent="0.25">
      <c r="A21" s="5"/>
      <c r="B21" s="5"/>
      <c r="C21" s="62"/>
      <c r="G21" s="5">
        <v>38816</v>
      </c>
    </row>
    <row r="22" spans="1:7" x14ac:dyDescent="0.25">
      <c r="A22" s="61">
        <v>42610</v>
      </c>
      <c r="B22" s="61">
        <v>42644</v>
      </c>
      <c r="C22" s="13">
        <f t="shared" ref="C22:C26" si="0">DATEDIF(A22,B22,"md")</f>
        <v>3</v>
      </c>
      <c r="G22" s="5">
        <v>32766</v>
      </c>
    </row>
    <row r="23" spans="1:7" x14ac:dyDescent="0.25">
      <c r="A23" s="61">
        <v>42611</v>
      </c>
      <c r="B23" s="61">
        <v>42644</v>
      </c>
      <c r="C23" s="13">
        <f t="shared" si="0"/>
        <v>2</v>
      </c>
      <c r="G23" s="5">
        <v>35467</v>
      </c>
    </row>
    <row r="24" spans="1:7" x14ac:dyDescent="0.25">
      <c r="A24" s="61">
        <v>42612</v>
      </c>
      <c r="B24" s="61">
        <v>42644</v>
      </c>
      <c r="C24" s="13">
        <f t="shared" si="0"/>
        <v>1</v>
      </c>
      <c r="G24" s="5">
        <v>32241</v>
      </c>
    </row>
    <row r="25" spans="1:7" x14ac:dyDescent="0.25">
      <c r="A25" s="61">
        <v>42613</v>
      </c>
      <c r="B25" s="61">
        <v>42644</v>
      </c>
      <c r="C25" s="13">
        <f t="shared" si="0"/>
        <v>0</v>
      </c>
      <c r="G25" s="5">
        <v>32991</v>
      </c>
    </row>
    <row r="26" spans="1:7" x14ac:dyDescent="0.25">
      <c r="A26" s="61">
        <v>42614</v>
      </c>
      <c r="B26" s="61">
        <v>42644</v>
      </c>
      <c r="C26" s="13">
        <f t="shared" si="0"/>
        <v>0</v>
      </c>
      <c r="G26" s="5">
        <v>34149</v>
      </c>
    </row>
    <row r="27" spans="1:7" x14ac:dyDescent="0.25">
      <c r="A27" s="5"/>
      <c r="B27" s="5"/>
      <c r="G27" s="5">
        <v>34904</v>
      </c>
    </row>
    <row r="28" spans="1:7" x14ac:dyDescent="0.25">
      <c r="A28" s="5"/>
      <c r="B28" s="5"/>
      <c r="G28" s="5">
        <v>35309</v>
      </c>
    </row>
    <row r="29" spans="1:7" x14ac:dyDescent="0.25">
      <c r="A29" s="5"/>
      <c r="B29" s="5"/>
      <c r="G29" s="5">
        <v>35583</v>
      </c>
    </row>
    <row r="30" spans="1:7" x14ac:dyDescent="0.25">
      <c r="A30" s="5"/>
      <c r="B30" s="5"/>
      <c r="G30" s="5">
        <v>36741</v>
      </c>
    </row>
    <row r="31" spans="1:7" x14ac:dyDescent="0.25">
      <c r="A31" s="5"/>
      <c r="B31" s="5"/>
      <c r="G31" s="5">
        <v>38796</v>
      </c>
    </row>
    <row r="32" spans="1:7" x14ac:dyDescent="0.25">
      <c r="A32" s="5"/>
      <c r="B32" s="5"/>
      <c r="G32" s="5">
        <v>34254</v>
      </c>
    </row>
    <row r="33" spans="1:7" x14ac:dyDescent="0.25">
      <c r="A33" s="5"/>
      <c r="B33" s="5"/>
      <c r="G33" s="5">
        <v>34364</v>
      </c>
    </row>
    <row r="34" spans="1:7" x14ac:dyDescent="0.25">
      <c r="A34" s="5"/>
      <c r="B34" s="5"/>
      <c r="G34" s="5">
        <v>32403</v>
      </c>
    </row>
    <row r="35" spans="1:7" x14ac:dyDescent="0.25">
      <c r="A35" s="5"/>
      <c r="B35" s="5"/>
      <c r="G35" s="5">
        <v>38107</v>
      </c>
    </row>
    <row r="36" spans="1:7" x14ac:dyDescent="0.25">
      <c r="A36" s="5"/>
      <c r="B36" s="5"/>
      <c r="G36" s="5">
        <v>38842</v>
      </c>
    </row>
    <row r="37" spans="1:7" x14ac:dyDescent="0.25">
      <c r="A37" s="5"/>
      <c r="B37" s="5"/>
      <c r="G37" s="5">
        <v>34085</v>
      </c>
    </row>
    <row r="38" spans="1:7" x14ac:dyDescent="0.25">
      <c r="A38" s="5"/>
      <c r="B38" s="5"/>
      <c r="G38" s="5">
        <v>32038</v>
      </c>
    </row>
    <row r="39" spans="1:7" x14ac:dyDescent="0.25">
      <c r="A39" s="5"/>
      <c r="B39" s="5"/>
      <c r="G39" s="5">
        <v>32217</v>
      </c>
    </row>
    <row r="40" spans="1:7" x14ac:dyDescent="0.25">
      <c r="A40" s="5"/>
      <c r="B40" s="5"/>
      <c r="G40" s="5">
        <v>32265</v>
      </c>
    </row>
    <row r="41" spans="1:7" x14ac:dyDescent="0.25">
      <c r="A41" s="5"/>
      <c r="B41" s="5"/>
      <c r="G41" s="5">
        <v>32436</v>
      </c>
    </row>
    <row r="42" spans="1:7" x14ac:dyDescent="0.25">
      <c r="A42" s="5"/>
      <c r="B42" s="5"/>
      <c r="G42" s="5">
        <v>32476</v>
      </c>
    </row>
    <row r="43" spans="1:7" x14ac:dyDescent="0.25">
      <c r="A43" s="5"/>
      <c r="B43" s="5"/>
      <c r="G43" s="5">
        <v>32585</v>
      </c>
    </row>
    <row r="44" spans="1:7" x14ac:dyDescent="0.25">
      <c r="A44" s="5"/>
      <c r="B44" s="5"/>
      <c r="G44" s="5">
        <v>33164</v>
      </c>
    </row>
    <row r="45" spans="1:7" x14ac:dyDescent="0.25">
      <c r="A45" s="5"/>
      <c r="B45" s="5"/>
      <c r="G45" s="5">
        <v>33522</v>
      </c>
    </row>
    <row r="46" spans="1:7" x14ac:dyDescent="0.25">
      <c r="A46" s="5"/>
      <c r="B46" s="5"/>
      <c r="G46" s="5">
        <v>33686</v>
      </c>
    </row>
    <row r="47" spans="1:7" x14ac:dyDescent="0.25">
      <c r="A47" s="5"/>
      <c r="B47" s="5"/>
      <c r="G47" s="5">
        <v>33776</v>
      </c>
    </row>
    <row r="48" spans="1:7" x14ac:dyDescent="0.25">
      <c r="A48" s="5"/>
      <c r="B48" s="5"/>
      <c r="G48" s="5">
        <v>33887</v>
      </c>
    </row>
    <row r="49" spans="1:7" x14ac:dyDescent="0.25">
      <c r="A49" s="5"/>
      <c r="B49" s="5"/>
      <c r="G49" s="5">
        <v>33897</v>
      </c>
    </row>
    <row r="50" spans="1:7" x14ac:dyDescent="0.25">
      <c r="A50" s="5"/>
      <c r="B50" s="5"/>
      <c r="G50" s="5">
        <v>34357</v>
      </c>
    </row>
    <row r="51" spans="1:7" x14ac:dyDescent="0.25">
      <c r="A51" s="5"/>
      <c r="B51" s="5"/>
      <c r="G51" s="5">
        <v>34519</v>
      </c>
    </row>
    <row r="52" spans="1:7" x14ac:dyDescent="0.25">
      <c r="A52" s="5"/>
      <c r="B52" s="5"/>
      <c r="G52" s="5">
        <v>34655</v>
      </c>
    </row>
    <row r="53" spans="1:7" x14ac:dyDescent="0.25">
      <c r="A53" s="5"/>
      <c r="B53" s="5"/>
      <c r="G53" s="5">
        <v>35196</v>
      </c>
    </row>
    <row r="54" spans="1:7" x14ac:dyDescent="0.25">
      <c r="A54" s="5"/>
      <c r="B54" s="5"/>
      <c r="G54" s="5">
        <v>35698</v>
      </c>
    </row>
    <row r="55" spans="1:7" x14ac:dyDescent="0.25">
      <c r="A55" s="5"/>
      <c r="B55" s="5"/>
      <c r="G55" s="5">
        <v>35708</v>
      </c>
    </row>
    <row r="56" spans="1:7" x14ac:dyDescent="0.25">
      <c r="A56" s="5"/>
      <c r="B56" s="5"/>
      <c r="G56" s="5">
        <v>35866</v>
      </c>
    </row>
    <row r="57" spans="1:7" x14ac:dyDescent="0.25">
      <c r="A57" s="5"/>
      <c r="B57" s="5"/>
      <c r="G57" s="5">
        <v>35931</v>
      </c>
    </row>
    <row r="58" spans="1:7" x14ac:dyDescent="0.25">
      <c r="A58" s="5"/>
      <c r="B58" s="5"/>
      <c r="G58" s="5">
        <v>36038</v>
      </c>
    </row>
    <row r="59" spans="1:7" x14ac:dyDescent="0.25">
      <c r="A59" s="5"/>
      <c r="B59" s="5"/>
      <c r="G59" s="5">
        <v>36475</v>
      </c>
    </row>
    <row r="60" spans="1:7" x14ac:dyDescent="0.25">
      <c r="A60" s="5"/>
      <c r="B60" s="5"/>
      <c r="G60" s="5">
        <v>36650</v>
      </c>
    </row>
    <row r="61" spans="1:7" x14ac:dyDescent="0.25">
      <c r="A61" s="5"/>
      <c r="B61" s="5"/>
      <c r="G61" s="5">
        <v>38775</v>
      </c>
    </row>
    <row r="62" spans="1:7" x14ac:dyDescent="0.25">
      <c r="A62" s="5"/>
      <c r="B62" s="5"/>
      <c r="G62" s="5">
        <v>38964</v>
      </c>
    </row>
    <row r="63" spans="1:7" x14ac:dyDescent="0.25">
      <c r="A63" s="5"/>
      <c r="B63" s="5"/>
      <c r="G63" s="7">
        <v>38982</v>
      </c>
    </row>
    <row r="64" spans="1:7" x14ac:dyDescent="0.25">
      <c r="A64" s="7"/>
      <c r="B64" s="5"/>
      <c r="G64" s="5">
        <v>39191</v>
      </c>
    </row>
    <row r="65" spans="1:7" x14ac:dyDescent="0.25">
      <c r="A65" s="5"/>
      <c r="B65" s="5"/>
      <c r="G65" s="5">
        <v>39265</v>
      </c>
    </row>
    <row r="66" spans="1:7" x14ac:dyDescent="0.25">
      <c r="A66" s="5"/>
      <c r="B66" s="5"/>
      <c r="G66" s="5">
        <v>39286</v>
      </c>
    </row>
    <row r="67" spans="1:7" x14ac:dyDescent="0.25">
      <c r="A67" s="5"/>
      <c r="B67" s="5"/>
      <c r="G67" s="5">
        <v>32162</v>
      </c>
    </row>
    <row r="68" spans="1:7" x14ac:dyDescent="0.25">
      <c r="A68" s="5"/>
      <c r="B68" s="5"/>
      <c r="G68" s="5">
        <v>32856</v>
      </c>
    </row>
    <row r="69" spans="1:7" x14ac:dyDescent="0.25">
      <c r="A69" s="5"/>
      <c r="B69" s="5"/>
      <c r="G69" s="5">
        <v>33238</v>
      </c>
    </row>
    <row r="70" spans="1:7" x14ac:dyDescent="0.25">
      <c r="A70" s="5"/>
      <c r="B70" s="5"/>
      <c r="G70" s="5">
        <v>34207</v>
      </c>
    </row>
    <row r="71" spans="1:7" x14ac:dyDescent="0.25">
      <c r="A71" s="5"/>
      <c r="B71" s="5"/>
      <c r="G71" s="5">
        <v>34532</v>
      </c>
    </row>
    <row r="72" spans="1:7" x14ac:dyDescent="0.25">
      <c r="A72" s="5"/>
      <c r="B72" s="5"/>
      <c r="G72" s="5">
        <v>35586</v>
      </c>
    </row>
    <row r="73" spans="1:7" x14ac:dyDescent="0.25">
      <c r="A73" s="5"/>
      <c r="B73" s="5"/>
      <c r="G73" s="5">
        <v>38492</v>
      </c>
    </row>
    <row r="74" spans="1:7" x14ac:dyDescent="0.25">
      <c r="A74" s="5"/>
      <c r="B74" s="5"/>
      <c r="G74" s="5">
        <v>32310</v>
      </c>
    </row>
    <row r="75" spans="1:7" x14ac:dyDescent="0.25">
      <c r="A75" s="5"/>
      <c r="B75" s="5"/>
      <c r="G75" s="5">
        <v>34749</v>
      </c>
    </row>
    <row r="76" spans="1:7" x14ac:dyDescent="0.25">
      <c r="A76" s="5"/>
      <c r="B76" s="5"/>
      <c r="G76" s="5">
        <v>35177</v>
      </c>
    </row>
    <row r="77" spans="1:7" x14ac:dyDescent="0.25">
      <c r="A77" s="5"/>
      <c r="B77" s="5"/>
      <c r="G77" s="5">
        <v>35292</v>
      </c>
    </row>
    <row r="78" spans="1:7" x14ac:dyDescent="0.25">
      <c r="A78" s="5"/>
      <c r="B78" s="5"/>
      <c r="G78" s="5">
        <v>31918</v>
      </c>
    </row>
    <row r="79" spans="1:7" x14ac:dyDescent="0.25">
      <c r="A79" s="5"/>
      <c r="B79" s="5"/>
      <c r="G79" s="5">
        <v>32368</v>
      </c>
    </row>
    <row r="80" spans="1:7" x14ac:dyDescent="0.25">
      <c r="A80" s="5"/>
      <c r="B80" s="5"/>
      <c r="G80" s="5">
        <v>32671</v>
      </c>
    </row>
    <row r="81" spans="1:7" x14ac:dyDescent="0.25">
      <c r="A81" s="5"/>
      <c r="B81" s="5"/>
      <c r="G81" s="5">
        <v>33341</v>
      </c>
    </row>
    <row r="82" spans="1:7" x14ac:dyDescent="0.25">
      <c r="A82" s="5"/>
      <c r="B82" s="5"/>
      <c r="G82" s="5">
        <v>33809</v>
      </c>
    </row>
    <row r="83" spans="1:7" x14ac:dyDescent="0.25">
      <c r="A83" s="5"/>
      <c r="B83" s="5"/>
      <c r="G83" s="5">
        <v>33850</v>
      </c>
    </row>
    <row r="84" spans="1:7" x14ac:dyDescent="0.25">
      <c r="A84" s="5"/>
      <c r="B84" s="5"/>
      <c r="G84" s="5">
        <v>33945</v>
      </c>
    </row>
    <row r="85" spans="1:7" x14ac:dyDescent="0.25">
      <c r="A85" s="5"/>
      <c r="B85" s="5"/>
      <c r="G85" s="5">
        <v>34195</v>
      </c>
    </row>
    <row r="86" spans="1:7" x14ac:dyDescent="0.25">
      <c r="A86" s="5"/>
      <c r="B86" s="5"/>
      <c r="G86" s="5">
        <v>34259</v>
      </c>
    </row>
    <row r="87" spans="1:7" x14ac:dyDescent="0.25">
      <c r="A87" s="5"/>
      <c r="B87" s="5"/>
      <c r="G87" s="5">
        <v>34538</v>
      </c>
    </row>
    <row r="88" spans="1:7" x14ac:dyDescent="0.25">
      <c r="A88" s="5"/>
      <c r="B88" s="5"/>
      <c r="G88" s="5">
        <v>34592</v>
      </c>
    </row>
    <row r="89" spans="1:7" x14ac:dyDescent="0.25">
      <c r="A89" s="5"/>
      <c r="B89" s="5"/>
      <c r="G89" s="5">
        <v>34630</v>
      </c>
    </row>
    <row r="90" spans="1:7" x14ac:dyDescent="0.25">
      <c r="A90" s="5"/>
      <c r="B90" s="5"/>
      <c r="G90" s="5">
        <v>34728</v>
      </c>
    </row>
    <row r="91" spans="1:7" x14ac:dyDescent="0.25">
      <c r="A91" s="5"/>
      <c r="B91" s="5"/>
      <c r="G91" s="5">
        <v>34777</v>
      </c>
    </row>
    <row r="92" spans="1:7" x14ac:dyDescent="0.25">
      <c r="A92" s="5"/>
      <c r="B92" s="5"/>
      <c r="G92" s="5">
        <v>35160</v>
      </c>
    </row>
    <row r="93" spans="1:7" x14ac:dyDescent="0.25">
      <c r="A93" s="5"/>
      <c r="B93" s="5"/>
      <c r="G93" s="5">
        <v>37660</v>
      </c>
    </row>
    <row r="94" spans="1:7" x14ac:dyDescent="0.25">
      <c r="A94" s="5"/>
      <c r="B94" s="5"/>
      <c r="G94" s="5">
        <v>37730</v>
      </c>
    </row>
    <row r="95" spans="1:7" x14ac:dyDescent="0.25">
      <c r="A95" s="5"/>
      <c r="B95" s="5"/>
      <c r="G95" s="5">
        <v>38612</v>
      </c>
    </row>
    <row r="96" spans="1:7" x14ac:dyDescent="0.25">
      <c r="A96" s="5"/>
      <c r="B96" s="5"/>
      <c r="G96" s="5">
        <v>38649</v>
      </c>
    </row>
    <row r="97" spans="1:7" x14ac:dyDescent="0.25">
      <c r="A97" s="5"/>
      <c r="B97" s="5"/>
      <c r="G97" s="5">
        <v>36573</v>
      </c>
    </row>
    <row r="98" spans="1:7" x14ac:dyDescent="0.25">
      <c r="A98" s="5"/>
      <c r="B98" s="5"/>
      <c r="G98" s="5">
        <v>37087</v>
      </c>
    </row>
    <row r="99" spans="1:7" x14ac:dyDescent="0.25">
      <c r="A99" s="5"/>
      <c r="B99" s="5"/>
      <c r="G99" s="5">
        <v>38078</v>
      </c>
    </row>
    <row r="100" spans="1:7" x14ac:dyDescent="0.25">
      <c r="A100" s="5"/>
      <c r="B100" s="5"/>
      <c r="G100" s="5">
        <v>38613</v>
      </c>
    </row>
    <row r="101" spans="1:7" x14ac:dyDescent="0.25">
      <c r="A101" s="5"/>
      <c r="B101" s="5"/>
      <c r="G101" s="7">
        <v>39195</v>
      </c>
    </row>
    <row r="102" spans="1:7" x14ac:dyDescent="0.25">
      <c r="A102" s="5"/>
      <c r="B102" s="5"/>
      <c r="G102" s="5">
        <v>37445</v>
      </c>
    </row>
    <row r="103" spans="1:7" x14ac:dyDescent="0.25">
      <c r="A103" s="5"/>
      <c r="B103" s="5"/>
      <c r="G103" s="5">
        <v>38219</v>
      </c>
    </row>
    <row r="104" spans="1:7" x14ac:dyDescent="0.25">
      <c r="A104" s="5"/>
      <c r="B104" s="5"/>
      <c r="G104" s="7">
        <v>38943</v>
      </c>
    </row>
    <row r="105" spans="1:7" x14ac:dyDescent="0.25">
      <c r="A105" s="5"/>
      <c r="B105" s="5"/>
      <c r="G105" s="5">
        <v>31761</v>
      </c>
    </row>
    <row r="106" spans="1:7" x14ac:dyDescent="0.25">
      <c r="A106" s="5"/>
      <c r="B106" s="5"/>
      <c r="G106" s="5">
        <v>34139</v>
      </c>
    </row>
    <row r="107" spans="1:7" x14ac:dyDescent="0.25">
      <c r="A107" s="5"/>
      <c r="B107" s="5"/>
      <c r="G107" s="5">
        <v>34204</v>
      </c>
    </row>
    <row r="108" spans="1:7" x14ac:dyDescent="0.25">
      <c r="A108" s="5"/>
      <c r="B108" s="5"/>
      <c r="G108" s="5">
        <v>34872</v>
      </c>
    </row>
    <row r="109" spans="1:7" x14ac:dyDescent="0.25">
      <c r="A109" s="5"/>
      <c r="B109" s="5"/>
      <c r="G109" s="5">
        <v>34939</v>
      </c>
    </row>
    <row r="110" spans="1:7" x14ac:dyDescent="0.25">
      <c r="A110" s="5"/>
      <c r="B110" s="5"/>
      <c r="G110" s="5">
        <v>37837</v>
      </c>
    </row>
    <row r="111" spans="1:7" x14ac:dyDescent="0.25">
      <c r="A111" s="5"/>
      <c r="B111" s="5"/>
      <c r="G111" s="7">
        <v>39206</v>
      </c>
    </row>
    <row r="112" spans="1:7" x14ac:dyDescent="0.25">
      <c r="A112" s="5"/>
      <c r="B112" s="5"/>
      <c r="G112" s="5">
        <v>39262</v>
      </c>
    </row>
    <row r="113" spans="1:7" x14ac:dyDescent="0.25">
      <c r="A113" s="5"/>
      <c r="B113" s="5"/>
      <c r="G113" s="7">
        <v>39003</v>
      </c>
    </row>
    <row r="114" spans="1:7" x14ac:dyDescent="0.25">
      <c r="A114" s="5"/>
      <c r="B114" s="5"/>
      <c r="G114" s="5">
        <v>32137</v>
      </c>
    </row>
    <row r="115" spans="1:7" x14ac:dyDescent="0.25">
      <c r="A115" s="5"/>
      <c r="B115" s="5"/>
      <c r="G115" s="5">
        <v>32303</v>
      </c>
    </row>
    <row r="116" spans="1:7" x14ac:dyDescent="0.25">
      <c r="A116" s="5"/>
      <c r="B116" s="5"/>
      <c r="G116" s="5">
        <v>32513</v>
      </c>
    </row>
    <row r="117" spans="1:7" x14ac:dyDescent="0.25">
      <c r="A117" s="5"/>
      <c r="B117" s="5"/>
      <c r="G117" s="5">
        <v>34177</v>
      </c>
    </row>
    <row r="118" spans="1:7" x14ac:dyDescent="0.25">
      <c r="A118" s="5"/>
      <c r="B118" s="5"/>
      <c r="G118" s="5">
        <v>34767</v>
      </c>
    </row>
    <row r="119" spans="1:7" x14ac:dyDescent="0.25">
      <c r="A119" s="5"/>
      <c r="B119" s="5"/>
      <c r="G119" s="5">
        <v>34959</v>
      </c>
    </row>
    <row r="120" spans="1:7" x14ac:dyDescent="0.25">
      <c r="A120" s="5"/>
      <c r="B120" s="5"/>
      <c r="G120" s="5">
        <v>35803</v>
      </c>
    </row>
    <row r="121" spans="1:7" x14ac:dyDescent="0.25">
      <c r="A121" s="5"/>
      <c r="B121" s="5"/>
      <c r="G121" s="5">
        <v>36302</v>
      </c>
    </row>
    <row r="122" spans="1:7" x14ac:dyDescent="0.25">
      <c r="A122" s="5"/>
      <c r="B122" s="5"/>
      <c r="G122" s="5">
        <v>32684</v>
      </c>
    </row>
    <row r="123" spans="1:7" x14ac:dyDescent="0.25">
      <c r="A123" s="5"/>
      <c r="B123" s="5"/>
      <c r="G123" s="5">
        <v>35047</v>
      </c>
    </row>
    <row r="124" spans="1:7" x14ac:dyDescent="0.25">
      <c r="A124" s="5"/>
      <c r="B124" s="5"/>
      <c r="G124" s="5">
        <v>31873</v>
      </c>
    </row>
    <row r="125" spans="1:7" x14ac:dyDescent="0.25">
      <c r="A125" s="5"/>
      <c r="B125" s="5"/>
      <c r="G125" s="5">
        <v>34363</v>
      </c>
    </row>
    <row r="126" spans="1:7" x14ac:dyDescent="0.25">
      <c r="A126" s="5"/>
      <c r="B126" s="5"/>
      <c r="G126" s="5">
        <v>31935</v>
      </c>
    </row>
    <row r="127" spans="1:7" x14ac:dyDescent="0.25">
      <c r="A127" s="7"/>
      <c r="B127" s="5"/>
      <c r="G127" s="5">
        <v>33840</v>
      </c>
    </row>
    <row r="128" spans="1:7" x14ac:dyDescent="0.25">
      <c r="A128" s="5"/>
      <c r="B128" s="5"/>
      <c r="G128" s="5">
        <v>34427</v>
      </c>
    </row>
    <row r="129" spans="1:7" x14ac:dyDescent="0.25">
      <c r="A129" s="5"/>
      <c r="B129" s="5"/>
      <c r="G129" s="5">
        <v>34649</v>
      </c>
    </row>
    <row r="130" spans="1:7" x14ac:dyDescent="0.25">
      <c r="A130" s="5"/>
      <c r="B130" s="5"/>
      <c r="G130" s="5">
        <v>34866</v>
      </c>
    </row>
    <row r="131" spans="1:7" x14ac:dyDescent="0.25">
      <c r="A131" s="5"/>
      <c r="B131" s="5"/>
      <c r="G131" s="5">
        <v>35032</v>
      </c>
    </row>
    <row r="132" spans="1:7" x14ac:dyDescent="0.25">
      <c r="A132" s="5"/>
      <c r="B132" s="5"/>
      <c r="G132" s="5">
        <v>36357</v>
      </c>
    </row>
    <row r="133" spans="1:7" x14ac:dyDescent="0.25">
      <c r="A133" s="5"/>
      <c r="B133" s="5"/>
      <c r="G133" s="5">
        <v>34019</v>
      </c>
    </row>
    <row r="134" spans="1:7" x14ac:dyDescent="0.25">
      <c r="A134" s="5"/>
      <c r="B134" s="5"/>
      <c r="G134" s="5">
        <v>35259</v>
      </c>
    </row>
    <row r="135" spans="1:7" x14ac:dyDescent="0.25">
      <c r="A135" s="5"/>
      <c r="B135" s="5"/>
      <c r="G135" s="5">
        <v>37277</v>
      </c>
    </row>
    <row r="136" spans="1:7" x14ac:dyDescent="0.25">
      <c r="A136" s="5"/>
      <c r="B136" s="5"/>
      <c r="G136" s="7">
        <v>39090</v>
      </c>
    </row>
    <row r="137" spans="1:7" x14ac:dyDescent="0.25">
      <c r="A137" s="5"/>
      <c r="B137" s="5"/>
      <c r="G137" s="5">
        <v>37217</v>
      </c>
    </row>
    <row r="138" spans="1:7" x14ac:dyDescent="0.25">
      <c r="A138" s="5"/>
      <c r="B138" s="5"/>
      <c r="G138" s="5">
        <v>31769</v>
      </c>
    </row>
    <row r="139" spans="1:7" x14ac:dyDescent="0.25">
      <c r="A139" s="5"/>
      <c r="B139" s="5"/>
      <c r="G139" s="5">
        <v>31807</v>
      </c>
    </row>
    <row r="140" spans="1:7" x14ac:dyDescent="0.25">
      <c r="A140" s="5"/>
      <c r="B140" s="5"/>
      <c r="G140" s="5">
        <v>32095</v>
      </c>
    </row>
    <row r="141" spans="1:7" x14ac:dyDescent="0.25">
      <c r="A141" s="5"/>
      <c r="B141" s="5"/>
      <c r="G141" s="5">
        <v>32562</v>
      </c>
    </row>
    <row r="142" spans="1:7" x14ac:dyDescent="0.25">
      <c r="A142" s="5"/>
      <c r="B142" s="5"/>
      <c r="G142" s="5">
        <v>32613</v>
      </c>
    </row>
    <row r="143" spans="1:7" x14ac:dyDescent="0.25">
      <c r="A143" s="5"/>
      <c r="B143" s="5"/>
      <c r="G143" s="5">
        <v>32776</v>
      </c>
    </row>
    <row r="144" spans="1:7" x14ac:dyDescent="0.25">
      <c r="A144" s="5"/>
      <c r="B144" s="5"/>
      <c r="G144" s="5">
        <v>32903</v>
      </c>
    </row>
    <row r="145" spans="1:7" x14ac:dyDescent="0.25">
      <c r="A145" s="5"/>
      <c r="B145" s="5"/>
      <c r="G145" s="5">
        <v>33774</v>
      </c>
    </row>
    <row r="146" spans="1:7" x14ac:dyDescent="0.25">
      <c r="A146" s="5"/>
      <c r="B146" s="5"/>
      <c r="G146" s="5">
        <v>33943</v>
      </c>
    </row>
    <row r="147" spans="1:7" x14ac:dyDescent="0.25">
      <c r="A147" s="5"/>
      <c r="B147" s="5"/>
      <c r="G147" s="5">
        <v>34191</v>
      </c>
    </row>
    <row r="148" spans="1:7" x14ac:dyDescent="0.25">
      <c r="A148" s="5"/>
      <c r="B148" s="5"/>
      <c r="G148" s="5">
        <v>34295</v>
      </c>
    </row>
    <row r="149" spans="1:7" x14ac:dyDescent="0.25">
      <c r="A149" s="5"/>
      <c r="B149" s="5"/>
      <c r="G149" s="5">
        <v>34679</v>
      </c>
    </row>
    <row r="150" spans="1:7" x14ac:dyDescent="0.25">
      <c r="A150" s="5"/>
      <c r="B150" s="5"/>
      <c r="G150" s="5">
        <v>34772</v>
      </c>
    </row>
    <row r="151" spans="1:7" x14ac:dyDescent="0.25">
      <c r="A151" s="5"/>
      <c r="B151" s="5"/>
      <c r="G151" s="5">
        <v>35104</v>
      </c>
    </row>
    <row r="152" spans="1:7" x14ac:dyDescent="0.25">
      <c r="A152" s="5"/>
      <c r="B152" s="5"/>
      <c r="G152" s="5">
        <v>35333</v>
      </c>
    </row>
    <row r="153" spans="1:7" x14ac:dyDescent="0.25">
      <c r="A153" s="5"/>
      <c r="B153" s="5"/>
      <c r="G153" s="5">
        <v>35978</v>
      </c>
    </row>
    <row r="154" spans="1:7" x14ac:dyDescent="0.25">
      <c r="A154" s="5"/>
      <c r="B154" s="5"/>
      <c r="G154" s="5">
        <v>36825</v>
      </c>
    </row>
    <row r="155" spans="1:7" x14ac:dyDescent="0.25">
      <c r="A155" s="5"/>
      <c r="B155" s="5"/>
      <c r="G155" s="5">
        <v>37443</v>
      </c>
    </row>
    <row r="156" spans="1:7" x14ac:dyDescent="0.25">
      <c r="A156" s="5"/>
      <c r="B156" s="5"/>
      <c r="G156" s="5">
        <v>39089</v>
      </c>
    </row>
    <row r="157" spans="1:7" x14ac:dyDescent="0.25">
      <c r="A157" s="5"/>
      <c r="B157" s="5"/>
      <c r="G157" s="5">
        <v>39160</v>
      </c>
    </row>
    <row r="158" spans="1:7" x14ac:dyDescent="0.25">
      <c r="A158" s="5"/>
      <c r="B158" s="5"/>
      <c r="G158" s="5">
        <v>32399</v>
      </c>
    </row>
    <row r="159" spans="1:7" x14ac:dyDescent="0.25">
      <c r="A159" s="5"/>
      <c r="B159" s="5"/>
      <c r="G159" s="5">
        <v>33445</v>
      </c>
    </row>
    <row r="160" spans="1:7" x14ac:dyDescent="0.25">
      <c r="A160" s="5"/>
      <c r="B160" s="5"/>
      <c r="G160" s="5">
        <v>33760</v>
      </c>
    </row>
    <row r="161" spans="1:7" x14ac:dyDescent="0.25">
      <c r="A161" s="5"/>
      <c r="B161" s="5"/>
      <c r="G161" s="5">
        <v>33876</v>
      </c>
    </row>
    <row r="162" spans="1:7" x14ac:dyDescent="0.25">
      <c r="A162" s="5"/>
      <c r="B162" s="5"/>
      <c r="G162" s="5">
        <v>38458</v>
      </c>
    </row>
    <row r="163" spans="1:7" x14ac:dyDescent="0.25">
      <c r="A163" s="5"/>
      <c r="B163" s="5"/>
      <c r="G163" s="5">
        <v>34953</v>
      </c>
    </row>
    <row r="164" spans="1:7" x14ac:dyDescent="0.25">
      <c r="A164" s="5"/>
      <c r="B164" s="5"/>
      <c r="G164" s="5">
        <v>38583</v>
      </c>
    </row>
    <row r="165" spans="1:7" x14ac:dyDescent="0.25">
      <c r="A165" s="5"/>
      <c r="B165" s="5"/>
      <c r="G165" s="5">
        <v>32114</v>
      </c>
    </row>
    <row r="166" spans="1:7" x14ac:dyDescent="0.25">
      <c r="A166" s="5"/>
      <c r="B166" s="5"/>
      <c r="G166" s="5">
        <v>32639</v>
      </c>
    </row>
    <row r="167" spans="1:7" x14ac:dyDescent="0.25">
      <c r="A167" s="5"/>
      <c r="B167" s="5"/>
      <c r="G167" s="5">
        <v>32851</v>
      </c>
    </row>
    <row r="168" spans="1:7" x14ac:dyDescent="0.25">
      <c r="A168" s="5"/>
      <c r="B168" s="5"/>
      <c r="G168" s="5">
        <v>33451</v>
      </c>
    </row>
    <row r="169" spans="1:7" x14ac:dyDescent="0.25">
      <c r="A169" s="5"/>
      <c r="B169" s="5"/>
      <c r="G169" s="5">
        <v>33461</v>
      </c>
    </row>
    <row r="170" spans="1:7" x14ac:dyDescent="0.25">
      <c r="A170" s="5"/>
      <c r="B170" s="5"/>
      <c r="G170" s="5">
        <v>33602</v>
      </c>
    </row>
    <row r="171" spans="1:7" x14ac:dyDescent="0.25">
      <c r="A171" s="5"/>
      <c r="B171" s="5"/>
      <c r="G171" s="5">
        <v>34629</v>
      </c>
    </row>
    <row r="172" spans="1:7" x14ac:dyDescent="0.25">
      <c r="A172" s="5"/>
      <c r="B172" s="5"/>
      <c r="G172" s="5">
        <v>36331</v>
      </c>
    </row>
    <row r="173" spans="1:7" x14ac:dyDescent="0.25">
      <c r="A173" s="5"/>
      <c r="B173" s="5"/>
      <c r="G173" s="5">
        <v>38744</v>
      </c>
    </row>
    <row r="174" spans="1:7" x14ac:dyDescent="0.25">
      <c r="A174" s="5"/>
      <c r="B174" s="5"/>
      <c r="G174" s="7">
        <v>38926</v>
      </c>
    </row>
    <row r="175" spans="1:7" x14ac:dyDescent="0.25">
      <c r="A175" s="5"/>
      <c r="B175" s="5"/>
      <c r="G175" s="5">
        <v>38949</v>
      </c>
    </row>
    <row r="176" spans="1:7" x14ac:dyDescent="0.25">
      <c r="A176" s="5"/>
      <c r="B176" s="5"/>
      <c r="G176" s="5">
        <v>32075</v>
      </c>
    </row>
    <row r="177" spans="1:7" x14ac:dyDescent="0.25">
      <c r="A177" s="5"/>
      <c r="B177" s="5"/>
      <c r="G177" s="5">
        <v>35733</v>
      </c>
    </row>
    <row r="178" spans="1:7" x14ac:dyDescent="0.25">
      <c r="A178" s="5"/>
      <c r="B178" s="5"/>
      <c r="G178" s="5">
        <v>33091</v>
      </c>
    </row>
    <row r="179" spans="1:7" x14ac:dyDescent="0.25">
      <c r="A179" s="5"/>
      <c r="B179" s="5"/>
      <c r="G179" s="5">
        <v>36195</v>
      </c>
    </row>
    <row r="180" spans="1:7" x14ac:dyDescent="0.25">
      <c r="A180" s="5"/>
      <c r="B180" s="5"/>
      <c r="G180" s="5">
        <v>35209</v>
      </c>
    </row>
    <row r="181" spans="1:7" x14ac:dyDescent="0.25">
      <c r="A181" s="5"/>
      <c r="B181" s="5"/>
      <c r="G181" s="5">
        <v>36636</v>
      </c>
    </row>
    <row r="182" spans="1:7" x14ac:dyDescent="0.25">
      <c r="A182" s="5"/>
      <c r="B182" s="5"/>
      <c r="G182" s="5">
        <v>35363</v>
      </c>
    </row>
    <row r="183" spans="1:7" x14ac:dyDescent="0.25">
      <c r="A183" s="5"/>
      <c r="B183" s="5"/>
      <c r="G183" s="5">
        <v>38953</v>
      </c>
    </row>
    <row r="184" spans="1:7" x14ac:dyDescent="0.25">
      <c r="A184" s="5"/>
      <c r="B184" s="5"/>
      <c r="G184" s="5">
        <v>32303</v>
      </c>
    </row>
    <row r="185" spans="1:7" x14ac:dyDescent="0.25">
      <c r="A185" s="5"/>
      <c r="B185" s="5"/>
      <c r="G185" s="5">
        <v>32321</v>
      </c>
    </row>
    <row r="186" spans="1:7" x14ac:dyDescent="0.25">
      <c r="A186" s="5"/>
      <c r="B186" s="5"/>
      <c r="G186" s="5">
        <v>32338</v>
      </c>
    </row>
    <row r="187" spans="1:7" x14ac:dyDescent="0.25">
      <c r="A187" s="5"/>
      <c r="B187" s="5"/>
      <c r="G187" s="5">
        <v>32410</v>
      </c>
    </row>
    <row r="188" spans="1:7" x14ac:dyDescent="0.25">
      <c r="A188" s="5"/>
      <c r="B188" s="5"/>
      <c r="G188" s="5">
        <v>32411</v>
      </c>
    </row>
    <row r="189" spans="1:7" x14ac:dyDescent="0.25">
      <c r="A189" s="5"/>
      <c r="B189" s="5"/>
      <c r="G189" s="5">
        <v>32683</v>
      </c>
    </row>
    <row r="190" spans="1:7" x14ac:dyDescent="0.25">
      <c r="A190" s="5"/>
      <c r="B190" s="5"/>
      <c r="G190" s="5">
        <v>32758</v>
      </c>
    </row>
    <row r="191" spans="1:7" x14ac:dyDescent="0.25">
      <c r="A191" s="5"/>
      <c r="B191" s="5"/>
      <c r="G191" s="5">
        <v>32841</v>
      </c>
    </row>
    <row r="192" spans="1:7" x14ac:dyDescent="0.25">
      <c r="A192" s="5"/>
      <c r="B192" s="5"/>
      <c r="G192" s="5">
        <v>33094</v>
      </c>
    </row>
    <row r="193" spans="1:7" x14ac:dyDescent="0.25">
      <c r="A193" s="5"/>
      <c r="B193" s="5"/>
      <c r="G193" s="5">
        <v>33173</v>
      </c>
    </row>
    <row r="194" spans="1:7" x14ac:dyDescent="0.25">
      <c r="A194" s="5"/>
      <c r="B194" s="5"/>
      <c r="G194" s="5">
        <v>33231</v>
      </c>
    </row>
    <row r="195" spans="1:7" x14ac:dyDescent="0.25">
      <c r="A195" s="5"/>
      <c r="B195" s="5"/>
      <c r="G195" s="5">
        <v>33475</v>
      </c>
    </row>
    <row r="196" spans="1:7" x14ac:dyDescent="0.25">
      <c r="A196" s="5"/>
      <c r="B196" s="5"/>
      <c r="G196" s="5">
        <v>33571</v>
      </c>
    </row>
    <row r="197" spans="1:7" x14ac:dyDescent="0.25">
      <c r="A197" s="5"/>
      <c r="B197" s="5"/>
      <c r="G197" s="5">
        <v>33661</v>
      </c>
    </row>
    <row r="198" spans="1:7" x14ac:dyDescent="0.25">
      <c r="A198" s="5"/>
      <c r="B198" s="5"/>
      <c r="G198" s="5">
        <v>33710</v>
      </c>
    </row>
    <row r="199" spans="1:7" x14ac:dyDescent="0.25">
      <c r="A199" s="7"/>
      <c r="B199" s="5"/>
      <c r="G199" s="5">
        <v>33714</v>
      </c>
    </row>
    <row r="200" spans="1:7" x14ac:dyDescent="0.25">
      <c r="A200" s="5"/>
      <c r="B200" s="5"/>
      <c r="G200" s="5">
        <v>33846</v>
      </c>
    </row>
    <row r="201" spans="1:7" x14ac:dyDescent="0.25">
      <c r="A201" s="5"/>
      <c r="B201" s="5"/>
      <c r="G201" s="5">
        <v>33878</v>
      </c>
    </row>
    <row r="202" spans="1:7" x14ac:dyDescent="0.25">
      <c r="A202" s="5"/>
      <c r="B202" s="5"/>
      <c r="G202" s="5">
        <v>33889</v>
      </c>
    </row>
    <row r="203" spans="1:7" x14ac:dyDescent="0.25">
      <c r="A203" s="5"/>
      <c r="B203" s="5"/>
      <c r="G203" s="5">
        <v>34001</v>
      </c>
    </row>
    <row r="204" spans="1:7" x14ac:dyDescent="0.25">
      <c r="A204" s="5"/>
      <c r="B204" s="5"/>
      <c r="G204" s="5">
        <v>34046</v>
      </c>
    </row>
    <row r="205" spans="1:7" x14ac:dyDescent="0.25">
      <c r="A205" s="5"/>
      <c r="B205" s="5"/>
      <c r="G205" s="5">
        <v>34051</v>
      </c>
    </row>
    <row r="206" spans="1:7" x14ac:dyDescent="0.25">
      <c r="A206" s="5"/>
      <c r="B206" s="5"/>
      <c r="G206" s="5">
        <v>34201</v>
      </c>
    </row>
    <row r="207" spans="1:7" x14ac:dyDescent="0.25">
      <c r="A207" s="5"/>
      <c r="B207" s="5"/>
      <c r="G207" s="5">
        <v>34210</v>
      </c>
    </row>
    <row r="208" spans="1:7" x14ac:dyDescent="0.25">
      <c r="A208" s="5"/>
      <c r="B208" s="5"/>
      <c r="G208" s="5">
        <v>34216</v>
      </c>
    </row>
    <row r="209" spans="1:7" x14ac:dyDescent="0.25">
      <c r="A209" s="5"/>
      <c r="B209" s="5"/>
      <c r="G209" s="5">
        <v>34219</v>
      </c>
    </row>
    <row r="210" spans="1:7" x14ac:dyDescent="0.25">
      <c r="A210" s="5"/>
      <c r="B210" s="5"/>
      <c r="G210" s="5">
        <v>34279</v>
      </c>
    </row>
    <row r="211" spans="1:7" x14ac:dyDescent="0.25">
      <c r="A211" s="5"/>
      <c r="B211" s="5"/>
      <c r="G211" s="5">
        <v>34281</v>
      </c>
    </row>
    <row r="212" spans="1:7" x14ac:dyDescent="0.25">
      <c r="A212" s="5"/>
      <c r="B212" s="5"/>
      <c r="G212" s="5">
        <v>34385</v>
      </c>
    </row>
    <row r="213" spans="1:7" x14ac:dyDescent="0.25">
      <c r="A213" s="5"/>
      <c r="B213" s="5"/>
      <c r="G213" s="5">
        <v>34393</v>
      </c>
    </row>
    <row r="214" spans="1:7" x14ac:dyDescent="0.25">
      <c r="A214" s="5"/>
      <c r="B214" s="5"/>
      <c r="G214" s="5">
        <v>34404</v>
      </c>
    </row>
    <row r="215" spans="1:7" x14ac:dyDescent="0.25">
      <c r="A215" s="5"/>
      <c r="B215" s="5"/>
      <c r="G215" s="5">
        <v>34491</v>
      </c>
    </row>
    <row r="216" spans="1:7" x14ac:dyDescent="0.25">
      <c r="A216" s="5"/>
      <c r="B216" s="5"/>
      <c r="G216" s="5">
        <v>34520</v>
      </c>
    </row>
    <row r="217" spans="1:7" x14ac:dyDescent="0.25">
      <c r="A217" s="5"/>
      <c r="B217" s="5"/>
      <c r="G217" s="5">
        <v>34622</v>
      </c>
    </row>
    <row r="218" spans="1:7" x14ac:dyDescent="0.25">
      <c r="A218" s="5"/>
      <c r="B218" s="5"/>
      <c r="G218" s="5">
        <v>34628</v>
      </c>
    </row>
    <row r="219" spans="1:7" x14ac:dyDescent="0.25">
      <c r="A219" s="5"/>
      <c r="B219" s="5"/>
      <c r="G219" s="5">
        <v>34686</v>
      </c>
    </row>
    <row r="220" spans="1:7" x14ac:dyDescent="0.25">
      <c r="A220" s="5"/>
      <c r="B220" s="5"/>
      <c r="G220" s="5">
        <v>34699</v>
      </c>
    </row>
    <row r="221" spans="1:7" x14ac:dyDescent="0.25">
      <c r="A221" s="5"/>
      <c r="B221" s="5"/>
      <c r="G221" s="5">
        <v>34774</v>
      </c>
    </row>
    <row r="222" spans="1:7" x14ac:dyDescent="0.25">
      <c r="A222" s="5"/>
      <c r="B222" s="5"/>
      <c r="G222" s="5">
        <v>34791</v>
      </c>
    </row>
    <row r="223" spans="1:7" x14ac:dyDescent="0.25">
      <c r="A223" s="5"/>
      <c r="B223" s="5"/>
      <c r="G223" s="5">
        <v>34812</v>
      </c>
    </row>
    <row r="224" spans="1:7" x14ac:dyDescent="0.25">
      <c r="A224" s="5"/>
      <c r="B224" s="5"/>
      <c r="G224" s="5">
        <v>34888</v>
      </c>
    </row>
    <row r="225" spans="1:7" x14ac:dyDescent="0.25">
      <c r="A225" s="5"/>
      <c r="B225" s="5"/>
      <c r="G225" s="5">
        <v>34963</v>
      </c>
    </row>
    <row r="226" spans="1:7" x14ac:dyDescent="0.25">
      <c r="A226" s="5"/>
      <c r="B226" s="5"/>
      <c r="G226" s="5">
        <v>35008</v>
      </c>
    </row>
    <row r="227" spans="1:7" x14ac:dyDescent="0.25">
      <c r="A227" s="5"/>
      <c r="B227" s="5"/>
      <c r="G227" s="5">
        <v>35022</v>
      </c>
    </row>
    <row r="228" spans="1:7" x14ac:dyDescent="0.25">
      <c r="A228" s="5"/>
      <c r="B228" s="5"/>
      <c r="G228" s="5">
        <v>35103</v>
      </c>
    </row>
    <row r="229" spans="1:7" x14ac:dyDescent="0.25">
      <c r="A229" s="5"/>
      <c r="B229" s="5"/>
      <c r="G229" s="5">
        <v>35121</v>
      </c>
    </row>
    <row r="230" spans="1:7" x14ac:dyDescent="0.25">
      <c r="A230" s="5"/>
      <c r="B230" s="5"/>
      <c r="G230" s="5">
        <v>35134</v>
      </c>
    </row>
    <row r="231" spans="1:7" x14ac:dyDescent="0.25">
      <c r="A231" s="5"/>
      <c r="B231" s="5"/>
      <c r="G231" s="5">
        <v>35225</v>
      </c>
    </row>
    <row r="232" spans="1:7" x14ac:dyDescent="0.25">
      <c r="A232" s="7"/>
      <c r="B232" s="5"/>
      <c r="G232" s="5">
        <v>35388</v>
      </c>
    </row>
    <row r="233" spans="1:7" x14ac:dyDescent="0.25">
      <c r="A233" s="5"/>
      <c r="B233" s="5"/>
      <c r="G233" s="5">
        <v>35397</v>
      </c>
    </row>
    <row r="234" spans="1:7" x14ac:dyDescent="0.25">
      <c r="A234" s="7"/>
      <c r="B234" s="5"/>
      <c r="G234" s="5">
        <v>35758</v>
      </c>
    </row>
    <row r="235" spans="1:7" x14ac:dyDescent="0.25">
      <c r="A235" s="5"/>
      <c r="B235" s="5"/>
      <c r="G235" s="5">
        <v>35919</v>
      </c>
    </row>
    <row r="236" spans="1:7" x14ac:dyDescent="0.25">
      <c r="A236" s="5"/>
      <c r="B236" s="5"/>
      <c r="G236" s="5">
        <v>36021</v>
      </c>
    </row>
    <row r="237" spans="1:7" x14ac:dyDescent="0.25">
      <c r="A237" s="5"/>
      <c r="B237" s="5"/>
      <c r="G237" s="5">
        <v>36084</v>
      </c>
    </row>
    <row r="238" spans="1:7" x14ac:dyDescent="0.25">
      <c r="A238" s="5"/>
      <c r="B238" s="5"/>
      <c r="G238" s="5">
        <v>36126</v>
      </c>
    </row>
    <row r="239" spans="1:7" x14ac:dyDescent="0.25">
      <c r="A239" s="5"/>
      <c r="B239" s="5"/>
      <c r="G239" s="5">
        <v>36199</v>
      </c>
    </row>
    <row r="240" spans="1:7" x14ac:dyDescent="0.25">
      <c r="A240" s="5"/>
      <c r="B240" s="5"/>
      <c r="G240" s="5">
        <v>36556</v>
      </c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7"/>
      <c r="B249" s="5"/>
    </row>
    <row r="250" spans="1:2" x14ac:dyDescent="0.25">
      <c r="A250" s="5"/>
      <c r="B250" s="5"/>
    </row>
    <row r="251" spans="1:2" x14ac:dyDescent="0.25">
      <c r="A251" s="7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7" x14ac:dyDescent="0.25">
      <c r="A257" s="5"/>
      <c r="B257" s="5"/>
    </row>
    <row r="258" spans="1:7" x14ac:dyDescent="0.25">
      <c r="A258" s="5"/>
      <c r="B258" s="5"/>
    </row>
    <row r="259" spans="1:7" x14ac:dyDescent="0.25">
      <c r="A259" s="5"/>
      <c r="B259" s="5"/>
    </row>
    <row r="260" spans="1:7" x14ac:dyDescent="0.25">
      <c r="A260" s="5"/>
      <c r="B260" s="5"/>
    </row>
    <row r="261" spans="1:7" x14ac:dyDescent="0.25">
      <c r="A261" s="5"/>
      <c r="B261" s="5"/>
    </row>
    <row r="262" spans="1:7" x14ac:dyDescent="0.25">
      <c r="A262" s="5"/>
      <c r="B262" s="5"/>
      <c r="G262" s="7"/>
    </row>
    <row r="263" spans="1:7" x14ac:dyDescent="0.25">
      <c r="A263" s="5"/>
      <c r="B263" s="5"/>
    </row>
    <row r="264" spans="1:7" x14ac:dyDescent="0.25">
      <c r="A264" s="5"/>
      <c r="B264" s="5"/>
    </row>
    <row r="265" spans="1:7" x14ac:dyDescent="0.25">
      <c r="A265" s="5"/>
      <c r="B265" s="5"/>
    </row>
    <row r="266" spans="1:7" x14ac:dyDescent="0.25">
      <c r="A266" s="5"/>
      <c r="B266" s="5"/>
    </row>
    <row r="267" spans="1:7" x14ac:dyDescent="0.25">
      <c r="A267" s="5"/>
      <c r="B267" s="5"/>
    </row>
    <row r="268" spans="1:7" x14ac:dyDescent="0.25">
      <c r="A268" s="5"/>
      <c r="B268" s="5"/>
    </row>
    <row r="269" spans="1:7" x14ac:dyDescent="0.25">
      <c r="A269" s="5"/>
      <c r="B269" s="5"/>
    </row>
    <row r="270" spans="1:7" x14ac:dyDescent="0.25">
      <c r="A270" s="5"/>
      <c r="B270" s="5"/>
    </row>
    <row r="271" spans="1:7" x14ac:dyDescent="0.25">
      <c r="A271" s="5"/>
      <c r="B271" s="5"/>
    </row>
    <row r="272" spans="1:7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7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7" x14ac:dyDescent="0.25">
      <c r="A321" s="5"/>
      <c r="B321" s="5"/>
    </row>
    <row r="322" spans="1:7" x14ac:dyDescent="0.25">
      <c r="A322" s="5"/>
      <c r="B322" s="5"/>
    </row>
    <row r="323" spans="1:7" x14ac:dyDescent="0.25">
      <c r="A323" s="5"/>
      <c r="B323" s="5"/>
    </row>
    <row r="324" spans="1:7" x14ac:dyDescent="0.25">
      <c r="A324" s="5"/>
      <c r="B324" s="5"/>
    </row>
    <row r="325" spans="1:7" x14ac:dyDescent="0.25">
      <c r="A325" s="5"/>
      <c r="B325" s="5"/>
    </row>
    <row r="326" spans="1:7" x14ac:dyDescent="0.25">
      <c r="A326" s="5"/>
      <c r="B326" s="5"/>
    </row>
    <row r="327" spans="1:7" x14ac:dyDescent="0.25">
      <c r="A327" s="5"/>
      <c r="B327" s="5"/>
    </row>
    <row r="328" spans="1:7" x14ac:dyDescent="0.25">
      <c r="A328" s="5"/>
      <c r="B328" s="5"/>
    </row>
    <row r="329" spans="1:7" x14ac:dyDescent="0.25">
      <c r="A329" s="5"/>
      <c r="B329" s="5"/>
    </row>
    <row r="330" spans="1:7" x14ac:dyDescent="0.25">
      <c r="A330" s="5"/>
      <c r="B330" s="5"/>
    </row>
    <row r="331" spans="1:7" x14ac:dyDescent="0.25">
      <c r="A331" s="5"/>
      <c r="B331" s="5"/>
    </row>
    <row r="332" spans="1:7" x14ac:dyDescent="0.25">
      <c r="A332" s="5"/>
      <c r="B332" s="5"/>
      <c r="G332" s="7"/>
    </row>
    <row r="333" spans="1:7" x14ac:dyDescent="0.25">
      <c r="A333" s="5"/>
      <c r="B333" s="5"/>
    </row>
    <row r="334" spans="1:7" x14ac:dyDescent="0.25">
      <c r="A334" s="5"/>
      <c r="B334" s="5"/>
      <c r="G334" s="7"/>
    </row>
    <row r="335" spans="1:7" x14ac:dyDescent="0.25">
      <c r="A335" s="5"/>
      <c r="B335" s="5"/>
    </row>
    <row r="336" spans="1:7" x14ac:dyDescent="0.25">
      <c r="A336" s="5"/>
      <c r="B336" s="5"/>
    </row>
    <row r="337" spans="1:7" x14ac:dyDescent="0.25">
      <c r="A337" s="5"/>
      <c r="B337" s="5"/>
    </row>
    <row r="338" spans="1:7" x14ac:dyDescent="0.25">
      <c r="A338" s="5"/>
      <c r="B338" s="5"/>
    </row>
    <row r="339" spans="1:7" x14ac:dyDescent="0.25">
      <c r="A339" s="7"/>
      <c r="B339" s="5"/>
      <c r="G339" s="7"/>
    </row>
    <row r="340" spans="1:7" x14ac:dyDescent="0.25">
      <c r="A340" s="5"/>
      <c r="B340" s="5"/>
    </row>
    <row r="341" spans="1:7" x14ac:dyDescent="0.25">
      <c r="A341" s="5"/>
      <c r="B341" s="5"/>
      <c r="G341" s="7"/>
    </row>
    <row r="342" spans="1:7" x14ac:dyDescent="0.25">
      <c r="A342" s="5"/>
      <c r="B342" s="5"/>
    </row>
    <row r="343" spans="1:7" x14ac:dyDescent="0.25">
      <c r="A343" s="5"/>
      <c r="B343" s="5"/>
    </row>
    <row r="344" spans="1:7" x14ac:dyDescent="0.25">
      <c r="A344" s="5"/>
      <c r="B344" s="5"/>
    </row>
    <row r="345" spans="1:7" x14ac:dyDescent="0.25">
      <c r="A345" s="5"/>
      <c r="B345" s="5"/>
    </row>
    <row r="346" spans="1:7" x14ac:dyDescent="0.25">
      <c r="A346" s="5"/>
      <c r="B346" s="5"/>
    </row>
    <row r="347" spans="1:7" x14ac:dyDescent="0.25">
      <c r="A347" s="5"/>
      <c r="B347" s="5"/>
    </row>
    <row r="348" spans="1:7" x14ac:dyDescent="0.25">
      <c r="A348" s="5"/>
      <c r="B348" s="5"/>
    </row>
    <row r="349" spans="1:7" x14ac:dyDescent="0.25">
      <c r="A349" s="5"/>
      <c r="B349" s="5"/>
    </row>
    <row r="350" spans="1:7" x14ac:dyDescent="0.25">
      <c r="A350" s="5"/>
      <c r="B350" s="5"/>
    </row>
    <row r="351" spans="1:7" x14ac:dyDescent="0.25">
      <c r="A351" s="5"/>
      <c r="B351" s="5"/>
    </row>
    <row r="352" spans="1:7" x14ac:dyDescent="0.25">
      <c r="A352" s="5"/>
      <c r="B352" s="5"/>
    </row>
    <row r="353" spans="1:2" x14ac:dyDescent="0.25">
      <c r="A353" s="7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7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449" spans="7:7" x14ac:dyDescent="0.25">
      <c r="G449" s="7"/>
    </row>
    <row r="453" spans="7:7" x14ac:dyDescent="0.25">
      <c r="G453" s="26"/>
    </row>
    <row r="454" spans="7:7" x14ac:dyDescent="0.25">
      <c r="G454" s="7"/>
    </row>
    <row r="461" spans="7:7" x14ac:dyDescent="0.25">
      <c r="G461" s="26"/>
    </row>
    <row r="474" spans="7:7" x14ac:dyDescent="0.25">
      <c r="G474" s="27"/>
    </row>
    <row r="531" spans="7:7" x14ac:dyDescent="0.25">
      <c r="G531" s="27"/>
    </row>
    <row r="535" spans="7:7" x14ac:dyDescent="0.25">
      <c r="G535" s="7"/>
    </row>
    <row r="537" spans="7:7" x14ac:dyDescent="0.25">
      <c r="G537" s="7"/>
    </row>
    <row r="564" spans="7:7" x14ac:dyDescent="0.25">
      <c r="G564" s="7"/>
    </row>
    <row r="565" spans="7:7" x14ac:dyDescent="0.25">
      <c r="G565" s="7"/>
    </row>
    <row r="678" spans="7:7" x14ac:dyDescent="0.25">
      <c r="G678" s="7"/>
    </row>
    <row r="681" spans="7:7" x14ac:dyDescent="0.25">
      <c r="G681" s="7"/>
    </row>
    <row r="682" spans="7:7" x14ac:dyDescent="0.25">
      <c r="G682" s="7"/>
    </row>
    <row r="723" spans="7:7" x14ac:dyDescent="0.25">
      <c r="G723" s="27"/>
    </row>
    <row r="729" spans="7:7" x14ac:dyDescent="0.25">
      <c r="G729" s="26"/>
    </row>
    <row r="731" spans="7:7" x14ac:dyDescent="0.25">
      <c r="G731" s="7"/>
    </row>
    <row r="732" spans="7:7" x14ac:dyDescent="0.25">
      <c r="G73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O401"/>
  <sheetViews>
    <sheetView zoomScale="145" zoomScaleNormal="145" workbookViewId="0">
      <selection activeCell="N5" sqref="N5"/>
    </sheetView>
  </sheetViews>
  <sheetFormatPr defaultRowHeight="15" x14ac:dyDescent="0.25"/>
  <cols>
    <col min="1" max="1" width="11.42578125" style="16" customWidth="1"/>
    <col min="2" max="2" width="11.28515625" style="13" bestFit="1" customWidth="1"/>
    <col min="3" max="3" width="18" style="16" customWidth="1"/>
    <col min="4" max="4" width="14.85546875" style="13" customWidth="1"/>
    <col min="5" max="5" width="24.85546875" style="13" customWidth="1"/>
    <col min="6" max="6" width="25.140625" style="13" customWidth="1"/>
    <col min="7" max="9" width="2.28515625" style="13" customWidth="1"/>
    <col min="10" max="10" width="11.140625" style="13" bestFit="1" customWidth="1"/>
    <col min="11" max="11" width="16.5703125" style="13" customWidth="1"/>
    <col min="12" max="12" width="11.28515625" style="13" bestFit="1" customWidth="1"/>
    <col min="13" max="13" width="9.140625" style="13"/>
    <col min="14" max="14" width="29.140625" style="13" customWidth="1"/>
    <col min="15" max="15" width="13" style="13" customWidth="1"/>
    <col min="16" max="16384" width="9.140625" style="13"/>
  </cols>
  <sheetData>
    <row r="1" spans="1:15" ht="30" x14ac:dyDescent="0.25">
      <c r="A1" s="2" t="s">
        <v>38</v>
      </c>
      <c r="B1" s="3" t="s">
        <v>5</v>
      </c>
      <c r="C1" s="2" t="s">
        <v>39</v>
      </c>
      <c r="D1" s="2" t="s">
        <v>40</v>
      </c>
      <c r="E1" s="2" t="s">
        <v>53</v>
      </c>
      <c r="F1" s="2" t="s">
        <v>54</v>
      </c>
      <c r="J1" s="3" t="s">
        <v>4</v>
      </c>
      <c r="K1" s="3" t="s">
        <v>37</v>
      </c>
      <c r="L1" s="3" t="s">
        <v>36</v>
      </c>
      <c r="N1" s="4" t="s">
        <v>45</v>
      </c>
      <c r="O1" s="15"/>
    </row>
    <row r="2" spans="1:15" x14ac:dyDescent="0.25">
      <c r="A2" s="16">
        <v>42665</v>
      </c>
      <c r="B2" s="17">
        <v>42518</v>
      </c>
      <c r="C2" s="18">
        <v>3</v>
      </c>
      <c r="D2" s="17"/>
      <c r="E2" s="17"/>
      <c r="F2" s="17"/>
      <c r="J2" s="17">
        <v>42312</v>
      </c>
      <c r="K2" s="13">
        <v>1</v>
      </c>
      <c r="L2" s="12"/>
      <c r="N2" s="17"/>
    </row>
    <row r="3" spans="1:15" x14ac:dyDescent="0.25">
      <c r="A3" s="16">
        <v>71563</v>
      </c>
      <c r="B3" s="17">
        <v>42618</v>
      </c>
      <c r="C3" s="18">
        <v>6</v>
      </c>
      <c r="D3" s="17"/>
      <c r="E3" s="17"/>
      <c r="F3" s="17"/>
      <c r="J3" s="17">
        <v>41855</v>
      </c>
      <c r="K3" s="13">
        <v>13</v>
      </c>
      <c r="L3" s="12"/>
    </row>
    <row r="4" spans="1:15" x14ac:dyDescent="0.25">
      <c r="A4" s="16">
        <v>16516</v>
      </c>
      <c r="B4" s="17">
        <v>42149</v>
      </c>
      <c r="C4" s="18">
        <v>3</v>
      </c>
      <c r="D4" s="17"/>
      <c r="E4" s="17"/>
      <c r="F4" s="17"/>
      <c r="J4" s="17">
        <v>42377</v>
      </c>
      <c r="K4" s="13">
        <v>13</v>
      </c>
      <c r="L4" s="12"/>
      <c r="N4" s="4" t="s">
        <v>46</v>
      </c>
    </row>
    <row r="5" spans="1:15" x14ac:dyDescent="0.25">
      <c r="A5" s="16">
        <v>48358</v>
      </c>
      <c r="B5" s="17">
        <v>42216</v>
      </c>
      <c r="C5" s="18">
        <v>4</v>
      </c>
      <c r="D5" s="17"/>
      <c r="E5" s="17"/>
      <c r="F5" s="17"/>
      <c r="J5" s="17">
        <v>41720</v>
      </c>
      <c r="K5" s="13">
        <v>5</v>
      </c>
      <c r="L5" s="12"/>
      <c r="N5" s="17"/>
    </row>
    <row r="6" spans="1:15" x14ac:dyDescent="0.25">
      <c r="A6" s="16">
        <v>18922</v>
      </c>
      <c r="B6" s="17">
        <v>41668</v>
      </c>
      <c r="C6" s="18">
        <v>3</v>
      </c>
      <c r="D6" s="17"/>
      <c r="E6" s="17"/>
      <c r="F6" s="17"/>
      <c r="J6" s="17">
        <v>41855</v>
      </c>
      <c r="K6" s="13">
        <v>7</v>
      </c>
      <c r="L6" s="12"/>
    </row>
    <row r="7" spans="1:15" x14ac:dyDescent="0.25">
      <c r="A7" s="16">
        <v>75356</v>
      </c>
      <c r="B7" s="17">
        <v>42515</v>
      </c>
      <c r="C7" s="18">
        <v>3</v>
      </c>
      <c r="D7" s="17"/>
      <c r="E7" s="17"/>
      <c r="F7" s="17"/>
      <c r="J7" s="17">
        <v>42668</v>
      </c>
      <c r="K7" s="13">
        <v>8</v>
      </c>
      <c r="L7" s="12"/>
    </row>
    <row r="8" spans="1:15" x14ac:dyDescent="0.25">
      <c r="A8" s="16">
        <v>50276</v>
      </c>
      <c r="B8" s="17">
        <v>41942</v>
      </c>
      <c r="C8" s="18">
        <v>4</v>
      </c>
      <c r="D8" s="17"/>
      <c r="E8" s="17"/>
      <c r="F8" s="17"/>
      <c r="J8" s="17">
        <v>42187</v>
      </c>
      <c r="K8" s="13">
        <v>8</v>
      </c>
      <c r="L8" s="12"/>
    </row>
    <row r="9" spans="1:15" x14ac:dyDescent="0.25">
      <c r="A9" s="16">
        <v>42617</v>
      </c>
      <c r="B9" s="17">
        <v>42308</v>
      </c>
      <c r="C9" s="18">
        <v>3</v>
      </c>
      <c r="D9" s="17"/>
      <c r="E9" s="17"/>
      <c r="F9" s="17"/>
      <c r="J9" s="17">
        <v>42666</v>
      </c>
      <c r="K9" s="13">
        <v>14</v>
      </c>
      <c r="L9" s="12"/>
    </row>
    <row r="10" spans="1:15" x14ac:dyDescent="0.25">
      <c r="A10" s="16">
        <v>32203</v>
      </c>
      <c r="B10" s="17">
        <v>41876</v>
      </c>
      <c r="C10" s="18">
        <v>5</v>
      </c>
      <c r="D10" s="17"/>
      <c r="E10" s="17"/>
      <c r="F10" s="17"/>
      <c r="J10" s="17">
        <v>42634</v>
      </c>
      <c r="K10" s="13">
        <v>12</v>
      </c>
      <c r="L10" s="12"/>
    </row>
    <row r="11" spans="1:15" x14ac:dyDescent="0.25">
      <c r="A11" s="16">
        <v>66307</v>
      </c>
      <c r="B11" s="17">
        <v>41909</v>
      </c>
      <c r="C11" s="18">
        <v>6</v>
      </c>
      <c r="D11" s="17"/>
      <c r="E11" s="17"/>
      <c r="F11" s="17"/>
      <c r="J11" s="17">
        <v>42754</v>
      </c>
      <c r="K11" s="13">
        <v>6</v>
      </c>
      <c r="L11" s="12"/>
    </row>
    <row r="12" spans="1:15" x14ac:dyDescent="0.25">
      <c r="A12" s="16">
        <v>91051</v>
      </c>
      <c r="B12" s="17">
        <v>42289</v>
      </c>
      <c r="C12" s="18">
        <v>3</v>
      </c>
      <c r="D12" s="17"/>
      <c r="E12" s="17"/>
      <c r="F12" s="17"/>
      <c r="J12" s="17">
        <v>42608</v>
      </c>
      <c r="K12" s="13">
        <v>9</v>
      </c>
      <c r="L12" s="12"/>
    </row>
    <row r="13" spans="1:15" x14ac:dyDescent="0.25">
      <c r="A13" s="16">
        <v>26153</v>
      </c>
      <c r="B13" s="17">
        <v>42311</v>
      </c>
      <c r="C13" s="18">
        <v>4</v>
      </c>
      <c r="D13" s="17"/>
      <c r="E13" s="17"/>
      <c r="F13" s="17"/>
      <c r="J13" s="17">
        <v>42539</v>
      </c>
      <c r="K13" s="13">
        <v>10</v>
      </c>
      <c r="L13" s="12"/>
    </row>
    <row r="14" spans="1:15" x14ac:dyDescent="0.25">
      <c r="A14" s="16">
        <v>24532</v>
      </c>
      <c r="B14" s="17">
        <v>42710</v>
      </c>
      <c r="C14" s="18">
        <v>5</v>
      </c>
      <c r="D14" s="17"/>
      <c r="E14" s="17"/>
      <c r="F14" s="17"/>
      <c r="J14" s="17">
        <v>41771</v>
      </c>
      <c r="K14" s="13">
        <v>13</v>
      </c>
      <c r="L14" s="12"/>
    </row>
    <row r="15" spans="1:15" x14ac:dyDescent="0.25">
      <c r="A15" s="16">
        <v>67574</v>
      </c>
      <c r="B15" s="17">
        <v>42227</v>
      </c>
      <c r="C15" s="18">
        <v>6</v>
      </c>
      <c r="D15" s="17"/>
      <c r="E15" s="17"/>
      <c r="F15" s="17"/>
      <c r="J15" s="17">
        <v>41976</v>
      </c>
      <c r="K15" s="13">
        <v>14</v>
      </c>
      <c r="L15" s="12"/>
    </row>
    <row r="16" spans="1:15" x14ac:dyDescent="0.25">
      <c r="A16" s="16">
        <v>44589</v>
      </c>
      <c r="B16" s="17">
        <v>41695</v>
      </c>
      <c r="C16" s="18">
        <v>6</v>
      </c>
      <c r="D16" s="17"/>
      <c r="E16" s="17"/>
      <c r="F16" s="17"/>
      <c r="J16" s="17">
        <v>42224</v>
      </c>
      <c r="K16" s="13">
        <v>9</v>
      </c>
      <c r="L16" s="12"/>
    </row>
    <row r="17" spans="1:12" x14ac:dyDescent="0.25">
      <c r="A17" s="16">
        <v>30382</v>
      </c>
      <c r="B17" s="17">
        <v>41831</v>
      </c>
      <c r="C17" s="18">
        <v>4</v>
      </c>
      <c r="D17" s="17"/>
      <c r="E17" s="17"/>
      <c r="F17" s="17"/>
      <c r="J17" s="17">
        <v>41707</v>
      </c>
      <c r="K17" s="13">
        <v>14</v>
      </c>
      <c r="L17" s="12"/>
    </row>
    <row r="18" spans="1:12" x14ac:dyDescent="0.25">
      <c r="B18" s="5"/>
      <c r="C18" s="6"/>
      <c r="D18" s="5"/>
      <c r="E18" s="5"/>
      <c r="F18" s="5"/>
      <c r="J18" s="17">
        <v>42189</v>
      </c>
      <c r="K18" s="13">
        <v>7</v>
      </c>
      <c r="L18" s="12"/>
    </row>
    <row r="19" spans="1:12" x14ac:dyDescent="0.25">
      <c r="B19" s="5"/>
      <c r="C19" s="6"/>
      <c r="D19" s="5"/>
      <c r="E19" s="5"/>
      <c r="F19" s="5"/>
      <c r="J19" s="17">
        <v>41881</v>
      </c>
      <c r="K19" s="13">
        <v>9</v>
      </c>
      <c r="L19" s="12"/>
    </row>
    <row r="20" spans="1:12" x14ac:dyDescent="0.25">
      <c r="B20" s="17"/>
      <c r="C20" s="6"/>
      <c r="D20" s="5"/>
      <c r="E20" s="5"/>
      <c r="F20" s="5"/>
      <c r="J20" s="17">
        <v>42588</v>
      </c>
      <c r="K20" s="13">
        <v>10</v>
      </c>
      <c r="L20" s="12"/>
    </row>
    <row r="21" spans="1:12" x14ac:dyDescent="0.25">
      <c r="B21" s="5"/>
      <c r="C21" s="6"/>
      <c r="D21" s="5"/>
      <c r="E21" s="5"/>
      <c r="F21" s="5"/>
      <c r="J21" s="17">
        <v>42657</v>
      </c>
      <c r="K21" s="13">
        <v>11</v>
      </c>
      <c r="L21" s="12"/>
    </row>
    <row r="22" spans="1:12" x14ac:dyDescent="0.25">
      <c r="B22" s="5"/>
      <c r="C22" s="6"/>
      <c r="D22" s="5"/>
      <c r="E22" s="5"/>
      <c r="F22" s="5"/>
      <c r="J22" s="17">
        <v>42444</v>
      </c>
      <c r="K22" s="13">
        <v>9</v>
      </c>
      <c r="L22" s="12"/>
    </row>
    <row r="23" spans="1:12" x14ac:dyDescent="0.25">
      <c r="B23" s="5"/>
      <c r="C23" s="6"/>
      <c r="D23" s="5"/>
      <c r="E23" s="5"/>
      <c r="F23" s="5"/>
      <c r="J23" s="17">
        <v>42684</v>
      </c>
      <c r="K23" s="13">
        <v>9</v>
      </c>
      <c r="L23" s="12"/>
    </row>
    <row r="24" spans="1:12" x14ac:dyDescent="0.25">
      <c r="B24" s="5"/>
      <c r="C24" s="6"/>
      <c r="D24" s="5"/>
      <c r="E24" s="5"/>
      <c r="F24" s="5"/>
      <c r="J24" s="17">
        <v>41798</v>
      </c>
      <c r="K24" s="13">
        <v>14</v>
      </c>
      <c r="L24" s="12"/>
    </row>
    <row r="25" spans="1:12" x14ac:dyDescent="0.25">
      <c r="B25" s="5"/>
      <c r="C25" s="6"/>
      <c r="D25" s="5"/>
      <c r="E25" s="5"/>
      <c r="F25" s="5"/>
      <c r="J25" s="17">
        <v>42061</v>
      </c>
      <c r="K25" s="13">
        <v>7</v>
      </c>
      <c r="L25" s="12"/>
    </row>
    <row r="26" spans="1:12" x14ac:dyDescent="0.25">
      <c r="B26" s="5"/>
      <c r="C26" s="6"/>
      <c r="D26" s="5"/>
      <c r="E26" s="5"/>
      <c r="F26" s="5"/>
      <c r="J26" s="17">
        <v>42265</v>
      </c>
      <c r="K26" s="13">
        <v>5</v>
      </c>
      <c r="L26" s="12"/>
    </row>
    <row r="27" spans="1:12" x14ac:dyDescent="0.25">
      <c r="B27" s="5"/>
      <c r="C27" s="6"/>
      <c r="D27" s="5"/>
      <c r="E27" s="5"/>
      <c r="F27" s="5"/>
      <c r="J27" s="17">
        <v>42289</v>
      </c>
      <c r="K27" s="13">
        <v>7</v>
      </c>
      <c r="L27" s="12"/>
    </row>
    <row r="28" spans="1:12" x14ac:dyDescent="0.25">
      <c r="B28" s="5"/>
      <c r="C28" s="6"/>
      <c r="D28" s="5"/>
      <c r="E28" s="5"/>
      <c r="F28" s="5"/>
      <c r="J28" s="17">
        <v>42027</v>
      </c>
      <c r="K28" s="13">
        <v>11</v>
      </c>
      <c r="L28" s="12"/>
    </row>
    <row r="29" spans="1:12" x14ac:dyDescent="0.25">
      <c r="B29" s="5"/>
      <c r="C29" s="6"/>
      <c r="D29" s="5"/>
      <c r="E29" s="5"/>
      <c r="F29" s="5"/>
      <c r="J29" s="17">
        <v>42436</v>
      </c>
      <c r="K29" s="13">
        <v>7</v>
      </c>
      <c r="L29" s="12"/>
    </row>
    <row r="30" spans="1:12" x14ac:dyDescent="0.25">
      <c r="B30" s="5"/>
      <c r="C30" s="6"/>
      <c r="D30" s="5"/>
      <c r="E30" s="5"/>
      <c r="F30" s="5"/>
      <c r="J30" s="17">
        <v>41706</v>
      </c>
      <c r="K30" s="13">
        <v>10</v>
      </c>
      <c r="L30" s="12"/>
    </row>
    <row r="31" spans="1:12" x14ac:dyDescent="0.25">
      <c r="B31" s="5"/>
      <c r="C31" s="6"/>
      <c r="D31" s="5"/>
      <c r="E31" s="5"/>
      <c r="F31" s="5"/>
      <c r="J31" s="17">
        <v>42584</v>
      </c>
      <c r="K31" s="13">
        <v>11</v>
      </c>
      <c r="L31" s="12"/>
    </row>
    <row r="32" spans="1:12" x14ac:dyDescent="0.25">
      <c r="B32" s="7"/>
      <c r="C32" s="8"/>
      <c r="D32" s="5"/>
      <c r="E32" s="5"/>
      <c r="F32" s="5"/>
      <c r="J32" s="17">
        <v>41885</v>
      </c>
      <c r="K32" s="13">
        <v>12</v>
      </c>
      <c r="L32" s="12"/>
    </row>
    <row r="33" spans="2:12" x14ac:dyDescent="0.25">
      <c r="B33" s="5"/>
      <c r="C33" s="6"/>
      <c r="D33" s="5"/>
      <c r="E33" s="5"/>
      <c r="F33" s="5"/>
      <c r="J33" s="17">
        <v>41777</v>
      </c>
      <c r="K33" s="13">
        <v>12</v>
      </c>
      <c r="L33" s="12"/>
    </row>
    <row r="34" spans="2:12" x14ac:dyDescent="0.25">
      <c r="B34" s="5"/>
      <c r="C34" s="6"/>
      <c r="D34" s="5"/>
      <c r="E34" s="5"/>
      <c r="F34" s="5"/>
      <c r="J34" s="17">
        <v>42038</v>
      </c>
      <c r="K34" s="13">
        <v>7</v>
      </c>
      <c r="L34" s="12"/>
    </row>
    <row r="35" spans="2:12" x14ac:dyDescent="0.25">
      <c r="B35" s="5"/>
      <c r="C35" s="6"/>
      <c r="D35" s="5"/>
      <c r="E35" s="5"/>
      <c r="F35" s="5"/>
      <c r="J35" s="17">
        <v>42058</v>
      </c>
      <c r="K35" s="13">
        <v>10</v>
      </c>
      <c r="L35" s="12"/>
    </row>
    <row r="36" spans="2:12" x14ac:dyDescent="0.25">
      <c r="B36" s="5"/>
      <c r="C36" s="6"/>
      <c r="D36" s="5"/>
      <c r="E36" s="5"/>
      <c r="F36" s="5"/>
      <c r="J36" s="17">
        <v>42378</v>
      </c>
      <c r="K36" s="13">
        <v>14</v>
      </c>
      <c r="L36" s="12"/>
    </row>
    <row r="37" spans="2:12" x14ac:dyDescent="0.25">
      <c r="B37" s="5"/>
      <c r="C37" s="6"/>
      <c r="D37" s="5"/>
      <c r="E37" s="5"/>
      <c r="F37" s="5"/>
      <c r="J37" s="17">
        <v>42259</v>
      </c>
      <c r="K37" s="13">
        <v>11</v>
      </c>
      <c r="L37" s="12"/>
    </row>
    <row r="38" spans="2:12" x14ac:dyDescent="0.25">
      <c r="B38" s="5"/>
      <c r="C38" s="6"/>
      <c r="D38" s="5"/>
      <c r="E38" s="5"/>
      <c r="F38" s="5"/>
      <c r="J38" s="17">
        <v>42668</v>
      </c>
      <c r="K38" s="13">
        <v>12</v>
      </c>
      <c r="L38" s="12"/>
    </row>
    <row r="39" spans="2:12" x14ac:dyDescent="0.25">
      <c r="B39" s="5"/>
      <c r="C39" s="6"/>
      <c r="D39" s="5"/>
      <c r="E39" s="5"/>
      <c r="F39" s="5"/>
      <c r="J39" s="17">
        <v>42042</v>
      </c>
      <c r="K39" s="13">
        <v>11</v>
      </c>
      <c r="L39" s="12"/>
    </row>
    <row r="40" spans="2:12" x14ac:dyDescent="0.25">
      <c r="B40" s="5"/>
      <c r="C40" s="6"/>
      <c r="D40" s="5"/>
      <c r="E40" s="5"/>
      <c r="F40" s="5"/>
      <c r="J40" s="17">
        <v>42510</v>
      </c>
      <c r="K40" s="13">
        <v>5</v>
      </c>
      <c r="L40" s="12"/>
    </row>
    <row r="41" spans="2:12" x14ac:dyDescent="0.25">
      <c r="B41" s="5"/>
      <c r="C41" s="6"/>
      <c r="D41" s="5"/>
      <c r="E41" s="5"/>
      <c r="F41" s="5"/>
      <c r="J41" s="17">
        <v>42255</v>
      </c>
      <c r="K41" s="13">
        <v>12</v>
      </c>
      <c r="L41" s="12"/>
    </row>
    <row r="42" spans="2:12" x14ac:dyDescent="0.25">
      <c r="B42" s="5"/>
      <c r="C42" s="6"/>
      <c r="D42" s="5"/>
      <c r="E42" s="5"/>
      <c r="F42" s="5"/>
      <c r="J42" s="17">
        <v>42137</v>
      </c>
      <c r="K42" s="13">
        <v>12</v>
      </c>
      <c r="L42" s="12"/>
    </row>
    <row r="43" spans="2:12" x14ac:dyDescent="0.25">
      <c r="B43" s="5"/>
      <c r="C43" s="6"/>
      <c r="D43" s="5"/>
      <c r="E43" s="5"/>
      <c r="F43" s="5"/>
      <c r="J43" s="17">
        <v>41986</v>
      </c>
      <c r="K43" s="13">
        <v>11</v>
      </c>
      <c r="L43" s="12"/>
    </row>
    <row r="44" spans="2:12" x14ac:dyDescent="0.25">
      <c r="B44" s="5"/>
      <c r="C44" s="6"/>
      <c r="D44" s="5"/>
      <c r="E44" s="5"/>
      <c r="F44" s="5"/>
      <c r="J44" s="17">
        <v>42075</v>
      </c>
      <c r="K44" s="13">
        <v>9</v>
      </c>
      <c r="L44" s="12"/>
    </row>
    <row r="45" spans="2:12" x14ac:dyDescent="0.25">
      <c r="B45" s="5"/>
      <c r="C45" s="6"/>
      <c r="D45" s="5"/>
      <c r="E45" s="5"/>
      <c r="F45" s="5"/>
      <c r="J45" s="17">
        <v>42695</v>
      </c>
      <c r="K45" s="13">
        <v>10</v>
      </c>
      <c r="L45" s="12"/>
    </row>
    <row r="46" spans="2:12" x14ac:dyDescent="0.25">
      <c r="B46" s="5"/>
      <c r="C46" s="6"/>
      <c r="D46" s="5"/>
      <c r="E46" s="5"/>
      <c r="F46" s="5"/>
      <c r="J46" s="17">
        <v>42453</v>
      </c>
      <c r="K46" s="13">
        <v>11</v>
      </c>
      <c r="L46" s="12"/>
    </row>
    <row r="47" spans="2:12" x14ac:dyDescent="0.25">
      <c r="B47" s="5"/>
      <c r="C47" s="6"/>
      <c r="D47" s="5"/>
      <c r="E47" s="5"/>
      <c r="F47" s="5"/>
      <c r="J47" s="17">
        <v>42706</v>
      </c>
      <c r="K47" s="13">
        <v>11</v>
      </c>
      <c r="L47" s="12"/>
    </row>
    <row r="48" spans="2:12" x14ac:dyDescent="0.25">
      <c r="B48" s="5"/>
      <c r="C48" s="6"/>
      <c r="D48" s="5"/>
      <c r="E48" s="5"/>
      <c r="F48" s="5"/>
      <c r="J48" s="17">
        <v>42772</v>
      </c>
      <c r="K48" s="13">
        <v>11</v>
      </c>
      <c r="L48" s="12"/>
    </row>
    <row r="49" spans="2:12" x14ac:dyDescent="0.25">
      <c r="B49" s="5"/>
      <c r="C49" s="6"/>
      <c r="D49" s="5"/>
      <c r="E49" s="5"/>
      <c r="F49" s="5"/>
      <c r="J49" s="17">
        <v>42088</v>
      </c>
      <c r="K49" s="13">
        <v>7</v>
      </c>
      <c r="L49" s="12"/>
    </row>
    <row r="50" spans="2:12" x14ac:dyDescent="0.25">
      <c r="B50" s="5"/>
      <c r="C50" s="6"/>
      <c r="D50" s="5"/>
      <c r="E50" s="5"/>
      <c r="F50" s="5"/>
      <c r="J50" s="17">
        <v>41910</v>
      </c>
      <c r="K50" s="13">
        <v>5</v>
      </c>
      <c r="L50" s="12"/>
    </row>
    <row r="51" spans="2:12" x14ac:dyDescent="0.25">
      <c r="B51" s="5"/>
      <c r="C51" s="6"/>
      <c r="D51" s="5"/>
      <c r="E51" s="5"/>
      <c r="F51" s="5"/>
      <c r="J51" s="17">
        <v>42234</v>
      </c>
      <c r="K51" s="13">
        <v>11</v>
      </c>
      <c r="L51" s="12"/>
    </row>
    <row r="52" spans="2:12" x14ac:dyDescent="0.25">
      <c r="B52" s="5"/>
      <c r="C52" s="6"/>
      <c r="D52" s="5"/>
      <c r="E52" s="5"/>
      <c r="F52" s="5"/>
      <c r="J52" s="17">
        <v>42368</v>
      </c>
      <c r="K52" s="13">
        <v>14</v>
      </c>
      <c r="L52" s="12"/>
    </row>
    <row r="53" spans="2:12" x14ac:dyDescent="0.25">
      <c r="B53" s="5"/>
      <c r="C53" s="6"/>
      <c r="D53" s="5"/>
      <c r="E53" s="5"/>
      <c r="F53" s="5"/>
      <c r="J53" s="17">
        <v>41831</v>
      </c>
      <c r="K53" s="13">
        <v>13</v>
      </c>
      <c r="L53" s="12"/>
    </row>
    <row r="54" spans="2:12" x14ac:dyDescent="0.25">
      <c r="B54" s="5"/>
      <c r="C54" s="6"/>
      <c r="D54" s="5"/>
      <c r="E54" s="5"/>
      <c r="F54" s="5"/>
      <c r="J54" s="17">
        <v>42741</v>
      </c>
      <c r="K54" s="13">
        <v>6</v>
      </c>
      <c r="L54" s="12"/>
    </row>
    <row r="55" spans="2:12" x14ac:dyDescent="0.25">
      <c r="B55" s="5"/>
      <c r="C55" s="6"/>
      <c r="D55" s="5"/>
      <c r="E55" s="5"/>
      <c r="F55" s="5"/>
      <c r="J55" s="17">
        <v>42427</v>
      </c>
      <c r="K55" s="13">
        <v>7</v>
      </c>
      <c r="L55" s="12"/>
    </row>
    <row r="56" spans="2:12" x14ac:dyDescent="0.25">
      <c r="B56" s="5"/>
      <c r="C56" s="6"/>
      <c r="D56" s="5"/>
      <c r="E56" s="5"/>
      <c r="F56" s="5"/>
      <c r="J56" s="17">
        <v>42529</v>
      </c>
      <c r="K56" s="13">
        <v>14</v>
      </c>
      <c r="L56" s="12"/>
    </row>
    <row r="57" spans="2:12" x14ac:dyDescent="0.25">
      <c r="B57" s="5"/>
      <c r="C57" s="6"/>
      <c r="D57" s="5"/>
      <c r="E57" s="5"/>
      <c r="F57" s="5"/>
      <c r="J57" s="17">
        <v>42612</v>
      </c>
      <c r="K57" s="13">
        <v>6</v>
      </c>
      <c r="L57" s="12"/>
    </row>
    <row r="58" spans="2:12" x14ac:dyDescent="0.25">
      <c r="B58" s="5"/>
      <c r="C58" s="6"/>
      <c r="D58" s="5"/>
      <c r="E58" s="5"/>
      <c r="F58" s="5"/>
      <c r="J58" s="17">
        <v>41839</v>
      </c>
      <c r="K58" s="13">
        <v>8</v>
      </c>
      <c r="L58" s="12"/>
    </row>
    <row r="59" spans="2:12" x14ac:dyDescent="0.25">
      <c r="B59" s="5"/>
      <c r="C59" s="6"/>
      <c r="D59" s="5"/>
      <c r="E59" s="5"/>
      <c r="F59" s="5"/>
      <c r="J59" s="17">
        <v>42431</v>
      </c>
      <c r="K59" s="13">
        <v>10</v>
      </c>
      <c r="L59" s="12"/>
    </row>
    <row r="60" spans="2:12" x14ac:dyDescent="0.25">
      <c r="B60" s="5"/>
      <c r="C60" s="6"/>
      <c r="D60" s="5"/>
      <c r="E60" s="5"/>
      <c r="F60" s="5"/>
      <c r="J60" s="17">
        <v>42163</v>
      </c>
      <c r="K60" s="13">
        <v>13</v>
      </c>
      <c r="L60" s="12"/>
    </row>
    <row r="61" spans="2:12" x14ac:dyDescent="0.25">
      <c r="B61" s="5"/>
      <c r="C61" s="6"/>
      <c r="D61" s="5"/>
      <c r="E61" s="5"/>
      <c r="F61" s="5"/>
      <c r="J61" s="17">
        <v>41750</v>
      </c>
      <c r="K61" s="13">
        <v>13</v>
      </c>
      <c r="L61" s="12"/>
    </row>
    <row r="62" spans="2:12" x14ac:dyDescent="0.25">
      <c r="B62" s="5"/>
      <c r="C62" s="6"/>
      <c r="D62" s="5"/>
      <c r="E62" s="5"/>
      <c r="F62" s="5"/>
      <c r="J62" s="17">
        <v>41743</v>
      </c>
      <c r="K62" s="13">
        <v>14</v>
      </c>
      <c r="L62" s="12"/>
    </row>
    <row r="63" spans="2:12" x14ac:dyDescent="0.25">
      <c r="B63" s="5"/>
      <c r="C63" s="6"/>
      <c r="D63" s="5"/>
      <c r="E63" s="5"/>
      <c r="F63" s="5"/>
      <c r="J63" s="17">
        <v>42232</v>
      </c>
      <c r="K63" s="13">
        <v>8</v>
      </c>
      <c r="L63" s="12"/>
    </row>
    <row r="64" spans="2:12" x14ac:dyDescent="0.25">
      <c r="B64" s="5"/>
      <c r="C64" s="6"/>
      <c r="D64" s="5"/>
      <c r="E64" s="5"/>
      <c r="F64" s="5"/>
      <c r="J64" s="17">
        <v>41949</v>
      </c>
      <c r="K64" s="13">
        <v>14</v>
      </c>
      <c r="L64" s="12"/>
    </row>
    <row r="65" spans="2:12" x14ac:dyDescent="0.25">
      <c r="B65" s="5"/>
      <c r="C65" s="6"/>
      <c r="D65" s="5"/>
      <c r="E65" s="5"/>
      <c r="F65" s="5"/>
      <c r="J65" s="17">
        <v>41833</v>
      </c>
      <c r="K65" s="13">
        <v>9</v>
      </c>
      <c r="L65" s="12"/>
    </row>
    <row r="66" spans="2:12" x14ac:dyDescent="0.25">
      <c r="B66" s="5"/>
      <c r="C66" s="6"/>
      <c r="D66" s="5"/>
      <c r="E66" s="5"/>
      <c r="F66" s="5"/>
      <c r="J66" s="17">
        <v>42582</v>
      </c>
      <c r="K66" s="13">
        <v>5</v>
      </c>
      <c r="L66" s="12"/>
    </row>
    <row r="67" spans="2:12" x14ac:dyDescent="0.25">
      <c r="B67" s="5"/>
      <c r="C67" s="6"/>
      <c r="D67" s="5"/>
      <c r="E67" s="5"/>
      <c r="F67" s="5"/>
      <c r="J67" s="17">
        <v>42752</v>
      </c>
      <c r="K67" s="13">
        <v>8</v>
      </c>
      <c r="L67" s="12"/>
    </row>
    <row r="68" spans="2:12" x14ac:dyDescent="0.25">
      <c r="B68" s="5"/>
      <c r="C68" s="6"/>
      <c r="D68" s="5"/>
      <c r="E68" s="5"/>
      <c r="F68" s="5"/>
      <c r="J68" s="17">
        <v>42691</v>
      </c>
      <c r="K68" s="13">
        <v>13</v>
      </c>
      <c r="L68" s="12"/>
    </row>
    <row r="69" spans="2:12" x14ac:dyDescent="0.25">
      <c r="B69" s="7"/>
      <c r="C69" s="8"/>
      <c r="D69" s="5"/>
      <c r="E69" s="5"/>
      <c r="F69" s="5"/>
      <c r="J69" s="17">
        <v>42362</v>
      </c>
      <c r="K69" s="13">
        <v>7</v>
      </c>
      <c r="L69" s="12"/>
    </row>
    <row r="70" spans="2:12" x14ac:dyDescent="0.25">
      <c r="B70" s="5"/>
      <c r="C70" s="6"/>
      <c r="D70" s="5"/>
      <c r="E70" s="5"/>
      <c r="F70" s="5"/>
      <c r="J70" s="17">
        <v>41935</v>
      </c>
      <c r="K70" s="13">
        <v>12</v>
      </c>
      <c r="L70" s="12"/>
    </row>
    <row r="71" spans="2:12" x14ac:dyDescent="0.25">
      <c r="B71" s="5"/>
      <c r="C71" s="6"/>
      <c r="D71" s="5"/>
      <c r="E71" s="5"/>
      <c r="F71" s="5"/>
      <c r="J71" s="17">
        <v>42714</v>
      </c>
      <c r="K71" s="13">
        <v>14</v>
      </c>
      <c r="L71" s="12"/>
    </row>
    <row r="72" spans="2:12" x14ac:dyDescent="0.25">
      <c r="B72" s="5"/>
      <c r="C72" s="6"/>
      <c r="D72" s="5"/>
      <c r="E72" s="5"/>
      <c r="F72" s="5"/>
      <c r="J72" s="17">
        <v>42562</v>
      </c>
      <c r="K72" s="13">
        <v>6</v>
      </c>
      <c r="L72" s="12"/>
    </row>
    <row r="73" spans="2:12" x14ac:dyDescent="0.25">
      <c r="B73" s="5"/>
      <c r="C73" s="6"/>
      <c r="D73" s="5"/>
      <c r="E73" s="5"/>
      <c r="F73" s="5"/>
      <c r="J73" s="17">
        <v>42303</v>
      </c>
      <c r="K73" s="13">
        <v>10</v>
      </c>
      <c r="L73" s="12"/>
    </row>
    <row r="74" spans="2:12" x14ac:dyDescent="0.25">
      <c r="B74" s="5"/>
      <c r="C74" s="6"/>
      <c r="D74" s="5"/>
      <c r="E74" s="5"/>
      <c r="F74" s="5"/>
      <c r="J74" s="17">
        <v>42647</v>
      </c>
      <c r="K74" s="13">
        <v>11</v>
      </c>
      <c r="L74" s="12"/>
    </row>
    <row r="75" spans="2:12" x14ac:dyDescent="0.25">
      <c r="B75" s="5"/>
      <c r="C75" s="6"/>
      <c r="D75" s="5"/>
      <c r="E75" s="5"/>
      <c r="F75" s="5"/>
      <c r="J75" s="17">
        <v>42268</v>
      </c>
      <c r="K75" s="13">
        <v>7</v>
      </c>
      <c r="L75" s="12"/>
    </row>
    <row r="76" spans="2:12" x14ac:dyDescent="0.25">
      <c r="B76" s="5"/>
      <c r="C76" s="6"/>
      <c r="D76" s="5"/>
      <c r="E76" s="5"/>
      <c r="F76" s="5"/>
      <c r="J76" s="17">
        <v>42769</v>
      </c>
      <c r="K76" s="13">
        <v>8</v>
      </c>
      <c r="L76" s="12"/>
    </row>
    <row r="77" spans="2:12" x14ac:dyDescent="0.25">
      <c r="B77" s="5"/>
      <c r="C77" s="6"/>
      <c r="D77" s="5"/>
      <c r="E77" s="5"/>
      <c r="F77" s="5"/>
      <c r="J77" s="17">
        <v>42455</v>
      </c>
      <c r="K77" s="13">
        <v>14</v>
      </c>
      <c r="L77" s="12"/>
    </row>
    <row r="78" spans="2:12" x14ac:dyDescent="0.25">
      <c r="B78" s="5"/>
      <c r="C78" s="6"/>
      <c r="D78" s="5"/>
      <c r="E78" s="5"/>
      <c r="F78" s="5"/>
      <c r="J78" s="17">
        <v>41825</v>
      </c>
      <c r="K78" s="13">
        <v>14</v>
      </c>
      <c r="L78" s="12"/>
    </row>
    <row r="79" spans="2:12" x14ac:dyDescent="0.25">
      <c r="B79" s="5"/>
      <c r="C79" s="6"/>
      <c r="D79" s="5"/>
      <c r="E79" s="5"/>
      <c r="F79" s="5"/>
      <c r="J79" s="17">
        <v>42521</v>
      </c>
      <c r="K79" s="13">
        <v>9</v>
      </c>
      <c r="L79" s="12"/>
    </row>
    <row r="80" spans="2:12" x14ac:dyDescent="0.25">
      <c r="B80" s="5"/>
      <c r="C80" s="6"/>
      <c r="D80" s="5"/>
      <c r="E80" s="5"/>
      <c r="F80" s="5"/>
      <c r="J80" s="17">
        <v>42399</v>
      </c>
      <c r="K80" s="13">
        <v>6</v>
      </c>
      <c r="L80" s="12"/>
    </row>
    <row r="81" spans="2:12" x14ac:dyDescent="0.25">
      <c r="B81" s="5"/>
      <c r="C81" s="6"/>
      <c r="D81" s="5"/>
      <c r="E81" s="5"/>
      <c r="F81" s="5"/>
      <c r="J81" s="17">
        <v>42126</v>
      </c>
      <c r="K81" s="13">
        <v>13</v>
      </c>
      <c r="L81" s="12"/>
    </row>
    <row r="82" spans="2:12" x14ac:dyDescent="0.25">
      <c r="B82" s="5"/>
      <c r="C82" s="6"/>
      <c r="D82" s="5"/>
      <c r="E82" s="5"/>
      <c r="F82" s="5"/>
      <c r="J82" s="17">
        <v>41824</v>
      </c>
      <c r="K82" s="13">
        <v>5</v>
      </c>
      <c r="L82" s="12"/>
    </row>
    <row r="83" spans="2:12" x14ac:dyDescent="0.25">
      <c r="B83" s="5"/>
      <c r="C83" s="6"/>
      <c r="D83" s="5"/>
      <c r="E83" s="5"/>
      <c r="F83" s="5"/>
      <c r="J83" s="17">
        <v>42366</v>
      </c>
      <c r="K83" s="13">
        <v>13</v>
      </c>
      <c r="L83" s="12"/>
    </row>
    <row r="84" spans="2:12" x14ac:dyDescent="0.25">
      <c r="B84" s="5"/>
      <c r="C84" s="6"/>
      <c r="D84" s="5"/>
      <c r="E84" s="5"/>
      <c r="F84" s="5"/>
      <c r="J84" s="17">
        <v>42053</v>
      </c>
      <c r="K84" s="13">
        <v>7</v>
      </c>
      <c r="L84" s="12"/>
    </row>
    <row r="85" spans="2:12" x14ac:dyDescent="0.25">
      <c r="B85" s="5"/>
      <c r="C85" s="6"/>
      <c r="D85" s="5"/>
      <c r="E85" s="5"/>
      <c r="F85" s="5"/>
      <c r="J85" s="17">
        <v>42474</v>
      </c>
      <c r="K85" s="13">
        <v>6</v>
      </c>
      <c r="L85" s="12"/>
    </row>
    <row r="86" spans="2:12" x14ac:dyDescent="0.25">
      <c r="B86" s="5"/>
      <c r="C86" s="6"/>
      <c r="D86" s="5"/>
      <c r="E86" s="5"/>
      <c r="F86" s="5"/>
      <c r="J86" s="17">
        <v>42134</v>
      </c>
      <c r="K86" s="13">
        <v>10</v>
      </c>
      <c r="L86" s="12"/>
    </row>
    <row r="87" spans="2:12" x14ac:dyDescent="0.25">
      <c r="B87" s="5"/>
      <c r="C87" s="6"/>
      <c r="D87" s="5"/>
      <c r="E87" s="5"/>
      <c r="F87" s="5"/>
      <c r="J87" s="17">
        <v>41887</v>
      </c>
      <c r="K87" s="13">
        <v>14</v>
      </c>
      <c r="L87" s="12"/>
    </row>
    <row r="88" spans="2:12" x14ac:dyDescent="0.25">
      <c r="B88" s="5"/>
      <c r="C88" s="6"/>
      <c r="D88" s="5"/>
      <c r="E88" s="5"/>
      <c r="F88" s="5"/>
      <c r="J88" s="17">
        <v>42207</v>
      </c>
      <c r="K88" s="13">
        <v>5</v>
      </c>
      <c r="L88" s="12"/>
    </row>
    <row r="89" spans="2:12" x14ac:dyDescent="0.25">
      <c r="B89" s="5"/>
      <c r="C89" s="6"/>
      <c r="D89" s="5"/>
      <c r="E89" s="5"/>
      <c r="F89" s="5"/>
      <c r="J89" s="17">
        <v>41750</v>
      </c>
      <c r="K89" s="13">
        <v>13</v>
      </c>
      <c r="L89" s="12"/>
    </row>
    <row r="90" spans="2:12" x14ac:dyDescent="0.25">
      <c r="B90" s="5"/>
      <c r="C90" s="6"/>
      <c r="D90" s="5"/>
      <c r="E90" s="5"/>
      <c r="F90" s="5"/>
      <c r="J90" s="17">
        <v>42792</v>
      </c>
      <c r="K90" s="13">
        <v>12</v>
      </c>
      <c r="L90" s="12"/>
    </row>
    <row r="91" spans="2:12" x14ac:dyDescent="0.25">
      <c r="B91" s="5"/>
      <c r="C91" s="6"/>
      <c r="D91" s="5"/>
      <c r="E91" s="5"/>
      <c r="F91" s="5"/>
      <c r="J91" s="17">
        <v>42476</v>
      </c>
      <c r="K91" s="13">
        <v>7</v>
      </c>
      <c r="L91" s="12"/>
    </row>
    <row r="92" spans="2:12" x14ac:dyDescent="0.25">
      <c r="B92" s="5"/>
      <c r="C92" s="6"/>
      <c r="D92" s="5"/>
      <c r="E92" s="5"/>
      <c r="F92" s="5"/>
      <c r="J92" s="17">
        <v>42333</v>
      </c>
      <c r="K92" s="13">
        <v>5</v>
      </c>
      <c r="L92" s="12"/>
    </row>
    <row r="93" spans="2:12" x14ac:dyDescent="0.25">
      <c r="B93" s="5"/>
      <c r="C93" s="6"/>
      <c r="D93" s="5"/>
      <c r="E93" s="5"/>
      <c r="F93" s="5"/>
      <c r="J93" s="17">
        <v>41885</v>
      </c>
      <c r="K93" s="13">
        <v>6</v>
      </c>
      <c r="L93" s="12"/>
    </row>
    <row r="94" spans="2:12" x14ac:dyDescent="0.25">
      <c r="B94" s="5"/>
      <c r="C94" s="6"/>
      <c r="D94" s="5"/>
      <c r="E94" s="5"/>
      <c r="F94" s="5"/>
      <c r="J94" s="17">
        <v>42329</v>
      </c>
      <c r="K94" s="13">
        <v>8</v>
      </c>
      <c r="L94" s="12"/>
    </row>
    <row r="95" spans="2:12" x14ac:dyDescent="0.25">
      <c r="B95" s="5"/>
      <c r="C95" s="6"/>
      <c r="D95" s="5"/>
      <c r="E95" s="5"/>
      <c r="F95" s="5"/>
      <c r="J95" s="17">
        <v>42244</v>
      </c>
      <c r="K95" s="13">
        <v>13</v>
      </c>
      <c r="L95" s="12"/>
    </row>
    <row r="96" spans="2:12" x14ac:dyDescent="0.25">
      <c r="B96" s="5"/>
      <c r="C96" s="6"/>
      <c r="D96" s="5"/>
      <c r="E96" s="5"/>
      <c r="F96" s="5"/>
      <c r="J96" s="17">
        <v>42087</v>
      </c>
      <c r="K96" s="13">
        <v>9</v>
      </c>
      <c r="L96" s="12"/>
    </row>
    <row r="97" spans="2:12" x14ac:dyDescent="0.25">
      <c r="B97" s="5"/>
      <c r="C97" s="6"/>
      <c r="D97" s="5"/>
      <c r="E97" s="5"/>
      <c r="F97" s="5"/>
      <c r="J97" s="17">
        <v>42687</v>
      </c>
      <c r="K97" s="13">
        <v>11</v>
      </c>
      <c r="L97" s="12"/>
    </row>
    <row r="98" spans="2:12" x14ac:dyDescent="0.25">
      <c r="B98" s="5"/>
      <c r="C98" s="6"/>
      <c r="D98" s="5"/>
      <c r="E98" s="5"/>
      <c r="F98" s="5"/>
      <c r="J98" s="17">
        <v>42276</v>
      </c>
      <c r="K98" s="13">
        <v>6</v>
      </c>
      <c r="L98" s="12"/>
    </row>
    <row r="99" spans="2:12" x14ac:dyDescent="0.25">
      <c r="B99" s="5"/>
      <c r="C99" s="6"/>
      <c r="D99" s="5"/>
      <c r="E99" s="5"/>
      <c r="F99" s="5"/>
      <c r="J99" s="17">
        <v>41905</v>
      </c>
      <c r="K99" s="13">
        <v>5</v>
      </c>
      <c r="L99" s="12"/>
    </row>
    <row r="100" spans="2:12" x14ac:dyDescent="0.25">
      <c r="B100" s="5"/>
      <c r="C100" s="6"/>
      <c r="D100" s="5"/>
      <c r="E100" s="5"/>
      <c r="F100" s="5"/>
      <c r="J100" s="17">
        <v>42078</v>
      </c>
      <c r="K100" s="13">
        <v>10</v>
      </c>
      <c r="L100" s="12"/>
    </row>
    <row r="101" spans="2:12" x14ac:dyDescent="0.25">
      <c r="B101" s="5"/>
      <c r="C101" s="6"/>
      <c r="D101" s="5"/>
      <c r="E101" s="5"/>
      <c r="F101" s="5"/>
      <c r="J101" s="17">
        <v>42072</v>
      </c>
      <c r="K101" s="13">
        <v>14</v>
      </c>
      <c r="L101" s="12"/>
    </row>
    <row r="102" spans="2:12" x14ac:dyDescent="0.25">
      <c r="B102" s="5"/>
      <c r="C102" s="6"/>
      <c r="D102" s="5"/>
      <c r="E102" s="5"/>
      <c r="F102" s="5"/>
      <c r="J102" s="17">
        <v>42013</v>
      </c>
      <c r="K102" s="13">
        <v>12</v>
      </c>
      <c r="L102" s="12"/>
    </row>
    <row r="103" spans="2:12" x14ac:dyDescent="0.25">
      <c r="B103" s="5"/>
      <c r="C103" s="6"/>
      <c r="D103" s="5"/>
      <c r="E103" s="5"/>
      <c r="F103" s="5"/>
      <c r="J103" s="17">
        <v>42287</v>
      </c>
      <c r="K103" s="13">
        <v>9</v>
      </c>
      <c r="L103" s="12"/>
    </row>
    <row r="104" spans="2:12" x14ac:dyDescent="0.25">
      <c r="B104" s="5"/>
      <c r="C104" s="6"/>
      <c r="D104" s="5"/>
      <c r="E104" s="5"/>
      <c r="F104" s="5"/>
      <c r="J104" s="17">
        <v>42483</v>
      </c>
      <c r="K104" s="13">
        <v>7</v>
      </c>
      <c r="L104" s="12"/>
    </row>
    <row r="105" spans="2:12" x14ac:dyDescent="0.25">
      <c r="B105" s="5"/>
      <c r="C105" s="6"/>
      <c r="D105" s="5"/>
      <c r="E105" s="5"/>
      <c r="F105" s="5"/>
      <c r="J105" s="17">
        <v>42165</v>
      </c>
      <c r="K105" s="13">
        <v>10</v>
      </c>
      <c r="L105" s="12"/>
    </row>
    <row r="106" spans="2:12" x14ac:dyDescent="0.25">
      <c r="B106" s="5"/>
      <c r="C106" s="6"/>
      <c r="D106" s="5"/>
      <c r="E106" s="5"/>
      <c r="F106" s="5"/>
      <c r="J106" s="17">
        <v>42434</v>
      </c>
      <c r="K106" s="13">
        <v>5</v>
      </c>
      <c r="L106" s="12"/>
    </row>
    <row r="107" spans="2:12" x14ac:dyDescent="0.25">
      <c r="B107" s="5"/>
      <c r="C107" s="6"/>
      <c r="D107" s="5"/>
      <c r="E107" s="5"/>
      <c r="F107" s="5"/>
      <c r="J107" s="17">
        <v>42138</v>
      </c>
      <c r="K107" s="13">
        <v>9</v>
      </c>
      <c r="L107" s="12"/>
    </row>
    <row r="108" spans="2:12" x14ac:dyDescent="0.25">
      <c r="B108" s="5"/>
      <c r="C108" s="6"/>
      <c r="D108" s="5"/>
      <c r="E108" s="5"/>
      <c r="F108" s="5"/>
      <c r="J108" s="17">
        <v>42300</v>
      </c>
      <c r="K108" s="13">
        <v>12</v>
      </c>
      <c r="L108" s="12"/>
    </row>
    <row r="109" spans="2:12" x14ac:dyDescent="0.25">
      <c r="B109" s="5"/>
      <c r="C109" s="6"/>
      <c r="D109" s="5"/>
      <c r="E109" s="5"/>
      <c r="F109" s="5"/>
      <c r="J109" s="17">
        <v>42657</v>
      </c>
      <c r="K109" s="13">
        <v>5</v>
      </c>
      <c r="L109" s="12"/>
    </row>
    <row r="110" spans="2:12" x14ac:dyDescent="0.25">
      <c r="B110" s="5"/>
      <c r="C110" s="6"/>
      <c r="D110" s="5"/>
      <c r="E110" s="5"/>
      <c r="F110" s="5"/>
      <c r="J110" s="17">
        <v>42549</v>
      </c>
      <c r="K110" s="13">
        <v>14</v>
      </c>
      <c r="L110" s="12"/>
    </row>
    <row r="111" spans="2:12" x14ac:dyDescent="0.25">
      <c r="B111" s="5"/>
      <c r="C111" s="6"/>
      <c r="D111" s="5"/>
      <c r="E111" s="5"/>
      <c r="F111" s="5"/>
      <c r="J111" s="17">
        <v>42486</v>
      </c>
      <c r="K111" s="13">
        <v>6</v>
      </c>
      <c r="L111" s="12"/>
    </row>
    <row r="112" spans="2:12" x14ac:dyDescent="0.25">
      <c r="B112" s="5"/>
      <c r="C112" s="6"/>
      <c r="D112" s="5"/>
      <c r="E112" s="5"/>
      <c r="F112" s="5"/>
      <c r="J112" s="17">
        <v>41841</v>
      </c>
      <c r="K112" s="13">
        <v>13</v>
      </c>
      <c r="L112" s="12"/>
    </row>
    <row r="113" spans="2:12" x14ac:dyDescent="0.25">
      <c r="B113" s="5"/>
      <c r="C113" s="6"/>
      <c r="D113" s="5"/>
      <c r="E113" s="5"/>
      <c r="F113" s="5"/>
      <c r="J113" s="17">
        <v>41791</v>
      </c>
      <c r="K113" s="13">
        <v>7</v>
      </c>
      <c r="L113" s="12"/>
    </row>
    <row r="114" spans="2:12" x14ac:dyDescent="0.25">
      <c r="B114" s="5"/>
      <c r="C114" s="6"/>
      <c r="D114" s="5"/>
      <c r="E114" s="5"/>
      <c r="F114" s="5"/>
      <c r="J114" s="17">
        <v>42306</v>
      </c>
      <c r="K114" s="13">
        <v>6</v>
      </c>
      <c r="L114" s="12"/>
    </row>
    <row r="115" spans="2:12" x14ac:dyDescent="0.25">
      <c r="B115" s="5"/>
      <c r="C115" s="6"/>
      <c r="D115" s="5"/>
      <c r="E115" s="5"/>
      <c r="F115" s="5"/>
      <c r="J115" s="17">
        <v>42407</v>
      </c>
      <c r="K115" s="13">
        <v>8</v>
      </c>
      <c r="L115" s="12"/>
    </row>
    <row r="116" spans="2:12" x14ac:dyDescent="0.25">
      <c r="B116" s="5"/>
      <c r="C116" s="6"/>
      <c r="D116" s="5"/>
      <c r="E116" s="5"/>
      <c r="F116" s="5"/>
      <c r="J116" s="17">
        <v>42603</v>
      </c>
      <c r="K116" s="13">
        <v>12</v>
      </c>
      <c r="L116" s="12"/>
    </row>
    <row r="117" spans="2:12" x14ac:dyDescent="0.25">
      <c r="B117" s="5"/>
      <c r="C117" s="6"/>
      <c r="D117" s="5"/>
      <c r="E117" s="5"/>
      <c r="F117" s="5"/>
      <c r="J117" s="17">
        <v>42528</v>
      </c>
      <c r="K117" s="13">
        <v>8</v>
      </c>
      <c r="L117" s="12"/>
    </row>
    <row r="118" spans="2:12" x14ac:dyDescent="0.25">
      <c r="B118" s="5"/>
      <c r="C118" s="6"/>
      <c r="D118" s="5"/>
      <c r="E118" s="5"/>
      <c r="F118" s="5"/>
      <c r="J118" s="17">
        <v>41920</v>
      </c>
      <c r="K118" s="13">
        <v>10</v>
      </c>
      <c r="L118" s="12"/>
    </row>
    <row r="119" spans="2:12" x14ac:dyDescent="0.25">
      <c r="B119" s="5"/>
      <c r="C119" s="6"/>
      <c r="D119" s="5"/>
      <c r="E119" s="5"/>
      <c r="F119" s="5"/>
      <c r="J119" s="17">
        <v>41887</v>
      </c>
      <c r="K119" s="13">
        <v>12</v>
      </c>
      <c r="L119" s="12"/>
    </row>
    <row r="120" spans="2:12" x14ac:dyDescent="0.25">
      <c r="B120" s="5"/>
      <c r="C120" s="6"/>
      <c r="D120" s="5"/>
      <c r="E120" s="5"/>
      <c r="F120" s="5"/>
      <c r="J120" s="17">
        <v>42060</v>
      </c>
      <c r="K120" s="13">
        <v>8</v>
      </c>
      <c r="L120" s="12"/>
    </row>
    <row r="121" spans="2:12" x14ac:dyDescent="0.25">
      <c r="B121" s="5"/>
      <c r="C121" s="6"/>
      <c r="D121" s="5"/>
      <c r="E121" s="5"/>
      <c r="F121" s="5"/>
      <c r="J121" s="17">
        <v>42668</v>
      </c>
      <c r="K121" s="13">
        <v>7</v>
      </c>
      <c r="L121" s="12"/>
    </row>
    <row r="122" spans="2:12" x14ac:dyDescent="0.25">
      <c r="B122" s="5"/>
      <c r="C122" s="6"/>
      <c r="D122" s="5"/>
      <c r="E122" s="5"/>
      <c r="F122" s="5"/>
      <c r="J122" s="17">
        <v>42303</v>
      </c>
      <c r="K122" s="13">
        <v>10</v>
      </c>
      <c r="L122" s="12"/>
    </row>
    <row r="123" spans="2:12" x14ac:dyDescent="0.25">
      <c r="B123" s="5"/>
      <c r="C123" s="6"/>
      <c r="D123" s="5"/>
      <c r="E123" s="5"/>
      <c r="F123" s="5"/>
      <c r="J123" s="17">
        <v>42633</v>
      </c>
      <c r="K123" s="13">
        <v>12</v>
      </c>
      <c r="L123" s="12"/>
    </row>
    <row r="124" spans="2:12" x14ac:dyDescent="0.25">
      <c r="B124" s="5"/>
      <c r="C124" s="6"/>
      <c r="D124" s="5"/>
      <c r="E124" s="5"/>
      <c r="F124" s="5"/>
      <c r="J124" s="17">
        <v>41720</v>
      </c>
      <c r="K124" s="13">
        <v>8</v>
      </c>
      <c r="L124" s="12"/>
    </row>
    <row r="125" spans="2:12" x14ac:dyDescent="0.25">
      <c r="B125" s="5"/>
      <c r="C125" s="6"/>
      <c r="D125" s="5"/>
      <c r="E125" s="5"/>
      <c r="F125" s="5"/>
      <c r="J125" s="17">
        <v>42069</v>
      </c>
      <c r="K125" s="13">
        <v>5</v>
      </c>
      <c r="L125" s="12"/>
    </row>
    <row r="126" spans="2:12" x14ac:dyDescent="0.25">
      <c r="B126" s="5"/>
      <c r="C126" s="6"/>
      <c r="D126" s="5"/>
      <c r="E126" s="5"/>
      <c r="F126" s="5"/>
      <c r="J126" s="17">
        <v>42766</v>
      </c>
      <c r="K126" s="13">
        <v>7</v>
      </c>
      <c r="L126" s="12"/>
    </row>
    <row r="127" spans="2:12" x14ac:dyDescent="0.25">
      <c r="B127" s="5"/>
      <c r="C127" s="6"/>
      <c r="D127" s="5"/>
      <c r="E127" s="5"/>
      <c r="F127" s="5"/>
      <c r="J127" s="17">
        <v>41959</v>
      </c>
      <c r="K127" s="13">
        <v>12</v>
      </c>
      <c r="L127" s="12"/>
    </row>
    <row r="128" spans="2:12" x14ac:dyDescent="0.25">
      <c r="B128" s="5"/>
      <c r="C128" s="6"/>
      <c r="D128" s="5"/>
      <c r="E128" s="5"/>
      <c r="F128" s="5"/>
      <c r="J128" s="17">
        <v>41948</v>
      </c>
      <c r="K128" s="13">
        <v>11</v>
      </c>
      <c r="L128" s="12"/>
    </row>
    <row r="129" spans="2:12" x14ac:dyDescent="0.25">
      <c r="B129" s="5"/>
      <c r="C129" s="6"/>
      <c r="D129" s="5"/>
      <c r="E129" s="5"/>
      <c r="F129" s="5"/>
      <c r="J129" s="17">
        <v>42578</v>
      </c>
      <c r="K129" s="13">
        <v>12</v>
      </c>
      <c r="L129" s="12"/>
    </row>
    <row r="130" spans="2:12" x14ac:dyDescent="0.25">
      <c r="B130" s="5"/>
      <c r="C130" s="6"/>
      <c r="D130" s="5"/>
      <c r="E130" s="5"/>
      <c r="F130" s="5"/>
      <c r="J130" s="17">
        <v>42645</v>
      </c>
      <c r="K130" s="13">
        <v>9</v>
      </c>
      <c r="L130" s="12"/>
    </row>
    <row r="131" spans="2:12" x14ac:dyDescent="0.25">
      <c r="B131" s="5"/>
      <c r="C131" s="6"/>
      <c r="D131" s="5"/>
      <c r="E131" s="5"/>
      <c r="F131" s="5"/>
      <c r="J131" s="17">
        <v>42664</v>
      </c>
      <c r="K131" s="13">
        <v>5</v>
      </c>
      <c r="L131" s="12"/>
    </row>
    <row r="132" spans="2:12" x14ac:dyDescent="0.25">
      <c r="B132" s="7"/>
      <c r="C132" s="8"/>
      <c r="D132" s="5"/>
      <c r="E132" s="5"/>
      <c r="F132" s="5"/>
      <c r="J132" s="17">
        <v>42425</v>
      </c>
      <c r="K132" s="13">
        <v>9</v>
      </c>
      <c r="L132" s="12"/>
    </row>
    <row r="133" spans="2:12" x14ac:dyDescent="0.25">
      <c r="B133" s="5"/>
      <c r="C133" s="6"/>
      <c r="D133" s="5"/>
      <c r="E133" s="5"/>
      <c r="F133" s="5"/>
      <c r="J133" s="17">
        <v>41863</v>
      </c>
      <c r="K133" s="13">
        <v>10</v>
      </c>
      <c r="L133" s="12"/>
    </row>
    <row r="134" spans="2:12" x14ac:dyDescent="0.25">
      <c r="B134" s="5"/>
      <c r="C134" s="6"/>
      <c r="D134" s="5"/>
      <c r="E134" s="5"/>
      <c r="F134" s="5"/>
      <c r="J134" s="17">
        <v>41921</v>
      </c>
      <c r="K134" s="13">
        <v>7</v>
      </c>
      <c r="L134" s="12"/>
    </row>
    <row r="135" spans="2:12" x14ac:dyDescent="0.25">
      <c r="B135" s="5"/>
      <c r="C135" s="6"/>
      <c r="D135" s="5"/>
      <c r="E135" s="5"/>
      <c r="F135" s="5"/>
      <c r="J135" s="17">
        <v>42539</v>
      </c>
      <c r="K135" s="13">
        <v>6</v>
      </c>
      <c r="L135" s="12"/>
    </row>
    <row r="136" spans="2:12" x14ac:dyDescent="0.25">
      <c r="B136" s="5"/>
      <c r="C136" s="6"/>
      <c r="D136" s="5"/>
      <c r="E136" s="5"/>
      <c r="F136" s="5"/>
      <c r="J136" s="17">
        <v>42710</v>
      </c>
      <c r="K136" s="13">
        <v>6</v>
      </c>
      <c r="L136" s="12"/>
    </row>
    <row r="137" spans="2:12" x14ac:dyDescent="0.25">
      <c r="B137" s="5"/>
      <c r="C137" s="6"/>
      <c r="D137" s="5"/>
      <c r="E137" s="5"/>
      <c r="F137" s="5"/>
      <c r="J137" s="17">
        <v>42062</v>
      </c>
      <c r="K137" s="13">
        <v>13</v>
      </c>
      <c r="L137" s="12"/>
    </row>
    <row r="138" spans="2:12" x14ac:dyDescent="0.25">
      <c r="B138" s="5"/>
      <c r="C138" s="6"/>
      <c r="D138" s="5"/>
      <c r="E138" s="5"/>
      <c r="F138" s="5"/>
      <c r="J138" s="17">
        <v>41971</v>
      </c>
      <c r="K138" s="13">
        <v>7</v>
      </c>
      <c r="L138" s="12"/>
    </row>
    <row r="139" spans="2:12" x14ac:dyDescent="0.25">
      <c r="B139" s="5"/>
      <c r="C139" s="6"/>
      <c r="D139" s="5"/>
      <c r="E139" s="5"/>
      <c r="F139" s="5"/>
      <c r="J139" s="17">
        <v>42296</v>
      </c>
      <c r="K139" s="13">
        <v>5</v>
      </c>
      <c r="L139" s="12"/>
    </row>
    <row r="140" spans="2:12" x14ac:dyDescent="0.25">
      <c r="B140" s="5"/>
      <c r="C140" s="6"/>
      <c r="D140" s="5"/>
      <c r="E140" s="5"/>
      <c r="F140" s="5"/>
      <c r="J140" s="17">
        <v>42165</v>
      </c>
      <c r="K140" s="13">
        <v>9</v>
      </c>
      <c r="L140" s="12"/>
    </row>
    <row r="141" spans="2:12" x14ac:dyDescent="0.25">
      <c r="B141" s="5"/>
      <c r="C141" s="6"/>
      <c r="D141" s="5"/>
      <c r="E141" s="5"/>
      <c r="F141" s="5"/>
      <c r="J141" s="17">
        <v>41825</v>
      </c>
      <c r="K141" s="13">
        <v>10</v>
      </c>
      <c r="L141" s="12"/>
    </row>
    <row r="142" spans="2:12" x14ac:dyDescent="0.25">
      <c r="B142" s="5"/>
      <c r="C142" s="6"/>
      <c r="D142" s="5"/>
      <c r="E142" s="5"/>
      <c r="F142" s="5"/>
      <c r="J142" s="17">
        <v>42661</v>
      </c>
      <c r="K142" s="13">
        <v>11</v>
      </c>
      <c r="L142" s="12"/>
    </row>
    <row r="143" spans="2:12" x14ac:dyDescent="0.25">
      <c r="B143" s="5"/>
      <c r="C143" s="6"/>
      <c r="D143" s="5"/>
      <c r="E143" s="5"/>
      <c r="F143" s="5"/>
      <c r="J143" s="17">
        <v>42531</v>
      </c>
      <c r="K143" s="13">
        <v>7</v>
      </c>
      <c r="L143" s="12"/>
    </row>
    <row r="144" spans="2:12" x14ac:dyDescent="0.25">
      <c r="B144" s="5"/>
      <c r="C144" s="6"/>
      <c r="D144" s="5"/>
      <c r="E144" s="5"/>
      <c r="F144" s="5"/>
      <c r="J144" s="17">
        <v>42495</v>
      </c>
      <c r="K144" s="13">
        <v>7</v>
      </c>
      <c r="L144" s="12"/>
    </row>
    <row r="145" spans="2:12" x14ac:dyDescent="0.25">
      <c r="B145" s="5"/>
      <c r="C145" s="6"/>
      <c r="D145" s="5"/>
      <c r="E145" s="5"/>
      <c r="F145" s="5"/>
      <c r="J145" s="17">
        <v>42761</v>
      </c>
      <c r="K145" s="13">
        <v>8</v>
      </c>
      <c r="L145" s="12"/>
    </row>
    <row r="146" spans="2:12" x14ac:dyDescent="0.25">
      <c r="B146" s="5"/>
      <c r="C146" s="6"/>
      <c r="D146" s="5"/>
      <c r="E146" s="5"/>
      <c r="F146" s="5"/>
      <c r="J146" s="17">
        <v>42758</v>
      </c>
      <c r="K146" s="13">
        <v>12</v>
      </c>
      <c r="L146" s="12"/>
    </row>
    <row r="147" spans="2:12" x14ac:dyDescent="0.25">
      <c r="B147" s="5"/>
      <c r="C147" s="6"/>
      <c r="D147" s="5"/>
      <c r="E147" s="5"/>
      <c r="F147" s="5"/>
      <c r="J147" s="17">
        <v>42240</v>
      </c>
      <c r="K147" s="13">
        <v>9</v>
      </c>
      <c r="L147" s="12"/>
    </row>
    <row r="148" spans="2:12" x14ac:dyDescent="0.25">
      <c r="B148" s="5"/>
      <c r="C148" s="6"/>
      <c r="D148" s="5"/>
      <c r="E148" s="5"/>
      <c r="F148" s="5"/>
      <c r="J148" s="17">
        <v>42074</v>
      </c>
      <c r="K148" s="13">
        <v>6</v>
      </c>
      <c r="L148" s="12"/>
    </row>
    <row r="149" spans="2:12" x14ac:dyDescent="0.25">
      <c r="B149" s="5"/>
      <c r="C149" s="6"/>
      <c r="D149" s="5"/>
      <c r="E149" s="5"/>
      <c r="F149" s="5"/>
      <c r="J149" s="17">
        <v>42258</v>
      </c>
      <c r="K149" s="13">
        <v>13</v>
      </c>
      <c r="L149" s="12"/>
    </row>
    <row r="150" spans="2:12" x14ac:dyDescent="0.25">
      <c r="B150" s="5"/>
      <c r="C150" s="6"/>
      <c r="D150" s="5"/>
      <c r="E150" s="5"/>
      <c r="F150" s="5"/>
      <c r="J150" s="17">
        <v>42362</v>
      </c>
      <c r="K150" s="13">
        <v>9</v>
      </c>
      <c r="L150" s="12"/>
    </row>
    <row r="151" spans="2:12" x14ac:dyDescent="0.25">
      <c r="B151" s="5"/>
      <c r="C151" s="6"/>
      <c r="D151" s="5"/>
      <c r="E151" s="5"/>
      <c r="F151" s="5"/>
      <c r="J151" s="17">
        <v>42468</v>
      </c>
      <c r="K151" s="13">
        <v>6</v>
      </c>
      <c r="L151" s="12"/>
    </row>
    <row r="152" spans="2:12" x14ac:dyDescent="0.25">
      <c r="B152" s="5"/>
      <c r="C152" s="6"/>
      <c r="D152" s="5"/>
      <c r="E152" s="5"/>
      <c r="F152" s="5"/>
      <c r="J152" s="17">
        <v>42222</v>
      </c>
      <c r="K152" s="13">
        <v>10</v>
      </c>
      <c r="L152" s="12"/>
    </row>
    <row r="153" spans="2:12" x14ac:dyDescent="0.25">
      <c r="B153" s="5"/>
      <c r="C153" s="6"/>
      <c r="D153" s="5"/>
      <c r="E153" s="5"/>
      <c r="F153" s="5"/>
      <c r="J153" s="17">
        <v>42427</v>
      </c>
      <c r="K153" s="13">
        <v>5</v>
      </c>
      <c r="L153" s="12"/>
    </row>
    <row r="154" spans="2:12" x14ac:dyDescent="0.25">
      <c r="B154" s="5"/>
      <c r="C154" s="6"/>
      <c r="D154" s="5"/>
      <c r="E154" s="5"/>
      <c r="F154" s="5"/>
      <c r="J154" s="17">
        <v>42428</v>
      </c>
      <c r="K154" s="13">
        <v>12</v>
      </c>
      <c r="L154" s="12"/>
    </row>
    <row r="155" spans="2:12" x14ac:dyDescent="0.25">
      <c r="B155" s="5"/>
      <c r="C155" s="6"/>
      <c r="D155" s="5"/>
      <c r="E155" s="5"/>
      <c r="F155" s="5"/>
      <c r="J155" s="17">
        <v>41983</v>
      </c>
      <c r="K155" s="13">
        <v>14</v>
      </c>
      <c r="L155" s="12"/>
    </row>
    <row r="156" spans="2:12" x14ac:dyDescent="0.25">
      <c r="B156" s="5"/>
      <c r="C156" s="6"/>
      <c r="D156" s="5"/>
      <c r="E156" s="5"/>
      <c r="F156" s="5"/>
      <c r="J156" s="17">
        <v>42710</v>
      </c>
      <c r="K156" s="13">
        <v>11</v>
      </c>
      <c r="L156" s="12"/>
    </row>
    <row r="157" spans="2:12" x14ac:dyDescent="0.25">
      <c r="B157" s="5"/>
      <c r="C157" s="6"/>
      <c r="D157" s="5"/>
      <c r="E157" s="5"/>
      <c r="F157" s="5"/>
      <c r="J157" s="17">
        <v>42411</v>
      </c>
      <c r="K157" s="13">
        <v>7</v>
      </c>
      <c r="L157" s="12"/>
    </row>
    <row r="158" spans="2:12" x14ac:dyDescent="0.25">
      <c r="B158" s="5"/>
      <c r="C158" s="6"/>
      <c r="D158" s="5"/>
      <c r="E158" s="5"/>
      <c r="F158" s="5"/>
      <c r="J158" s="17">
        <v>42748</v>
      </c>
      <c r="K158" s="13">
        <v>14</v>
      </c>
      <c r="L158" s="12"/>
    </row>
    <row r="159" spans="2:12" x14ac:dyDescent="0.25">
      <c r="B159" s="5"/>
      <c r="C159" s="6"/>
      <c r="D159" s="5"/>
      <c r="E159" s="5"/>
      <c r="F159" s="5"/>
      <c r="J159" s="17">
        <v>42677</v>
      </c>
      <c r="K159" s="13">
        <v>9</v>
      </c>
      <c r="L159" s="12"/>
    </row>
    <row r="160" spans="2:12" x14ac:dyDescent="0.25">
      <c r="B160" s="5"/>
      <c r="C160" s="6"/>
      <c r="D160" s="5"/>
      <c r="E160" s="5"/>
      <c r="F160" s="5"/>
      <c r="J160" s="17">
        <v>42497</v>
      </c>
      <c r="K160" s="13">
        <v>13</v>
      </c>
      <c r="L160" s="12"/>
    </row>
    <row r="161" spans="2:12" x14ac:dyDescent="0.25">
      <c r="B161" s="5"/>
      <c r="C161" s="6"/>
      <c r="D161" s="5"/>
      <c r="E161" s="5"/>
      <c r="F161" s="5"/>
      <c r="J161" s="17">
        <v>42667</v>
      </c>
      <c r="K161" s="13">
        <v>13</v>
      </c>
      <c r="L161" s="12"/>
    </row>
    <row r="162" spans="2:12" x14ac:dyDescent="0.25">
      <c r="B162" s="5"/>
      <c r="C162" s="6"/>
      <c r="D162" s="5"/>
      <c r="E162" s="5"/>
      <c r="F162" s="5"/>
      <c r="J162" s="17">
        <v>41680</v>
      </c>
      <c r="K162" s="13">
        <v>12</v>
      </c>
      <c r="L162" s="12"/>
    </row>
    <row r="163" spans="2:12" x14ac:dyDescent="0.25">
      <c r="B163" s="5"/>
      <c r="C163" s="6"/>
      <c r="D163" s="5"/>
      <c r="E163" s="5"/>
      <c r="F163" s="5"/>
      <c r="J163" s="17">
        <v>42741</v>
      </c>
      <c r="K163" s="13">
        <v>14</v>
      </c>
      <c r="L163" s="12"/>
    </row>
    <row r="164" spans="2:12" x14ac:dyDescent="0.25">
      <c r="B164" s="5"/>
      <c r="C164" s="6"/>
      <c r="D164" s="5"/>
      <c r="E164" s="5"/>
      <c r="F164" s="5"/>
      <c r="J164" s="17">
        <v>42404</v>
      </c>
      <c r="K164" s="13">
        <v>8</v>
      </c>
      <c r="L164" s="12"/>
    </row>
    <row r="165" spans="2:12" x14ac:dyDescent="0.25">
      <c r="B165" s="5"/>
      <c r="C165" s="6"/>
      <c r="D165" s="5"/>
      <c r="E165" s="5"/>
      <c r="F165" s="5"/>
      <c r="J165" s="17">
        <v>42520</v>
      </c>
      <c r="K165" s="13">
        <v>11</v>
      </c>
      <c r="L165" s="12"/>
    </row>
    <row r="166" spans="2:12" x14ac:dyDescent="0.25">
      <c r="B166" s="5"/>
      <c r="C166" s="6"/>
      <c r="D166" s="5"/>
      <c r="E166" s="5"/>
      <c r="F166" s="5"/>
      <c r="J166" s="17">
        <v>41753</v>
      </c>
      <c r="K166" s="13">
        <v>8</v>
      </c>
      <c r="L166" s="12"/>
    </row>
    <row r="167" spans="2:12" x14ac:dyDescent="0.25">
      <c r="B167" s="5"/>
      <c r="C167" s="6"/>
      <c r="D167" s="5"/>
      <c r="E167" s="5"/>
      <c r="F167" s="5"/>
      <c r="J167" s="17">
        <v>42244</v>
      </c>
      <c r="K167" s="13">
        <v>12</v>
      </c>
      <c r="L167" s="12"/>
    </row>
    <row r="168" spans="2:12" x14ac:dyDescent="0.25">
      <c r="B168" s="5"/>
      <c r="C168" s="6"/>
      <c r="D168" s="5"/>
      <c r="E168" s="5"/>
      <c r="F168" s="5"/>
      <c r="J168" s="17">
        <v>42181</v>
      </c>
      <c r="K168" s="13">
        <v>5</v>
      </c>
      <c r="L168" s="12"/>
    </row>
    <row r="169" spans="2:12" x14ac:dyDescent="0.25">
      <c r="B169" s="5"/>
      <c r="C169" s="6"/>
      <c r="D169" s="5"/>
      <c r="E169" s="5"/>
      <c r="F169" s="5"/>
      <c r="J169" s="17">
        <v>42140</v>
      </c>
      <c r="K169" s="13">
        <v>5</v>
      </c>
      <c r="L169" s="12"/>
    </row>
    <row r="170" spans="2:12" x14ac:dyDescent="0.25">
      <c r="B170" s="5"/>
      <c r="C170" s="6"/>
      <c r="D170" s="5"/>
      <c r="E170" s="5"/>
      <c r="F170" s="5"/>
      <c r="J170" s="17">
        <v>42585</v>
      </c>
      <c r="K170" s="13">
        <v>9</v>
      </c>
      <c r="L170" s="12"/>
    </row>
    <row r="171" spans="2:12" x14ac:dyDescent="0.25">
      <c r="B171" s="5"/>
      <c r="C171" s="6"/>
      <c r="D171" s="5"/>
      <c r="E171" s="5"/>
      <c r="F171" s="5"/>
      <c r="J171" s="17">
        <v>42503</v>
      </c>
      <c r="K171" s="13">
        <v>7</v>
      </c>
      <c r="L171" s="12"/>
    </row>
    <row r="172" spans="2:12" x14ac:dyDescent="0.25">
      <c r="B172" s="5"/>
      <c r="C172" s="6"/>
      <c r="D172" s="5"/>
      <c r="E172" s="5"/>
      <c r="F172" s="5"/>
      <c r="J172" s="17">
        <v>42752</v>
      </c>
      <c r="K172" s="13">
        <v>12</v>
      </c>
      <c r="L172" s="12"/>
    </row>
    <row r="173" spans="2:12" x14ac:dyDescent="0.25">
      <c r="B173" s="5"/>
      <c r="C173" s="6"/>
      <c r="D173" s="5"/>
      <c r="E173" s="5"/>
      <c r="F173" s="5"/>
      <c r="J173" s="17">
        <v>41759</v>
      </c>
      <c r="K173" s="13">
        <v>11</v>
      </c>
      <c r="L173" s="12"/>
    </row>
    <row r="174" spans="2:12" x14ac:dyDescent="0.25">
      <c r="B174" s="5"/>
      <c r="C174" s="6"/>
      <c r="D174" s="5"/>
      <c r="E174" s="5"/>
      <c r="F174" s="5"/>
      <c r="J174" s="17">
        <v>41921</v>
      </c>
      <c r="K174" s="13">
        <v>9</v>
      </c>
      <c r="L174" s="12"/>
    </row>
    <row r="175" spans="2:12" x14ac:dyDescent="0.25">
      <c r="B175" s="5"/>
      <c r="C175" s="6"/>
      <c r="D175" s="5"/>
      <c r="E175" s="5"/>
      <c r="F175" s="5"/>
      <c r="J175" s="17">
        <v>42406</v>
      </c>
      <c r="K175" s="13">
        <v>5</v>
      </c>
      <c r="L175" s="12"/>
    </row>
    <row r="176" spans="2:12" x14ac:dyDescent="0.25">
      <c r="B176" s="5"/>
      <c r="C176" s="6"/>
      <c r="D176" s="5"/>
      <c r="E176" s="5"/>
      <c r="F176" s="5"/>
      <c r="J176" s="17">
        <v>42745</v>
      </c>
      <c r="K176" s="13">
        <v>8</v>
      </c>
      <c r="L176" s="12"/>
    </row>
    <row r="177" spans="2:12" x14ac:dyDescent="0.25">
      <c r="B177" s="5"/>
      <c r="C177" s="6"/>
      <c r="D177" s="5"/>
      <c r="E177" s="5"/>
      <c r="F177" s="5"/>
      <c r="J177" s="17">
        <v>42047</v>
      </c>
      <c r="K177" s="13">
        <v>9</v>
      </c>
      <c r="L177" s="12"/>
    </row>
    <row r="178" spans="2:12" x14ac:dyDescent="0.25">
      <c r="B178" s="5"/>
      <c r="C178" s="6"/>
      <c r="D178" s="5"/>
      <c r="E178" s="5"/>
      <c r="F178" s="5"/>
      <c r="J178" s="17">
        <v>42143</v>
      </c>
      <c r="K178" s="13">
        <v>5</v>
      </c>
      <c r="L178" s="12"/>
    </row>
    <row r="179" spans="2:12" x14ac:dyDescent="0.25">
      <c r="B179" s="5"/>
      <c r="C179" s="6"/>
      <c r="D179" s="5"/>
      <c r="E179" s="5"/>
      <c r="F179" s="5"/>
      <c r="J179" s="17">
        <v>42379</v>
      </c>
      <c r="K179" s="13">
        <v>12</v>
      </c>
      <c r="L179" s="12"/>
    </row>
    <row r="180" spans="2:12" x14ac:dyDescent="0.25">
      <c r="B180" s="5"/>
      <c r="C180" s="6"/>
      <c r="D180" s="5"/>
      <c r="E180" s="5"/>
      <c r="F180" s="5"/>
      <c r="J180" s="17">
        <v>42105</v>
      </c>
      <c r="K180" s="13">
        <v>6</v>
      </c>
      <c r="L180" s="12"/>
    </row>
    <row r="181" spans="2:12" x14ac:dyDescent="0.25">
      <c r="B181" s="5"/>
      <c r="C181" s="6"/>
      <c r="D181" s="5"/>
      <c r="E181" s="5"/>
      <c r="F181" s="5"/>
      <c r="J181" s="17">
        <v>42068</v>
      </c>
      <c r="K181" s="13">
        <v>11</v>
      </c>
      <c r="L181" s="12"/>
    </row>
    <row r="182" spans="2:12" x14ac:dyDescent="0.25">
      <c r="B182" s="5"/>
      <c r="C182" s="6"/>
      <c r="D182" s="5"/>
      <c r="E182" s="5"/>
      <c r="F182" s="5"/>
      <c r="J182" s="17">
        <v>42198</v>
      </c>
      <c r="K182" s="13">
        <v>10</v>
      </c>
      <c r="L182" s="12"/>
    </row>
    <row r="183" spans="2:12" x14ac:dyDescent="0.25">
      <c r="B183" s="5"/>
      <c r="C183" s="6"/>
      <c r="D183" s="5"/>
      <c r="E183" s="5"/>
      <c r="F183" s="5"/>
      <c r="J183" s="17">
        <v>41752</v>
      </c>
      <c r="K183" s="13">
        <v>13</v>
      </c>
      <c r="L183" s="12"/>
    </row>
    <row r="184" spans="2:12" x14ac:dyDescent="0.25">
      <c r="B184" s="5"/>
      <c r="C184" s="6"/>
      <c r="D184" s="5"/>
      <c r="E184" s="5"/>
      <c r="F184" s="5"/>
      <c r="J184" s="17">
        <v>42656</v>
      </c>
      <c r="K184" s="13">
        <v>14</v>
      </c>
      <c r="L184" s="12"/>
    </row>
    <row r="185" spans="2:12" x14ac:dyDescent="0.25">
      <c r="B185" s="5"/>
      <c r="C185" s="6"/>
      <c r="D185" s="5"/>
      <c r="E185" s="5"/>
      <c r="F185" s="5"/>
      <c r="J185" s="17">
        <v>42626</v>
      </c>
      <c r="K185" s="13">
        <v>11</v>
      </c>
      <c r="L185" s="12"/>
    </row>
    <row r="186" spans="2:12" x14ac:dyDescent="0.25">
      <c r="B186" s="5"/>
      <c r="C186" s="6"/>
      <c r="D186" s="5"/>
      <c r="E186" s="5"/>
      <c r="F186" s="5"/>
      <c r="J186" s="17">
        <v>42236</v>
      </c>
      <c r="K186" s="13">
        <v>7</v>
      </c>
      <c r="L186" s="12"/>
    </row>
    <row r="187" spans="2:12" x14ac:dyDescent="0.25">
      <c r="B187" s="5"/>
      <c r="C187" s="6"/>
      <c r="D187" s="5"/>
      <c r="E187" s="5"/>
      <c r="F187" s="5"/>
      <c r="J187" s="17">
        <v>42242</v>
      </c>
      <c r="K187" s="13">
        <v>8</v>
      </c>
      <c r="L187" s="12"/>
    </row>
    <row r="188" spans="2:12" x14ac:dyDescent="0.25">
      <c r="B188" s="5"/>
      <c r="C188" s="6"/>
      <c r="D188" s="5"/>
      <c r="E188" s="5"/>
      <c r="F188" s="5"/>
      <c r="J188" s="17">
        <v>42204</v>
      </c>
      <c r="K188" s="13">
        <v>11</v>
      </c>
      <c r="L188" s="12"/>
    </row>
    <row r="189" spans="2:12" x14ac:dyDescent="0.25">
      <c r="B189" s="5"/>
      <c r="C189" s="6"/>
      <c r="D189" s="5"/>
      <c r="E189" s="5"/>
      <c r="F189" s="5"/>
      <c r="J189" s="17">
        <v>42201</v>
      </c>
      <c r="K189" s="13">
        <v>5</v>
      </c>
      <c r="L189" s="12"/>
    </row>
    <row r="190" spans="2:12" x14ac:dyDescent="0.25">
      <c r="B190" s="5"/>
      <c r="C190" s="6"/>
      <c r="D190" s="5"/>
      <c r="E190" s="5"/>
      <c r="F190" s="5"/>
      <c r="J190" s="17">
        <v>42137</v>
      </c>
      <c r="K190" s="13">
        <v>5</v>
      </c>
      <c r="L190" s="12"/>
    </row>
    <row r="191" spans="2:12" x14ac:dyDescent="0.25">
      <c r="B191" s="5"/>
      <c r="C191" s="6"/>
      <c r="D191" s="5"/>
      <c r="E191" s="5"/>
      <c r="F191" s="5"/>
      <c r="J191" s="17">
        <v>42671</v>
      </c>
      <c r="K191" s="13">
        <v>9</v>
      </c>
      <c r="L191" s="12"/>
    </row>
    <row r="192" spans="2:12" x14ac:dyDescent="0.25">
      <c r="B192" s="5"/>
      <c r="C192" s="6"/>
      <c r="D192" s="5"/>
      <c r="E192" s="5"/>
      <c r="F192" s="5"/>
      <c r="J192" s="17">
        <v>41864</v>
      </c>
      <c r="K192" s="13">
        <v>7</v>
      </c>
      <c r="L192" s="12"/>
    </row>
    <row r="193" spans="2:12" x14ac:dyDescent="0.25">
      <c r="B193" s="5"/>
      <c r="C193" s="6"/>
      <c r="D193" s="5"/>
      <c r="E193" s="5"/>
      <c r="F193" s="5"/>
      <c r="J193" s="17">
        <v>42587</v>
      </c>
      <c r="K193" s="13">
        <v>14</v>
      </c>
      <c r="L193" s="12"/>
    </row>
    <row r="194" spans="2:12" x14ac:dyDescent="0.25">
      <c r="B194" s="5"/>
      <c r="C194" s="6"/>
      <c r="D194" s="5"/>
      <c r="E194" s="5"/>
      <c r="F194" s="5"/>
      <c r="J194" s="17">
        <v>41773</v>
      </c>
      <c r="K194" s="13">
        <v>8</v>
      </c>
      <c r="L194" s="12"/>
    </row>
    <row r="195" spans="2:12" x14ac:dyDescent="0.25">
      <c r="B195" s="5"/>
      <c r="C195" s="6"/>
      <c r="D195" s="5"/>
      <c r="E195" s="5"/>
      <c r="F195" s="5"/>
      <c r="J195" s="17">
        <v>41988</v>
      </c>
      <c r="K195" s="13">
        <v>14</v>
      </c>
      <c r="L195" s="12"/>
    </row>
    <row r="196" spans="2:12" x14ac:dyDescent="0.25">
      <c r="B196" s="5"/>
      <c r="C196" s="6"/>
      <c r="D196" s="5"/>
      <c r="E196" s="5"/>
      <c r="F196" s="5"/>
      <c r="J196" s="17">
        <v>42145</v>
      </c>
      <c r="K196" s="13">
        <v>9</v>
      </c>
      <c r="L196" s="12"/>
    </row>
    <row r="197" spans="2:12" x14ac:dyDescent="0.25">
      <c r="B197" s="5"/>
      <c r="C197" s="6"/>
      <c r="D197" s="5"/>
      <c r="E197" s="5"/>
      <c r="F197" s="5"/>
      <c r="J197" s="17">
        <v>42718</v>
      </c>
      <c r="K197" s="13">
        <v>6</v>
      </c>
      <c r="L197" s="12"/>
    </row>
    <row r="198" spans="2:12" x14ac:dyDescent="0.25">
      <c r="B198" s="5"/>
      <c r="C198" s="6"/>
      <c r="D198" s="5"/>
      <c r="E198" s="5"/>
      <c r="F198" s="5"/>
      <c r="J198" s="17">
        <v>41742</v>
      </c>
      <c r="K198" s="13">
        <v>12</v>
      </c>
      <c r="L198" s="12"/>
    </row>
    <row r="199" spans="2:12" x14ac:dyDescent="0.25">
      <c r="B199" s="5"/>
      <c r="C199" s="6"/>
      <c r="D199" s="5"/>
      <c r="E199" s="5"/>
      <c r="F199" s="5"/>
      <c r="J199" s="17">
        <v>42368</v>
      </c>
      <c r="K199" s="13">
        <v>12</v>
      </c>
      <c r="L199" s="12"/>
    </row>
    <row r="200" spans="2:12" x14ac:dyDescent="0.25">
      <c r="B200" s="5"/>
      <c r="C200" s="6"/>
      <c r="D200" s="5"/>
      <c r="E200" s="5"/>
      <c r="F200" s="5"/>
      <c r="J200" s="17">
        <v>42716</v>
      </c>
      <c r="K200" s="13">
        <v>11</v>
      </c>
      <c r="L200" s="12"/>
    </row>
    <row r="201" spans="2:12" x14ac:dyDescent="0.25">
      <c r="B201" s="5"/>
      <c r="C201" s="6"/>
      <c r="D201" s="5"/>
      <c r="E201" s="5"/>
      <c r="F201" s="5"/>
      <c r="J201" s="17">
        <v>41732</v>
      </c>
      <c r="K201" s="13">
        <v>5</v>
      </c>
      <c r="L201" s="12"/>
    </row>
    <row r="202" spans="2:12" x14ac:dyDescent="0.25">
      <c r="B202" s="5"/>
      <c r="C202" s="6"/>
      <c r="D202" s="5"/>
      <c r="E202" s="5"/>
      <c r="F202" s="5"/>
      <c r="J202" s="17">
        <v>42531</v>
      </c>
      <c r="K202" s="13">
        <v>6</v>
      </c>
      <c r="L202" s="12"/>
    </row>
    <row r="203" spans="2:12" x14ac:dyDescent="0.25">
      <c r="B203" s="5"/>
      <c r="C203" s="6"/>
      <c r="D203" s="5"/>
      <c r="E203" s="5"/>
      <c r="F203" s="5"/>
      <c r="J203" s="17">
        <v>42327</v>
      </c>
      <c r="K203" s="13">
        <v>9</v>
      </c>
      <c r="L203" s="12"/>
    </row>
    <row r="204" spans="2:12" x14ac:dyDescent="0.25">
      <c r="B204" s="7"/>
      <c r="C204" s="8"/>
      <c r="D204" s="5"/>
      <c r="E204" s="5"/>
      <c r="F204" s="5"/>
      <c r="J204" s="17">
        <v>42287</v>
      </c>
      <c r="K204" s="13">
        <v>7</v>
      </c>
      <c r="L204" s="12"/>
    </row>
    <row r="205" spans="2:12" x14ac:dyDescent="0.25">
      <c r="B205" s="5"/>
      <c r="C205" s="6"/>
      <c r="D205" s="5"/>
      <c r="E205" s="5"/>
      <c r="F205" s="5"/>
      <c r="J205" s="17">
        <v>41927</v>
      </c>
      <c r="K205" s="13">
        <v>12</v>
      </c>
      <c r="L205" s="12"/>
    </row>
    <row r="206" spans="2:12" x14ac:dyDescent="0.25">
      <c r="B206" s="5"/>
      <c r="C206" s="6"/>
      <c r="D206" s="5"/>
      <c r="E206" s="5"/>
      <c r="F206" s="5"/>
      <c r="J206" s="17">
        <v>42345</v>
      </c>
      <c r="K206" s="13">
        <v>13</v>
      </c>
      <c r="L206" s="12"/>
    </row>
    <row r="207" spans="2:12" x14ac:dyDescent="0.25">
      <c r="B207" s="5"/>
      <c r="C207" s="6"/>
      <c r="D207" s="5"/>
      <c r="E207" s="5"/>
      <c r="F207" s="5"/>
      <c r="J207" s="17">
        <v>42310</v>
      </c>
      <c r="K207" s="13">
        <v>8</v>
      </c>
      <c r="L207" s="12"/>
    </row>
    <row r="208" spans="2:12" x14ac:dyDescent="0.25">
      <c r="B208" s="5"/>
      <c r="C208" s="6"/>
      <c r="D208" s="5"/>
      <c r="E208" s="5"/>
      <c r="F208" s="5"/>
      <c r="J208" s="17">
        <v>41921</v>
      </c>
      <c r="K208" s="13">
        <v>6</v>
      </c>
      <c r="L208" s="12"/>
    </row>
    <row r="209" spans="2:12" x14ac:dyDescent="0.25">
      <c r="B209" s="5"/>
      <c r="C209" s="6"/>
      <c r="D209" s="5"/>
      <c r="E209" s="5"/>
      <c r="F209" s="5"/>
      <c r="J209" s="17">
        <v>42311</v>
      </c>
      <c r="K209" s="13">
        <v>14</v>
      </c>
      <c r="L209" s="12"/>
    </row>
    <row r="210" spans="2:12" x14ac:dyDescent="0.25">
      <c r="B210" s="5"/>
      <c r="C210" s="6"/>
      <c r="D210" s="5"/>
      <c r="E210" s="5"/>
      <c r="F210" s="5"/>
      <c r="J210" s="17">
        <v>42100</v>
      </c>
      <c r="K210" s="13">
        <v>12</v>
      </c>
      <c r="L210" s="12"/>
    </row>
    <row r="211" spans="2:12" x14ac:dyDescent="0.25">
      <c r="B211" s="5"/>
      <c r="C211" s="6"/>
      <c r="D211" s="5"/>
      <c r="E211" s="5"/>
      <c r="F211" s="5"/>
      <c r="J211" s="17">
        <v>42674</v>
      </c>
      <c r="K211" s="13">
        <v>5</v>
      </c>
      <c r="L211" s="12"/>
    </row>
    <row r="212" spans="2:12" x14ac:dyDescent="0.25">
      <c r="B212" s="5"/>
      <c r="C212" s="6"/>
      <c r="D212" s="5"/>
      <c r="E212" s="5"/>
      <c r="F212" s="5"/>
      <c r="J212" s="17">
        <v>42074</v>
      </c>
      <c r="K212" s="13">
        <v>9</v>
      </c>
      <c r="L212" s="12"/>
    </row>
    <row r="213" spans="2:12" x14ac:dyDescent="0.25">
      <c r="B213" s="5"/>
      <c r="C213" s="6"/>
      <c r="D213" s="5"/>
      <c r="E213" s="5"/>
      <c r="F213" s="5"/>
      <c r="J213" s="17">
        <v>42177</v>
      </c>
      <c r="K213" s="13">
        <v>6</v>
      </c>
      <c r="L213" s="12"/>
    </row>
    <row r="214" spans="2:12" x14ac:dyDescent="0.25">
      <c r="B214" s="5"/>
      <c r="C214" s="6"/>
      <c r="D214" s="5"/>
      <c r="E214" s="5"/>
      <c r="F214" s="5"/>
      <c r="J214" s="17">
        <v>41846</v>
      </c>
      <c r="K214" s="13">
        <v>5</v>
      </c>
      <c r="L214" s="12"/>
    </row>
    <row r="215" spans="2:12" x14ac:dyDescent="0.25">
      <c r="B215" s="5"/>
      <c r="C215" s="6"/>
      <c r="D215" s="5"/>
      <c r="E215" s="5"/>
      <c r="F215" s="5"/>
      <c r="J215" s="17">
        <v>41859</v>
      </c>
      <c r="K215" s="13">
        <v>5</v>
      </c>
      <c r="L215" s="12"/>
    </row>
    <row r="216" spans="2:12" x14ac:dyDescent="0.25">
      <c r="B216" s="5"/>
      <c r="C216" s="6"/>
      <c r="D216" s="5"/>
      <c r="E216" s="5"/>
      <c r="F216" s="5"/>
      <c r="J216" s="17">
        <v>42204</v>
      </c>
      <c r="K216" s="13">
        <v>5</v>
      </c>
      <c r="L216" s="12"/>
    </row>
    <row r="217" spans="2:12" x14ac:dyDescent="0.25">
      <c r="B217" s="5"/>
      <c r="C217" s="6"/>
      <c r="D217" s="5"/>
      <c r="E217" s="5"/>
      <c r="F217" s="5"/>
      <c r="J217" s="17">
        <v>42797</v>
      </c>
      <c r="K217" s="13">
        <v>13</v>
      </c>
      <c r="L217" s="12"/>
    </row>
    <row r="218" spans="2:12" x14ac:dyDescent="0.25">
      <c r="B218" s="5"/>
      <c r="C218" s="6"/>
      <c r="D218" s="5"/>
      <c r="E218" s="5"/>
      <c r="F218" s="5"/>
      <c r="J218" s="17">
        <v>42489</v>
      </c>
      <c r="K218" s="13">
        <v>10</v>
      </c>
      <c r="L218" s="12"/>
    </row>
    <row r="219" spans="2:12" x14ac:dyDescent="0.25">
      <c r="B219" s="5"/>
      <c r="C219" s="6"/>
      <c r="D219" s="5"/>
      <c r="E219" s="5"/>
      <c r="F219" s="5"/>
      <c r="J219" s="17">
        <v>42148</v>
      </c>
      <c r="K219" s="13">
        <v>14</v>
      </c>
      <c r="L219" s="12"/>
    </row>
    <row r="220" spans="2:12" x14ac:dyDescent="0.25">
      <c r="B220" s="5"/>
      <c r="C220" s="6"/>
      <c r="D220" s="5"/>
      <c r="E220" s="5"/>
      <c r="F220" s="5"/>
      <c r="J220" s="17">
        <v>42054</v>
      </c>
      <c r="K220" s="13">
        <v>6</v>
      </c>
      <c r="L220" s="12"/>
    </row>
    <row r="221" spans="2:12" x14ac:dyDescent="0.25">
      <c r="B221" s="5"/>
      <c r="C221" s="6"/>
      <c r="D221" s="5"/>
      <c r="E221" s="5"/>
      <c r="F221" s="5"/>
      <c r="J221" s="17">
        <v>42345</v>
      </c>
      <c r="K221" s="13">
        <v>8</v>
      </c>
      <c r="L221" s="12"/>
    </row>
    <row r="222" spans="2:12" x14ac:dyDescent="0.25">
      <c r="B222" s="5"/>
      <c r="C222" s="6"/>
      <c r="D222" s="5"/>
      <c r="E222" s="5"/>
      <c r="F222" s="5"/>
      <c r="J222" s="17">
        <v>42021</v>
      </c>
      <c r="K222" s="13">
        <v>10</v>
      </c>
      <c r="L222" s="12"/>
    </row>
    <row r="223" spans="2:12" x14ac:dyDescent="0.25">
      <c r="B223" s="5"/>
      <c r="C223" s="6"/>
      <c r="D223" s="5"/>
      <c r="E223" s="5"/>
      <c r="F223" s="5"/>
      <c r="J223" s="17">
        <v>42018</v>
      </c>
      <c r="K223" s="13">
        <v>10</v>
      </c>
      <c r="L223" s="12"/>
    </row>
    <row r="224" spans="2:12" x14ac:dyDescent="0.25">
      <c r="B224" s="5"/>
      <c r="C224" s="6"/>
      <c r="D224" s="5"/>
      <c r="E224" s="5"/>
      <c r="F224" s="5"/>
      <c r="J224" s="17">
        <v>42647</v>
      </c>
      <c r="K224" s="13">
        <v>5</v>
      </c>
      <c r="L224" s="12"/>
    </row>
    <row r="225" spans="2:12" x14ac:dyDescent="0.25">
      <c r="B225" s="5"/>
      <c r="C225" s="6"/>
      <c r="D225" s="5"/>
      <c r="E225" s="5"/>
      <c r="F225" s="5"/>
      <c r="J225" s="17">
        <v>42722</v>
      </c>
      <c r="K225" s="13">
        <v>8</v>
      </c>
      <c r="L225" s="12"/>
    </row>
    <row r="226" spans="2:12" x14ac:dyDescent="0.25">
      <c r="B226" s="5"/>
      <c r="C226" s="6"/>
      <c r="D226" s="5"/>
      <c r="E226" s="5"/>
      <c r="F226" s="5"/>
      <c r="J226" s="17">
        <v>42337</v>
      </c>
      <c r="K226" s="13">
        <v>14</v>
      </c>
      <c r="L226" s="12"/>
    </row>
    <row r="227" spans="2:12" x14ac:dyDescent="0.25">
      <c r="B227" s="5"/>
      <c r="C227" s="6"/>
      <c r="D227" s="5"/>
      <c r="E227" s="5"/>
      <c r="F227" s="5"/>
      <c r="J227" s="17">
        <v>42070</v>
      </c>
      <c r="K227" s="13">
        <v>10</v>
      </c>
      <c r="L227" s="12"/>
    </row>
    <row r="228" spans="2:12" x14ac:dyDescent="0.25">
      <c r="B228" s="5"/>
      <c r="C228" s="6"/>
      <c r="D228" s="5"/>
      <c r="E228" s="5"/>
      <c r="F228" s="5"/>
      <c r="J228" s="17">
        <v>42265</v>
      </c>
      <c r="K228" s="13">
        <v>14</v>
      </c>
      <c r="L228" s="12"/>
    </row>
    <row r="229" spans="2:12" x14ac:dyDescent="0.25">
      <c r="B229" s="5"/>
      <c r="C229" s="6"/>
      <c r="D229" s="5"/>
      <c r="E229" s="5"/>
      <c r="F229" s="5"/>
      <c r="J229" s="17">
        <v>41848</v>
      </c>
      <c r="K229" s="13">
        <v>7</v>
      </c>
      <c r="L229" s="12"/>
    </row>
    <row r="230" spans="2:12" x14ac:dyDescent="0.25">
      <c r="B230" s="5"/>
      <c r="C230" s="6"/>
      <c r="D230" s="5"/>
      <c r="E230" s="5"/>
      <c r="F230" s="5"/>
      <c r="J230" s="17">
        <v>42613</v>
      </c>
      <c r="K230" s="13">
        <v>5</v>
      </c>
      <c r="L230" s="12"/>
    </row>
    <row r="231" spans="2:12" x14ac:dyDescent="0.25">
      <c r="B231" s="5"/>
      <c r="C231" s="6"/>
      <c r="D231" s="5"/>
      <c r="E231" s="5"/>
      <c r="F231" s="5"/>
      <c r="J231" s="17">
        <v>42733</v>
      </c>
      <c r="K231" s="13">
        <v>11</v>
      </c>
      <c r="L231" s="12"/>
    </row>
    <row r="232" spans="2:12" x14ac:dyDescent="0.25">
      <c r="B232" s="5"/>
      <c r="C232" s="6"/>
      <c r="D232" s="5"/>
      <c r="E232" s="5"/>
      <c r="F232" s="5"/>
      <c r="J232" s="17">
        <v>42575</v>
      </c>
      <c r="K232" s="13">
        <v>5</v>
      </c>
      <c r="L232" s="12"/>
    </row>
    <row r="233" spans="2:12" x14ac:dyDescent="0.25">
      <c r="B233" s="5"/>
      <c r="C233" s="6"/>
      <c r="D233" s="5"/>
      <c r="E233" s="5"/>
      <c r="F233" s="5"/>
      <c r="J233" s="17">
        <v>42210</v>
      </c>
      <c r="K233" s="13">
        <v>9</v>
      </c>
      <c r="L233" s="12"/>
    </row>
    <row r="234" spans="2:12" x14ac:dyDescent="0.25">
      <c r="B234" s="5"/>
      <c r="C234" s="6"/>
      <c r="D234" s="5"/>
      <c r="E234" s="5"/>
      <c r="F234" s="5"/>
      <c r="J234" s="17">
        <v>42122</v>
      </c>
      <c r="K234" s="13">
        <v>9</v>
      </c>
      <c r="L234" s="12"/>
    </row>
    <row r="235" spans="2:12" x14ac:dyDescent="0.25">
      <c r="B235" s="5"/>
      <c r="C235" s="6"/>
      <c r="D235" s="5"/>
      <c r="E235" s="5"/>
      <c r="F235" s="5"/>
      <c r="J235" s="17">
        <v>41814</v>
      </c>
      <c r="K235" s="13">
        <v>11</v>
      </c>
      <c r="L235" s="12"/>
    </row>
    <row r="236" spans="2:12" x14ac:dyDescent="0.25">
      <c r="B236" s="5"/>
      <c r="C236" s="6"/>
      <c r="D236" s="5"/>
      <c r="E236" s="5"/>
      <c r="F236" s="5"/>
      <c r="J236" s="17">
        <v>42779</v>
      </c>
      <c r="K236" s="13">
        <v>9</v>
      </c>
      <c r="L236" s="12"/>
    </row>
    <row r="237" spans="2:12" x14ac:dyDescent="0.25">
      <c r="B237" s="7"/>
      <c r="C237" s="8"/>
      <c r="D237" s="5"/>
      <c r="E237" s="5"/>
      <c r="F237" s="5"/>
      <c r="J237" s="17">
        <v>42182</v>
      </c>
      <c r="K237" s="13">
        <v>5</v>
      </c>
      <c r="L237" s="12"/>
    </row>
    <row r="238" spans="2:12" x14ac:dyDescent="0.25">
      <c r="B238" s="5"/>
      <c r="C238" s="6"/>
      <c r="D238" s="5"/>
      <c r="E238" s="5"/>
      <c r="F238" s="5"/>
      <c r="J238" s="17">
        <v>42702</v>
      </c>
      <c r="K238" s="13">
        <v>14</v>
      </c>
      <c r="L238" s="12"/>
    </row>
    <row r="239" spans="2:12" x14ac:dyDescent="0.25">
      <c r="B239" s="7"/>
      <c r="C239" s="8"/>
      <c r="D239" s="5"/>
      <c r="E239" s="5"/>
      <c r="F239" s="5"/>
      <c r="J239" s="17">
        <v>42167</v>
      </c>
      <c r="K239" s="13">
        <v>8</v>
      </c>
      <c r="L239" s="12"/>
    </row>
    <row r="240" spans="2:12" x14ac:dyDescent="0.25">
      <c r="B240" s="5"/>
      <c r="C240" s="6"/>
      <c r="D240" s="5"/>
      <c r="E240" s="5"/>
      <c r="F240" s="5"/>
      <c r="J240" s="17">
        <v>42441</v>
      </c>
      <c r="K240" s="13">
        <v>8</v>
      </c>
      <c r="L240" s="12"/>
    </row>
    <row r="241" spans="2:6" x14ac:dyDescent="0.25">
      <c r="B241" s="5"/>
      <c r="C241" s="6"/>
      <c r="D241" s="5"/>
      <c r="E241" s="5"/>
      <c r="F241" s="5"/>
    </row>
    <row r="242" spans="2:6" x14ac:dyDescent="0.25">
      <c r="B242" s="5"/>
      <c r="C242" s="6"/>
      <c r="D242" s="5"/>
      <c r="E242" s="5"/>
      <c r="F242" s="5"/>
    </row>
    <row r="243" spans="2:6" x14ac:dyDescent="0.25">
      <c r="B243" s="5"/>
      <c r="C243" s="6"/>
      <c r="D243" s="5"/>
      <c r="E243" s="5"/>
      <c r="F243" s="5"/>
    </row>
    <row r="244" spans="2:6" x14ac:dyDescent="0.25">
      <c r="B244" s="5"/>
      <c r="C244" s="6"/>
      <c r="D244" s="5"/>
      <c r="E244" s="5"/>
      <c r="F244" s="5"/>
    </row>
    <row r="245" spans="2:6" x14ac:dyDescent="0.25">
      <c r="B245" s="5"/>
      <c r="C245" s="6"/>
      <c r="D245" s="5"/>
      <c r="E245" s="5"/>
      <c r="F245" s="5"/>
    </row>
    <row r="246" spans="2:6" x14ac:dyDescent="0.25">
      <c r="B246" s="5"/>
      <c r="C246" s="6"/>
      <c r="D246" s="5"/>
      <c r="E246" s="5"/>
      <c r="F246" s="5"/>
    </row>
    <row r="247" spans="2:6" x14ac:dyDescent="0.25">
      <c r="B247" s="5"/>
      <c r="C247" s="6"/>
      <c r="D247" s="5"/>
      <c r="E247" s="5"/>
      <c r="F247" s="5"/>
    </row>
    <row r="248" spans="2:6" x14ac:dyDescent="0.25">
      <c r="B248" s="5"/>
      <c r="C248" s="6"/>
      <c r="D248" s="5"/>
      <c r="E248" s="5"/>
      <c r="F248" s="5"/>
    </row>
    <row r="249" spans="2:6" x14ac:dyDescent="0.25">
      <c r="B249" s="5"/>
      <c r="C249" s="6"/>
      <c r="D249" s="5"/>
      <c r="E249" s="5"/>
      <c r="F249" s="5"/>
    </row>
    <row r="250" spans="2:6" x14ac:dyDescent="0.25">
      <c r="B250" s="5"/>
      <c r="C250" s="6"/>
      <c r="D250" s="5"/>
      <c r="E250" s="5"/>
      <c r="F250" s="5"/>
    </row>
    <row r="251" spans="2:6" x14ac:dyDescent="0.25">
      <c r="B251" s="5"/>
      <c r="C251" s="6"/>
      <c r="D251" s="5"/>
      <c r="E251" s="5"/>
      <c r="F251" s="5"/>
    </row>
    <row r="252" spans="2:6" x14ac:dyDescent="0.25">
      <c r="B252" s="5"/>
      <c r="C252" s="6"/>
      <c r="D252" s="5"/>
      <c r="E252" s="5"/>
      <c r="F252" s="5"/>
    </row>
    <row r="253" spans="2:6" x14ac:dyDescent="0.25">
      <c r="B253" s="5"/>
      <c r="C253" s="6"/>
      <c r="D253" s="5"/>
      <c r="E253" s="5"/>
      <c r="F253" s="5"/>
    </row>
    <row r="254" spans="2:6" x14ac:dyDescent="0.25">
      <c r="B254" s="7"/>
      <c r="C254" s="8"/>
      <c r="D254" s="5"/>
      <c r="E254" s="5"/>
      <c r="F254" s="5"/>
    </row>
    <row r="255" spans="2:6" x14ac:dyDescent="0.25">
      <c r="B255" s="5"/>
      <c r="C255" s="6"/>
      <c r="D255" s="5"/>
      <c r="E255" s="5"/>
      <c r="F255" s="5"/>
    </row>
    <row r="256" spans="2:6" x14ac:dyDescent="0.25">
      <c r="B256" s="7"/>
      <c r="C256" s="8"/>
      <c r="D256" s="5"/>
      <c r="E256" s="5"/>
      <c r="F256" s="5"/>
    </row>
    <row r="257" spans="2:6" x14ac:dyDescent="0.25">
      <c r="B257" s="5"/>
      <c r="C257" s="6"/>
      <c r="D257" s="5"/>
      <c r="E257" s="5"/>
      <c r="F257" s="5"/>
    </row>
    <row r="258" spans="2:6" x14ac:dyDescent="0.25">
      <c r="B258" s="5"/>
      <c r="C258" s="6"/>
      <c r="D258" s="5"/>
      <c r="E258" s="5"/>
      <c r="F258" s="5"/>
    </row>
    <row r="259" spans="2:6" x14ac:dyDescent="0.25">
      <c r="B259" s="5"/>
      <c r="C259" s="6"/>
      <c r="D259" s="5"/>
      <c r="E259" s="5"/>
      <c r="F259" s="5"/>
    </row>
    <row r="260" spans="2:6" x14ac:dyDescent="0.25">
      <c r="B260" s="5"/>
      <c r="C260" s="6"/>
      <c r="D260" s="5"/>
      <c r="E260" s="5"/>
      <c r="F260" s="5"/>
    </row>
    <row r="261" spans="2:6" x14ac:dyDescent="0.25">
      <c r="B261" s="5"/>
      <c r="C261" s="6"/>
      <c r="D261" s="5"/>
      <c r="E261" s="5"/>
      <c r="F261" s="5"/>
    </row>
    <row r="262" spans="2:6" x14ac:dyDescent="0.25">
      <c r="B262" s="5"/>
      <c r="C262" s="6"/>
      <c r="D262" s="5"/>
      <c r="E262" s="5"/>
      <c r="F262" s="5"/>
    </row>
    <row r="263" spans="2:6" x14ac:dyDescent="0.25">
      <c r="B263" s="5"/>
      <c r="C263" s="6"/>
      <c r="D263" s="5"/>
      <c r="E263" s="5"/>
      <c r="F263" s="5"/>
    </row>
    <row r="264" spans="2:6" x14ac:dyDescent="0.25">
      <c r="B264" s="5"/>
      <c r="C264" s="6"/>
      <c r="D264" s="5"/>
      <c r="E264" s="5"/>
      <c r="F264" s="5"/>
    </row>
    <row r="265" spans="2:6" x14ac:dyDescent="0.25">
      <c r="B265" s="5"/>
      <c r="C265" s="6"/>
      <c r="D265" s="5"/>
      <c r="E265" s="5"/>
      <c r="F265" s="5"/>
    </row>
    <row r="266" spans="2:6" x14ac:dyDescent="0.25">
      <c r="B266" s="5"/>
      <c r="C266" s="6"/>
      <c r="D266" s="5"/>
      <c r="E266" s="5"/>
      <c r="F266" s="5"/>
    </row>
    <row r="267" spans="2:6" x14ac:dyDescent="0.25">
      <c r="B267" s="5"/>
      <c r="C267" s="6"/>
      <c r="D267" s="5"/>
      <c r="E267" s="5"/>
      <c r="F267" s="5"/>
    </row>
    <row r="268" spans="2:6" x14ac:dyDescent="0.25">
      <c r="B268" s="5"/>
      <c r="C268" s="6"/>
      <c r="D268" s="5"/>
      <c r="E268" s="5"/>
      <c r="F268" s="5"/>
    </row>
    <row r="269" spans="2:6" x14ac:dyDescent="0.25">
      <c r="B269" s="5"/>
      <c r="C269" s="6"/>
      <c r="D269" s="5"/>
      <c r="E269" s="5"/>
      <c r="F269" s="5"/>
    </row>
    <row r="270" spans="2:6" x14ac:dyDescent="0.25">
      <c r="B270" s="5"/>
      <c r="C270" s="6"/>
      <c r="D270" s="5"/>
      <c r="E270" s="5"/>
      <c r="F270" s="5"/>
    </row>
    <row r="271" spans="2:6" x14ac:dyDescent="0.25">
      <c r="B271" s="5"/>
      <c r="C271" s="6"/>
      <c r="D271" s="5"/>
      <c r="E271" s="5"/>
      <c r="F271" s="5"/>
    </row>
    <row r="272" spans="2:6" x14ac:dyDescent="0.25">
      <c r="B272" s="5"/>
      <c r="C272" s="6"/>
      <c r="D272" s="5"/>
      <c r="E272" s="5"/>
      <c r="F272" s="5"/>
    </row>
    <row r="273" spans="2:6" x14ac:dyDescent="0.25">
      <c r="B273" s="5"/>
      <c r="C273" s="6"/>
      <c r="D273" s="5"/>
      <c r="E273" s="5"/>
      <c r="F273" s="5"/>
    </row>
    <row r="274" spans="2:6" x14ac:dyDescent="0.25">
      <c r="B274" s="5"/>
      <c r="C274" s="6"/>
      <c r="D274" s="5"/>
      <c r="E274" s="5"/>
      <c r="F274" s="5"/>
    </row>
    <row r="275" spans="2:6" x14ac:dyDescent="0.25">
      <c r="B275" s="5"/>
      <c r="C275" s="6"/>
      <c r="D275" s="5"/>
      <c r="E275" s="5"/>
      <c r="F275" s="5"/>
    </row>
    <row r="276" spans="2:6" x14ac:dyDescent="0.25">
      <c r="B276" s="5"/>
      <c r="C276" s="6"/>
      <c r="D276" s="5"/>
      <c r="E276" s="5"/>
      <c r="F276" s="5"/>
    </row>
    <row r="277" spans="2:6" x14ac:dyDescent="0.25">
      <c r="B277" s="5"/>
      <c r="C277" s="6"/>
      <c r="D277" s="5"/>
      <c r="E277" s="5"/>
      <c r="F277" s="5"/>
    </row>
    <row r="278" spans="2:6" x14ac:dyDescent="0.25">
      <c r="B278" s="5"/>
      <c r="C278" s="6"/>
      <c r="D278" s="5"/>
      <c r="E278" s="5"/>
      <c r="F278" s="5"/>
    </row>
    <row r="279" spans="2:6" x14ac:dyDescent="0.25">
      <c r="B279" s="5"/>
      <c r="C279" s="6"/>
      <c r="D279" s="5"/>
      <c r="E279" s="5"/>
      <c r="F279" s="5"/>
    </row>
    <row r="280" spans="2:6" x14ac:dyDescent="0.25">
      <c r="B280" s="5"/>
      <c r="C280" s="6"/>
      <c r="D280" s="5"/>
      <c r="E280" s="5"/>
      <c r="F280" s="5"/>
    </row>
    <row r="281" spans="2:6" x14ac:dyDescent="0.25">
      <c r="B281" s="5"/>
      <c r="C281" s="6"/>
      <c r="D281" s="5"/>
      <c r="E281" s="5"/>
      <c r="F281" s="5"/>
    </row>
    <row r="282" spans="2:6" x14ac:dyDescent="0.25">
      <c r="B282" s="5"/>
      <c r="C282" s="6"/>
      <c r="D282" s="5"/>
      <c r="E282" s="5"/>
      <c r="F282" s="5"/>
    </row>
    <row r="283" spans="2:6" x14ac:dyDescent="0.25">
      <c r="B283" s="5"/>
      <c r="C283" s="6"/>
      <c r="D283" s="5"/>
      <c r="E283" s="5"/>
      <c r="F283" s="5"/>
    </row>
    <row r="284" spans="2:6" x14ac:dyDescent="0.25">
      <c r="B284" s="5"/>
      <c r="C284" s="6"/>
      <c r="D284" s="5"/>
      <c r="E284" s="5"/>
      <c r="F284" s="5"/>
    </row>
    <row r="285" spans="2:6" x14ac:dyDescent="0.25">
      <c r="B285" s="5"/>
      <c r="C285" s="6"/>
      <c r="D285" s="5"/>
      <c r="E285" s="5"/>
      <c r="F285" s="5"/>
    </row>
    <row r="286" spans="2:6" x14ac:dyDescent="0.25">
      <c r="B286" s="5"/>
      <c r="C286" s="6"/>
      <c r="D286" s="5"/>
      <c r="E286" s="5"/>
      <c r="F286" s="5"/>
    </row>
    <row r="287" spans="2:6" x14ac:dyDescent="0.25">
      <c r="B287" s="5"/>
      <c r="C287" s="6"/>
      <c r="D287" s="5"/>
      <c r="E287" s="5"/>
      <c r="F287" s="5"/>
    </row>
    <row r="288" spans="2:6" x14ac:dyDescent="0.25">
      <c r="B288" s="5"/>
      <c r="C288" s="6"/>
      <c r="D288" s="5"/>
      <c r="E288" s="5"/>
      <c r="F288" s="5"/>
    </row>
    <row r="289" spans="2:6" x14ac:dyDescent="0.25">
      <c r="B289" s="5"/>
      <c r="C289" s="6"/>
      <c r="D289" s="5"/>
      <c r="E289" s="5"/>
      <c r="F289" s="5"/>
    </row>
    <row r="290" spans="2:6" x14ac:dyDescent="0.25">
      <c r="B290" s="5"/>
      <c r="C290" s="6"/>
      <c r="D290" s="5"/>
      <c r="E290" s="5"/>
      <c r="F290" s="5"/>
    </row>
    <row r="291" spans="2:6" x14ac:dyDescent="0.25">
      <c r="B291" s="5"/>
      <c r="C291" s="6"/>
      <c r="D291" s="5"/>
      <c r="E291" s="5"/>
      <c r="F291" s="5"/>
    </row>
    <row r="292" spans="2:6" x14ac:dyDescent="0.25">
      <c r="B292" s="5"/>
      <c r="C292" s="6"/>
      <c r="D292" s="5"/>
      <c r="E292" s="5"/>
      <c r="F292" s="5"/>
    </row>
    <row r="293" spans="2:6" x14ac:dyDescent="0.25">
      <c r="B293" s="5"/>
      <c r="C293" s="6"/>
      <c r="D293" s="5"/>
      <c r="E293" s="5"/>
      <c r="F293" s="5"/>
    </row>
    <row r="294" spans="2:6" x14ac:dyDescent="0.25">
      <c r="B294" s="7"/>
      <c r="C294" s="8"/>
      <c r="D294" s="5"/>
      <c r="E294" s="5"/>
      <c r="F294" s="5"/>
    </row>
    <row r="295" spans="2:6" x14ac:dyDescent="0.25">
      <c r="B295" s="5"/>
      <c r="C295" s="6"/>
      <c r="D295" s="5"/>
      <c r="E295" s="5"/>
      <c r="F295" s="5"/>
    </row>
    <row r="296" spans="2:6" x14ac:dyDescent="0.25">
      <c r="B296" s="5"/>
      <c r="C296" s="6"/>
      <c r="D296" s="5"/>
      <c r="E296" s="5"/>
      <c r="F296" s="5"/>
    </row>
    <row r="297" spans="2:6" x14ac:dyDescent="0.25">
      <c r="B297" s="5"/>
      <c r="C297" s="6"/>
      <c r="D297" s="5"/>
      <c r="E297" s="5"/>
      <c r="F297" s="5"/>
    </row>
    <row r="298" spans="2:6" x14ac:dyDescent="0.25">
      <c r="B298" s="5"/>
      <c r="C298" s="6"/>
      <c r="D298" s="5"/>
      <c r="E298" s="5"/>
      <c r="F298" s="5"/>
    </row>
    <row r="299" spans="2:6" x14ac:dyDescent="0.25">
      <c r="B299" s="5"/>
      <c r="C299" s="6"/>
      <c r="D299" s="5"/>
      <c r="E299" s="5"/>
      <c r="F299" s="5"/>
    </row>
    <row r="300" spans="2:6" x14ac:dyDescent="0.25">
      <c r="B300" s="5"/>
      <c r="C300" s="6"/>
      <c r="D300" s="5"/>
      <c r="E300" s="5"/>
      <c r="F300" s="5"/>
    </row>
    <row r="301" spans="2:6" x14ac:dyDescent="0.25">
      <c r="B301" s="5"/>
      <c r="C301" s="6"/>
      <c r="D301" s="5"/>
      <c r="E301" s="5"/>
      <c r="F301" s="5"/>
    </row>
    <row r="302" spans="2:6" x14ac:dyDescent="0.25">
      <c r="B302" s="5"/>
      <c r="C302" s="6"/>
      <c r="D302" s="5"/>
      <c r="E302" s="5"/>
      <c r="F302" s="5"/>
    </row>
    <row r="303" spans="2:6" x14ac:dyDescent="0.25">
      <c r="B303" s="5"/>
      <c r="C303" s="6"/>
      <c r="D303" s="5"/>
      <c r="E303" s="5"/>
      <c r="F303" s="5"/>
    </row>
    <row r="304" spans="2:6" x14ac:dyDescent="0.25">
      <c r="B304" s="5"/>
      <c r="C304" s="6"/>
      <c r="D304" s="5"/>
      <c r="E304" s="5"/>
      <c r="F304" s="5"/>
    </row>
    <row r="305" spans="2:6" x14ac:dyDescent="0.25">
      <c r="B305" s="5"/>
      <c r="C305" s="6"/>
      <c r="D305" s="5"/>
      <c r="E305" s="5"/>
      <c r="F305" s="5"/>
    </row>
    <row r="306" spans="2:6" x14ac:dyDescent="0.25">
      <c r="B306" s="5"/>
      <c r="C306" s="6"/>
      <c r="D306" s="5"/>
      <c r="E306" s="5"/>
      <c r="F306" s="5"/>
    </row>
    <row r="307" spans="2:6" x14ac:dyDescent="0.25">
      <c r="B307" s="5"/>
      <c r="C307" s="6"/>
      <c r="D307" s="5"/>
      <c r="E307" s="5"/>
      <c r="F307" s="5"/>
    </row>
    <row r="308" spans="2:6" x14ac:dyDescent="0.25">
      <c r="B308" s="5"/>
      <c r="C308" s="6"/>
      <c r="D308" s="5"/>
      <c r="E308" s="5"/>
      <c r="F308" s="5"/>
    </row>
    <row r="309" spans="2:6" x14ac:dyDescent="0.25">
      <c r="B309" s="5"/>
      <c r="C309" s="6"/>
      <c r="D309" s="5"/>
      <c r="E309" s="5"/>
      <c r="F309" s="5"/>
    </row>
    <row r="310" spans="2:6" x14ac:dyDescent="0.25">
      <c r="B310" s="5"/>
      <c r="C310" s="6"/>
      <c r="D310" s="5"/>
      <c r="E310" s="5"/>
      <c r="F310" s="5"/>
    </row>
    <row r="311" spans="2:6" x14ac:dyDescent="0.25">
      <c r="B311" s="5"/>
      <c r="C311" s="6"/>
      <c r="D311" s="5"/>
      <c r="E311" s="5"/>
      <c r="F311" s="5"/>
    </row>
    <row r="312" spans="2:6" x14ac:dyDescent="0.25">
      <c r="B312" s="5"/>
      <c r="C312" s="6"/>
      <c r="D312" s="5"/>
      <c r="E312" s="5"/>
      <c r="F312" s="5"/>
    </row>
    <row r="313" spans="2:6" x14ac:dyDescent="0.25">
      <c r="B313" s="5"/>
      <c r="C313" s="6"/>
      <c r="D313" s="5"/>
      <c r="E313" s="5"/>
      <c r="F313" s="5"/>
    </row>
    <row r="314" spans="2:6" x14ac:dyDescent="0.25">
      <c r="B314" s="5"/>
      <c r="C314" s="6"/>
      <c r="D314" s="5"/>
      <c r="E314" s="5"/>
      <c r="F314" s="5"/>
    </row>
    <row r="315" spans="2:6" x14ac:dyDescent="0.25">
      <c r="B315" s="5"/>
      <c r="C315" s="6"/>
      <c r="D315" s="5"/>
      <c r="E315" s="5"/>
      <c r="F315" s="5"/>
    </row>
    <row r="316" spans="2:6" x14ac:dyDescent="0.25">
      <c r="B316" s="5"/>
      <c r="C316" s="6"/>
      <c r="D316" s="5"/>
      <c r="E316" s="5"/>
      <c r="F316" s="5"/>
    </row>
    <row r="317" spans="2:6" x14ac:dyDescent="0.25">
      <c r="B317" s="5"/>
      <c r="C317" s="6"/>
      <c r="D317" s="5"/>
      <c r="E317" s="5"/>
      <c r="F317" s="5"/>
    </row>
    <row r="318" spans="2:6" x14ac:dyDescent="0.25">
      <c r="B318" s="5"/>
      <c r="C318" s="6"/>
      <c r="D318" s="5"/>
      <c r="E318" s="5"/>
      <c r="F318" s="5"/>
    </row>
    <row r="319" spans="2:6" x14ac:dyDescent="0.25">
      <c r="B319" s="5"/>
      <c r="C319" s="6"/>
      <c r="D319" s="5"/>
      <c r="E319" s="5"/>
      <c r="F319" s="5"/>
    </row>
    <row r="320" spans="2:6" x14ac:dyDescent="0.25">
      <c r="B320" s="5"/>
      <c r="C320" s="6"/>
      <c r="D320" s="5"/>
      <c r="E320" s="5"/>
      <c r="F320" s="5"/>
    </row>
    <row r="321" spans="2:6" x14ac:dyDescent="0.25">
      <c r="B321" s="5"/>
      <c r="C321" s="6"/>
      <c r="D321" s="5"/>
      <c r="E321" s="5"/>
      <c r="F321" s="5"/>
    </row>
    <row r="322" spans="2:6" x14ac:dyDescent="0.25">
      <c r="B322" s="5"/>
      <c r="C322" s="6"/>
      <c r="D322" s="5"/>
      <c r="E322" s="5"/>
      <c r="F322" s="5"/>
    </row>
    <row r="323" spans="2:6" x14ac:dyDescent="0.25">
      <c r="B323" s="5"/>
      <c r="C323" s="6"/>
      <c r="D323" s="5"/>
      <c r="E323" s="5"/>
      <c r="F323" s="5"/>
    </row>
    <row r="324" spans="2:6" x14ac:dyDescent="0.25">
      <c r="B324" s="5"/>
      <c r="C324" s="6"/>
      <c r="D324" s="5"/>
      <c r="E324" s="5"/>
      <c r="F324" s="5"/>
    </row>
    <row r="325" spans="2:6" x14ac:dyDescent="0.25">
      <c r="B325" s="5"/>
      <c r="C325" s="6"/>
      <c r="D325" s="5"/>
      <c r="E325" s="5"/>
      <c r="F325" s="5"/>
    </row>
    <row r="326" spans="2:6" x14ac:dyDescent="0.25">
      <c r="B326" s="5"/>
      <c r="C326" s="6"/>
      <c r="D326" s="5"/>
      <c r="E326" s="5"/>
      <c r="F326" s="5"/>
    </row>
    <row r="327" spans="2:6" x14ac:dyDescent="0.25">
      <c r="B327" s="5"/>
      <c r="C327" s="6"/>
      <c r="D327" s="5"/>
      <c r="E327" s="5"/>
      <c r="F327" s="5"/>
    </row>
    <row r="328" spans="2:6" x14ac:dyDescent="0.25">
      <c r="B328" s="5"/>
      <c r="C328" s="6"/>
      <c r="D328" s="5"/>
      <c r="E328" s="5"/>
      <c r="F328" s="5"/>
    </row>
    <row r="329" spans="2:6" x14ac:dyDescent="0.25">
      <c r="B329" s="5"/>
      <c r="C329" s="6"/>
      <c r="D329" s="5"/>
      <c r="E329" s="5"/>
      <c r="F329" s="5"/>
    </row>
    <row r="330" spans="2:6" x14ac:dyDescent="0.25">
      <c r="B330" s="5"/>
      <c r="C330" s="6"/>
      <c r="D330" s="5"/>
      <c r="E330" s="5"/>
      <c r="F330" s="5"/>
    </row>
    <row r="331" spans="2:6" x14ac:dyDescent="0.25">
      <c r="B331" s="5"/>
      <c r="C331" s="6"/>
      <c r="D331" s="5"/>
      <c r="E331" s="5"/>
      <c r="F331" s="5"/>
    </row>
    <row r="332" spans="2:6" x14ac:dyDescent="0.25">
      <c r="B332" s="5"/>
      <c r="C332" s="6"/>
      <c r="D332" s="5"/>
      <c r="E332" s="5"/>
      <c r="F332" s="5"/>
    </row>
    <row r="333" spans="2:6" x14ac:dyDescent="0.25">
      <c r="B333" s="5"/>
      <c r="C333" s="6"/>
      <c r="D333" s="5"/>
      <c r="E333" s="5"/>
      <c r="F333" s="5"/>
    </row>
    <row r="334" spans="2:6" x14ac:dyDescent="0.25">
      <c r="B334" s="5"/>
      <c r="C334" s="6"/>
      <c r="D334" s="5"/>
      <c r="E334" s="5"/>
      <c r="F334" s="5"/>
    </row>
    <row r="335" spans="2:6" x14ac:dyDescent="0.25">
      <c r="B335" s="5"/>
      <c r="C335" s="6"/>
      <c r="D335" s="5"/>
      <c r="E335" s="5"/>
      <c r="F335" s="5"/>
    </row>
    <row r="336" spans="2:6" x14ac:dyDescent="0.25">
      <c r="B336" s="5"/>
      <c r="C336" s="6"/>
      <c r="D336" s="5"/>
      <c r="E336" s="5"/>
      <c r="F336" s="5"/>
    </row>
    <row r="337" spans="2:6" x14ac:dyDescent="0.25">
      <c r="B337" s="5"/>
      <c r="C337" s="6"/>
      <c r="D337" s="5"/>
      <c r="E337" s="5"/>
      <c r="F337" s="5"/>
    </row>
    <row r="338" spans="2:6" x14ac:dyDescent="0.25">
      <c r="B338" s="5"/>
      <c r="C338" s="6"/>
      <c r="D338" s="5"/>
      <c r="E338" s="5"/>
      <c r="F338" s="5"/>
    </row>
    <row r="339" spans="2:6" x14ac:dyDescent="0.25">
      <c r="B339" s="5"/>
      <c r="C339" s="6"/>
      <c r="D339" s="5"/>
      <c r="E339" s="5"/>
      <c r="F339" s="5"/>
    </row>
    <row r="340" spans="2:6" x14ac:dyDescent="0.25">
      <c r="B340" s="5"/>
      <c r="C340" s="6"/>
      <c r="D340" s="5"/>
      <c r="E340" s="5"/>
      <c r="F340" s="5"/>
    </row>
    <row r="341" spans="2:6" x14ac:dyDescent="0.25">
      <c r="B341" s="5"/>
      <c r="C341" s="6"/>
      <c r="D341" s="5"/>
      <c r="E341" s="5"/>
      <c r="F341" s="5"/>
    </row>
    <row r="342" spans="2:6" x14ac:dyDescent="0.25">
      <c r="B342" s="5"/>
      <c r="C342" s="6"/>
      <c r="D342" s="5"/>
      <c r="E342" s="5"/>
      <c r="F342" s="5"/>
    </row>
    <row r="343" spans="2:6" x14ac:dyDescent="0.25">
      <c r="B343" s="5"/>
      <c r="C343" s="6"/>
      <c r="D343" s="5"/>
      <c r="E343" s="5"/>
      <c r="F343" s="5"/>
    </row>
    <row r="344" spans="2:6" x14ac:dyDescent="0.25">
      <c r="B344" s="7"/>
      <c r="C344" s="8"/>
      <c r="D344" s="5"/>
      <c r="E344" s="5"/>
      <c r="F344" s="5"/>
    </row>
    <row r="345" spans="2:6" x14ac:dyDescent="0.25">
      <c r="B345" s="5"/>
      <c r="C345" s="6"/>
      <c r="D345" s="5"/>
      <c r="E345" s="5"/>
      <c r="F345" s="5"/>
    </row>
    <row r="346" spans="2:6" x14ac:dyDescent="0.25">
      <c r="B346" s="5"/>
      <c r="C346" s="6"/>
      <c r="D346" s="5"/>
      <c r="E346" s="5"/>
      <c r="F346" s="5"/>
    </row>
    <row r="347" spans="2:6" x14ac:dyDescent="0.25">
      <c r="B347" s="5"/>
      <c r="C347" s="6"/>
      <c r="D347" s="5"/>
      <c r="E347" s="5"/>
      <c r="F347" s="5"/>
    </row>
    <row r="348" spans="2:6" x14ac:dyDescent="0.25">
      <c r="B348" s="5"/>
      <c r="C348" s="6"/>
      <c r="D348" s="5"/>
      <c r="E348" s="5"/>
      <c r="F348" s="5"/>
    </row>
    <row r="349" spans="2:6" x14ac:dyDescent="0.25">
      <c r="B349" s="5"/>
      <c r="C349" s="6"/>
      <c r="D349" s="5"/>
      <c r="E349" s="5"/>
      <c r="F349" s="5"/>
    </row>
    <row r="350" spans="2:6" x14ac:dyDescent="0.25">
      <c r="B350" s="5"/>
      <c r="C350" s="6"/>
      <c r="D350" s="5"/>
      <c r="E350" s="5"/>
      <c r="F350" s="5"/>
    </row>
    <row r="351" spans="2:6" x14ac:dyDescent="0.25">
      <c r="B351" s="5"/>
      <c r="C351" s="6"/>
      <c r="D351" s="5"/>
      <c r="E351" s="5"/>
      <c r="F351" s="5"/>
    </row>
    <row r="352" spans="2:6" x14ac:dyDescent="0.25">
      <c r="B352" s="5"/>
      <c r="C352" s="6"/>
      <c r="D352" s="5"/>
      <c r="E352" s="5"/>
      <c r="F352" s="5"/>
    </row>
    <row r="353" spans="2:6" x14ac:dyDescent="0.25">
      <c r="B353" s="5"/>
      <c r="C353" s="6"/>
      <c r="D353" s="5"/>
      <c r="E353" s="5"/>
      <c r="F353" s="5"/>
    </row>
    <row r="354" spans="2:6" x14ac:dyDescent="0.25">
      <c r="B354" s="5"/>
      <c r="C354" s="6"/>
      <c r="D354" s="5"/>
      <c r="E354" s="5"/>
      <c r="F354" s="5"/>
    </row>
    <row r="355" spans="2:6" x14ac:dyDescent="0.25">
      <c r="B355" s="5"/>
      <c r="C355" s="6"/>
      <c r="D355" s="5"/>
      <c r="E355" s="5"/>
      <c r="F355" s="5"/>
    </row>
    <row r="356" spans="2:6" x14ac:dyDescent="0.25">
      <c r="B356" s="5"/>
      <c r="C356" s="6"/>
      <c r="D356" s="5"/>
      <c r="E356" s="5"/>
      <c r="F356" s="5"/>
    </row>
    <row r="357" spans="2:6" x14ac:dyDescent="0.25">
      <c r="B357" s="5"/>
      <c r="C357" s="6"/>
      <c r="D357" s="5"/>
      <c r="E357" s="5"/>
      <c r="F357" s="5"/>
    </row>
    <row r="358" spans="2:6" x14ac:dyDescent="0.25">
      <c r="B358" s="7"/>
      <c r="C358" s="8"/>
      <c r="D358" s="5"/>
      <c r="E358" s="5"/>
      <c r="F358" s="5"/>
    </row>
    <row r="359" spans="2:6" x14ac:dyDescent="0.25">
      <c r="B359" s="5"/>
      <c r="C359" s="6"/>
      <c r="D359" s="5"/>
      <c r="E359" s="5"/>
      <c r="F359" s="5"/>
    </row>
    <row r="360" spans="2:6" x14ac:dyDescent="0.25">
      <c r="B360" s="5"/>
      <c r="C360" s="6"/>
      <c r="D360" s="5"/>
      <c r="E360" s="5"/>
      <c r="F360" s="5"/>
    </row>
    <row r="361" spans="2:6" x14ac:dyDescent="0.25">
      <c r="B361" s="5"/>
      <c r="C361" s="6"/>
      <c r="D361" s="5"/>
      <c r="E361" s="5"/>
      <c r="F361" s="5"/>
    </row>
    <row r="362" spans="2:6" x14ac:dyDescent="0.25">
      <c r="B362" s="5"/>
      <c r="C362" s="6"/>
      <c r="D362" s="5"/>
      <c r="E362" s="5"/>
      <c r="F362" s="5"/>
    </row>
    <row r="363" spans="2:6" x14ac:dyDescent="0.25">
      <c r="B363" s="5"/>
      <c r="C363" s="6"/>
      <c r="D363" s="5"/>
      <c r="E363" s="5"/>
      <c r="F363" s="5"/>
    </row>
    <row r="364" spans="2:6" x14ac:dyDescent="0.25">
      <c r="B364" s="5"/>
      <c r="C364" s="6"/>
      <c r="D364" s="5"/>
      <c r="E364" s="5"/>
      <c r="F364" s="5"/>
    </row>
    <row r="365" spans="2:6" x14ac:dyDescent="0.25">
      <c r="B365" s="5"/>
      <c r="C365" s="6"/>
      <c r="D365" s="5"/>
      <c r="E365" s="5"/>
      <c r="F365" s="5"/>
    </row>
    <row r="366" spans="2:6" x14ac:dyDescent="0.25">
      <c r="B366" s="5"/>
      <c r="C366" s="6"/>
      <c r="D366" s="5"/>
      <c r="E366" s="5"/>
      <c r="F366" s="5"/>
    </row>
    <row r="367" spans="2:6" x14ac:dyDescent="0.25">
      <c r="B367" s="5"/>
      <c r="C367" s="6"/>
      <c r="D367" s="5"/>
      <c r="E367" s="5"/>
      <c r="F367" s="5"/>
    </row>
    <row r="368" spans="2:6" x14ac:dyDescent="0.25">
      <c r="B368" s="5"/>
      <c r="C368" s="6"/>
      <c r="D368" s="5"/>
      <c r="E368" s="5"/>
      <c r="F368" s="5"/>
    </row>
    <row r="369" spans="2:6" x14ac:dyDescent="0.25">
      <c r="B369" s="5"/>
      <c r="C369" s="6"/>
      <c r="D369" s="5"/>
      <c r="E369" s="5"/>
      <c r="F369" s="5"/>
    </row>
    <row r="370" spans="2:6" x14ac:dyDescent="0.25">
      <c r="B370" s="5"/>
      <c r="C370" s="6"/>
      <c r="D370" s="5"/>
      <c r="E370" s="5"/>
      <c r="F370" s="5"/>
    </row>
    <row r="371" spans="2:6" x14ac:dyDescent="0.25">
      <c r="B371" s="5"/>
      <c r="C371" s="6"/>
      <c r="D371" s="5"/>
      <c r="E371" s="5"/>
      <c r="F371" s="5"/>
    </row>
    <row r="372" spans="2:6" x14ac:dyDescent="0.25">
      <c r="B372" s="5"/>
      <c r="C372" s="6"/>
      <c r="D372" s="5"/>
      <c r="E372" s="5"/>
      <c r="F372" s="5"/>
    </row>
    <row r="373" spans="2:6" x14ac:dyDescent="0.25">
      <c r="B373" s="5"/>
      <c r="C373" s="6"/>
      <c r="D373" s="5"/>
      <c r="E373" s="5"/>
      <c r="F373" s="5"/>
    </row>
    <row r="374" spans="2:6" x14ac:dyDescent="0.25">
      <c r="B374" s="5"/>
      <c r="C374" s="6"/>
      <c r="D374" s="5"/>
      <c r="E374" s="5"/>
      <c r="F374" s="5"/>
    </row>
    <row r="375" spans="2:6" x14ac:dyDescent="0.25">
      <c r="B375" s="5"/>
      <c r="C375" s="6"/>
      <c r="D375" s="5"/>
      <c r="E375" s="5"/>
      <c r="F375" s="5"/>
    </row>
    <row r="376" spans="2:6" x14ac:dyDescent="0.25">
      <c r="B376" s="5"/>
      <c r="C376" s="6"/>
      <c r="D376" s="5"/>
      <c r="E376" s="5"/>
      <c r="F376" s="5"/>
    </row>
    <row r="377" spans="2:6" x14ac:dyDescent="0.25">
      <c r="B377" s="5"/>
      <c r="C377" s="6"/>
      <c r="D377" s="5"/>
      <c r="E377" s="5"/>
      <c r="F377" s="5"/>
    </row>
    <row r="378" spans="2:6" x14ac:dyDescent="0.25">
      <c r="B378" s="5"/>
      <c r="C378" s="6"/>
      <c r="D378" s="5"/>
      <c r="E378" s="5"/>
      <c r="F378" s="5"/>
    </row>
    <row r="379" spans="2:6" x14ac:dyDescent="0.25">
      <c r="B379" s="5"/>
      <c r="C379" s="6"/>
      <c r="D379" s="5"/>
      <c r="E379" s="5"/>
      <c r="F379" s="5"/>
    </row>
    <row r="380" spans="2:6" x14ac:dyDescent="0.25">
      <c r="B380" s="5"/>
      <c r="C380" s="6"/>
      <c r="D380" s="5"/>
      <c r="E380" s="5"/>
      <c r="F380" s="5"/>
    </row>
    <row r="381" spans="2:6" x14ac:dyDescent="0.25">
      <c r="B381" s="5"/>
      <c r="C381" s="6"/>
      <c r="D381" s="5"/>
      <c r="E381" s="5"/>
      <c r="F381" s="5"/>
    </row>
    <row r="382" spans="2:6" x14ac:dyDescent="0.25">
      <c r="B382" s="5"/>
      <c r="C382" s="6"/>
      <c r="D382" s="5"/>
      <c r="E382" s="5"/>
      <c r="F382" s="5"/>
    </row>
    <row r="383" spans="2:6" x14ac:dyDescent="0.25">
      <c r="B383" s="5"/>
      <c r="C383" s="6"/>
      <c r="D383" s="5"/>
      <c r="E383" s="5"/>
      <c r="F383" s="5"/>
    </row>
    <row r="384" spans="2:6" x14ac:dyDescent="0.25">
      <c r="B384" s="5"/>
      <c r="C384" s="6"/>
      <c r="D384" s="5"/>
      <c r="E384" s="5"/>
      <c r="F384" s="5"/>
    </row>
    <row r="385" spans="2:6" x14ac:dyDescent="0.25">
      <c r="B385" s="5"/>
      <c r="C385" s="6"/>
      <c r="D385" s="5"/>
      <c r="E385" s="5"/>
      <c r="F385" s="5"/>
    </row>
    <row r="386" spans="2:6" x14ac:dyDescent="0.25">
      <c r="B386" s="5"/>
      <c r="C386" s="6"/>
      <c r="D386" s="5"/>
      <c r="E386" s="5"/>
      <c r="F386" s="5"/>
    </row>
    <row r="387" spans="2:6" x14ac:dyDescent="0.25">
      <c r="B387" s="5"/>
      <c r="C387" s="6"/>
      <c r="D387" s="5"/>
      <c r="E387" s="5"/>
      <c r="F387" s="5"/>
    </row>
    <row r="388" spans="2:6" x14ac:dyDescent="0.25">
      <c r="B388" s="5"/>
      <c r="C388" s="6"/>
      <c r="D388" s="5"/>
      <c r="E388" s="5"/>
      <c r="F388" s="5"/>
    </row>
    <row r="389" spans="2:6" x14ac:dyDescent="0.25">
      <c r="B389" s="5"/>
      <c r="C389" s="6"/>
      <c r="D389" s="5"/>
      <c r="E389" s="5"/>
      <c r="F389" s="5"/>
    </row>
    <row r="390" spans="2:6" x14ac:dyDescent="0.25">
      <c r="B390" s="5"/>
      <c r="C390" s="6"/>
      <c r="D390" s="5"/>
      <c r="E390" s="5"/>
      <c r="F390" s="5"/>
    </row>
    <row r="391" spans="2:6" x14ac:dyDescent="0.25">
      <c r="B391" s="7"/>
      <c r="C391" s="8"/>
      <c r="D391" s="5"/>
      <c r="E391" s="5"/>
      <c r="F391" s="5"/>
    </row>
    <row r="392" spans="2:6" x14ac:dyDescent="0.25">
      <c r="B392" s="5"/>
      <c r="C392" s="6"/>
      <c r="D392" s="5"/>
      <c r="E392" s="5"/>
      <c r="F392" s="5"/>
    </row>
    <row r="393" spans="2:6" x14ac:dyDescent="0.25">
      <c r="B393" s="5"/>
      <c r="C393" s="6"/>
      <c r="D393" s="5"/>
      <c r="E393" s="5"/>
      <c r="F393" s="5"/>
    </row>
    <row r="394" spans="2:6" x14ac:dyDescent="0.25">
      <c r="B394" s="5"/>
      <c r="C394" s="6"/>
      <c r="D394" s="5"/>
      <c r="E394" s="5"/>
      <c r="F394" s="5"/>
    </row>
    <row r="395" spans="2:6" x14ac:dyDescent="0.25">
      <c r="B395" s="5"/>
      <c r="C395" s="6"/>
      <c r="D395" s="5"/>
      <c r="E395" s="5"/>
      <c r="F395" s="5"/>
    </row>
    <row r="396" spans="2:6" x14ac:dyDescent="0.25">
      <c r="B396" s="5"/>
      <c r="C396" s="6"/>
      <c r="D396" s="5"/>
      <c r="E396" s="5"/>
      <c r="F396" s="5"/>
    </row>
    <row r="397" spans="2:6" x14ac:dyDescent="0.25">
      <c r="B397" s="5"/>
      <c r="C397" s="6"/>
      <c r="D397" s="5"/>
      <c r="E397" s="5"/>
      <c r="F397" s="5"/>
    </row>
    <row r="398" spans="2:6" x14ac:dyDescent="0.25">
      <c r="B398" s="5"/>
      <c r="C398" s="6"/>
      <c r="D398" s="5"/>
      <c r="E398" s="5"/>
      <c r="F398" s="5"/>
    </row>
    <row r="399" spans="2:6" x14ac:dyDescent="0.25">
      <c r="B399" s="5"/>
      <c r="C399" s="6"/>
      <c r="D399" s="5"/>
      <c r="E399" s="5"/>
      <c r="F399" s="5"/>
    </row>
    <row r="400" spans="2:6" x14ac:dyDescent="0.25">
      <c r="B400" s="5"/>
      <c r="C400" s="6"/>
      <c r="D400" s="5"/>
      <c r="E400" s="5"/>
      <c r="F400" s="5"/>
    </row>
    <row r="401" spans="2:6" x14ac:dyDescent="0.25">
      <c r="B401" s="5"/>
      <c r="C401" s="6"/>
      <c r="D401" s="5"/>
      <c r="E401" s="5"/>
      <c r="F40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3:L9"/>
  <sheetViews>
    <sheetView zoomScale="175" zoomScaleNormal="175" workbookViewId="0">
      <selection activeCell="I10" sqref="I10"/>
    </sheetView>
  </sheetViews>
  <sheetFormatPr defaultRowHeight="15" x14ac:dyDescent="0.25"/>
  <cols>
    <col min="1" max="1" width="13.140625" style="11" customWidth="1"/>
    <col min="2" max="2" width="13.85546875" style="15" customWidth="1"/>
    <col min="3" max="3" width="9.140625" style="15"/>
    <col min="4" max="4" width="11.140625" style="15" bestFit="1" customWidth="1"/>
    <col min="5" max="12" width="9.140625" style="15"/>
    <col min="13" max="16384" width="9.140625" style="13"/>
  </cols>
  <sheetData>
    <row r="3" spans="1:2" x14ac:dyDescent="0.25">
      <c r="A3" s="59" t="s">
        <v>49</v>
      </c>
      <c r="B3" s="12">
        <f t="shared" ref="B3:B6" si="0">DATEVALUE(A3)</f>
        <v>42452</v>
      </c>
    </row>
    <row r="4" spans="1:2" x14ac:dyDescent="0.25">
      <c r="A4" s="59" t="s">
        <v>50</v>
      </c>
      <c r="B4" s="12">
        <f t="shared" si="0"/>
        <v>42264</v>
      </c>
    </row>
    <row r="5" spans="1:2" x14ac:dyDescent="0.25">
      <c r="A5" s="59" t="s">
        <v>51</v>
      </c>
      <c r="B5" s="12">
        <f t="shared" si="0"/>
        <v>42079</v>
      </c>
    </row>
    <row r="6" spans="1:2" x14ac:dyDescent="0.25">
      <c r="A6" s="59" t="s">
        <v>52</v>
      </c>
      <c r="B6" s="12">
        <f t="shared" si="0"/>
        <v>42351</v>
      </c>
    </row>
    <row r="8" spans="1:2" x14ac:dyDescent="0.25">
      <c r="A8" s="11" t="s">
        <v>41</v>
      </c>
      <c r="B8" s="14">
        <f t="shared" ref="B8:B9" si="1">TIMEVALUE(A8)</f>
        <v>0.65625</v>
      </c>
    </row>
    <row r="9" spans="1:2" x14ac:dyDescent="0.25">
      <c r="A9" s="11" t="s">
        <v>42</v>
      </c>
      <c r="B9" s="14">
        <f t="shared" si="1"/>
        <v>0.45833333333333331</v>
      </c>
    </row>
  </sheetData>
  <sortState ref="A3:A6">
    <sortCondition descending="1"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Dates and Times</vt:lpstr>
      <vt:lpstr>DATE YEAR MONTH DAY MINUTE</vt:lpstr>
      <vt:lpstr>TODAY-NOW</vt:lpstr>
      <vt:lpstr>WEEKDAY</vt:lpstr>
      <vt:lpstr>NETWORKDAYS</vt:lpstr>
      <vt:lpstr>WORKDAY</vt:lpstr>
      <vt:lpstr>DATEDIF</vt:lpstr>
      <vt:lpstr>EDATE-EOMONTH</vt:lpstr>
      <vt:lpstr>DATEVALUE-TIMEVALUE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dcterms:created xsi:type="dcterms:W3CDTF">2009-11-03T23:04:55Z</dcterms:created>
  <dcterms:modified xsi:type="dcterms:W3CDTF">2015-12-11T18:52:15Z</dcterms:modified>
</cp:coreProperties>
</file>