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Ch11\"/>
    </mc:Choice>
  </mc:AlternateContent>
  <bookViews>
    <workbookView xWindow="-15" yWindow="1050" windowWidth="15405" windowHeight="5100" tabRatio="599" firstSheet="2" activeTab="7"/>
  </bookViews>
  <sheets>
    <sheet name="FIND-MID" sheetId="4" r:id="rId1"/>
    <sheet name="LEFT-RIGHT" sheetId="5" r:id="rId2"/>
    <sheet name="TRIM" sheetId="6" r:id="rId3"/>
    <sheet name="Concatenate" sheetId="7" r:id="rId4"/>
    <sheet name="PROPER" sheetId="8" r:id="rId5"/>
    <sheet name="REPLACE SUBSTITUTE" sheetId="1" r:id="rId6"/>
    <sheet name="MoreText" sheetId="2" r:id="rId7"/>
    <sheet name="CONCAT TEXTJOIN" sheetId="10" r:id="rId8"/>
  </sheets>
  <externalReferences>
    <externalReference r:id="rId9"/>
    <externalReference r:id="rId10"/>
    <externalReference r:id="rId11"/>
    <externalReference r:id="rId12"/>
  </externalReferences>
  <definedNames>
    <definedName name="BigTaxTable">[2]FifthLineFormatting!$F$3:$M$23</definedName>
    <definedName name="Dates">OFFSET([3]Dynamic!$A$2,0,0,COUNTA([3]Dynamic!$A$1:$A$65536)-1,1)</definedName>
    <definedName name="ee" hidden="1">{"FirstQ",#N/A,FALSE,"Budget2000";"SecondQ",#N/A,FALSE,"Budget2000";"Summary",#N/A,FALSE,"Budget2000"}</definedName>
    <definedName name="Income">#REF!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[1]Lookups!$A$2:$B$8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71027"/>
</workbook>
</file>

<file path=xl/calcChain.xml><?xml version="1.0" encoding="utf-8"?>
<calcChain xmlns="http://schemas.openxmlformats.org/spreadsheetml/2006/main">
  <c r="G3" i="10" l="1"/>
  <c r="G2" i="10"/>
  <c r="H3" i="10"/>
  <c r="H2" i="10"/>
  <c r="J8" i="2" l="1"/>
  <c r="J9" i="2"/>
  <c r="J10" i="2"/>
</calcChain>
</file>

<file path=xl/sharedStrings.xml><?xml version="1.0" encoding="utf-8"?>
<sst xmlns="http://schemas.openxmlformats.org/spreadsheetml/2006/main" count="373" uniqueCount="272">
  <si>
    <t>Contact</t>
  </si>
  <si>
    <t>First</t>
  </si>
  <si>
    <t>Last</t>
  </si>
  <si>
    <t>Part #</t>
  </si>
  <si>
    <t>O'BRIEN, DONNA</t>
  </si>
  <si>
    <t>O'Brien, Donna</t>
  </si>
  <si>
    <t>MARK</t>
  </si>
  <si>
    <t>BAKER</t>
  </si>
  <si>
    <t>Baker, Mark</t>
  </si>
  <si>
    <t>9c0k904</t>
  </si>
  <si>
    <t>9C0K904</t>
  </si>
  <si>
    <t>Boulder, CO 80304</t>
  </si>
  <si>
    <t>CATALANO, ROBERT</t>
  </si>
  <si>
    <t>SHEILA</t>
  </si>
  <si>
    <t>HANSEN</t>
  </si>
  <si>
    <t>3g6g702</t>
  </si>
  <si>
    <t>Kenton, OH 43326</t>
  </si>
  <si>
    <t>MARILYN</t>
  </si>
  <si>
    <t>FIER</t>
  </si>
  <si>
    <t>3v6f140</t>
  </si>
  <si>
    <t>Bardstown, KY 40004</t>
  </si>
  <si>
    <t>MORRIS</t>
  </si>
  <si>
    <t>3g7r230</t>
  </si>
  <si>
    <t>Arvada, CO 80002</t>
  </si>
  <si>
    <t>FIER, MARILYN</t>
  </si>
  <si>
    <t>JUSSI</t>
  </si>
  <si>
    <t>BJÖRLING</t>
  </si>
  <si>
    <t>6v4m198</t>
  </si>
  <si>
    <t>Wheat Ridge, CO 80033</t>
  </si>
  <si>
    <t>MACDONALD, MARK</t>
  </si>
  <si>
    <t>RYAN</t>
  </si>
  <si>
    <t>LONG</t>
  </si>
  <si>
    <t>9f9h302</t>
  </si>
  <si>
    <t>Pueblo, CO 81008</t>
  </si>
  <si>
    <t>JACKIE</t>
  </si>
  <si>
    <t>FITZGERALD</t>
  </si>
  <si>
    <t>5y6d919</t>
  </si>
  <si>
    <t>Westminster, CO 80234</t>
  </si>
  <si>
    <t>LONG, RYAN</t>
  </si>
  <si>
    <t>RICCARDO</t>
  </si>
  <si>
    <t>MUTI</t>
  </si>
  <si>
    <t>2w7s145</t>
  </si>
  <si>
    <t>Cincinnati, OH 45220</t>
  </si>
  <si>
    <t>FITZGERALD, JACKIE</t>
  </si>
  <si>
    <t>LIESL</t>
  </si>
  <si>
    <t>TIDWELL</t>
  </si>
  <si>
    <t>4i2w316</t>
  </si>
  <si>
    <t>Walnut Creek, CA 94596</t>
  </si>
  <si>
    <t>TIDWELL, LIESL</t>
  </si>
  <si>
    <t>JEFFREY</t>
  </si>
  <si>
    <t>EATON</t>
  </si>
  <si>
    <t>8k0y194</t>
  </si>
  <si>
    <t>EATON, JEFFREY</t>
  </si>
  <si>
    <t>KAREN</t>
  </si>
  <si>
    <t>CHAMBERS</t>
  </si>
  <si>
    <t>3w5y443</t>
  </si>
  <si>
    <t>Aurora, CO 80014</t>
  </si>
  <si>
    <t>CHAMBERS, KAREN</t>
  </si>
  <si>
    <t>BARNEY</t>
  </si>
  <si>
    <t>PEREZ</t>
  </si>
  <si>
    <t>5j6r662</t>
  </si>
  <si>
    <t>San Francisco, CA 94111</t>
  </si>
  <si>
    <t>PEREZ, BARNEY</t>
  </si>
  <si>
    <t>CATHY</t>
  </si>
  <si>
    <t>WATANUKI</t>
  </si>
  <si>
    <t>3a5y444</t>
  </si>
  <si>
    <t>WATANUKI, CATHY</t>
  </si>
  <si>
    <t>GEORGE</t>
  </si>
  <si>
    <t>PORTER</t>
  </si>
  <si>
    <t>5c6r663</t>
  </si>
  <si>
    <t>PRIEM, GEORGE</t>
  </si>
  <si>
    <t>MAX</t>
  </si>
  <si>
    <t>WAGNER</t>
  </si>
  <si>
    <t>3b5y445</t>
  </si>
  <si>
    <t>WAGNER, MAX</t>
  </si>
  <si>
    <t>ROBERT</t>
  </si>
  <si>
    <t>KONOPKA</t>
  </si>
  <si>
    <t>5i6r664</t>
  </si>
  <si>
    <t>KONOPKA, ROBERT</t>
  </si>
  <si>
    <t>DON</t>
  </si>
  <si>
    <t>NICHOLS</t>
  </si>
  <si>
    <t>3j5y446</t>
  </si>
  <si>
    <t>NICHOLS, DON</t>
  </si>
  <si>
    <t>HARLON</t>
  </si>
  <si>
    <t>HARVEY</t>
  </si>
  <si>
    <t>5t6r665</t>
  </si>
  <si>
    <t>HARVEY, HARLON</t>
  </si>
  <si>
    <t>3u5y447</t>
  </si>
  <si>
    <t>5y6r666</t>
  </si>
  <si>
    <t>3x5y448</t>
  </si>
  <si>
    <t>ERIC HENDRICKS</t>
  </si>
  <si>
    <t>MAX WAGNER</t>
  </si>
  <si>
    <t>LIESL TIDWELL</t>
  </si>
  <si>
    <t>MARK BAKER</t>
  </si>
  <si>
    <t>ROBERT CATALANO</t>
  </si>
  <si>
    <t>KAREN CHAMBERS</t>
  </si>
  <si>
    <t>JEFFREY EATON</t>
  </si>
  <si>
    <t>MARILYN FIER</t>
  </si>
  <si>
    <t>JACKIE FITZGERALD</t>
  </si>
  <si>
    <t>SHEILA HANSEN</t>
  </si>
  <si>
    <t>HARLON HARVEY</t>
  </si>
  <si>
    <t>ROBERT KONOPKA</t>
  </si>
  <si>
    <t>RYAN LONG</t>
  </si>
  <si>
    <t>MARK MORRIS</t>
  </si>
  <si>
    <t>DON NICHOLS</t>
  </si>
  <si>
    <t>DONNA O'BRIEN</t>
  </si>
  <si>
    <t>BARNEY PEREZ</t>
  </si>
  <si>
    <t>GEORGE PRIEM</t>
  </si>
  <si>
    <t>CATHY WATANUKI</t>
  </si>
  <si>
    <t>Name</t>
  </si>
  <si>
    <t>3G6G702</t>
  </si>
  <si>
    <t>3V6F140</t>
  </si>
  <si>
    <t>3G7R230</t>
  </si>
  <si>
    <t>6V4M198</t>
  </si>
  <si>
    <t>9F9H302</t>
  </si>
  <si>
    <t>5Y6D919</t>
  </si>
  <si>
    <t>2W7S145</t>
  </si>
  <si>
    <t>4I2W316</t>
  </si>
  <si>
    <t>8K0Y194</t>
  </si>
  <si>
    <t>3W5Y443</t>
  </si>
  <si>
    <t>5J6R662</t>
  </si>
  <si>
    <t>3A5Y444</t>
  </si>
  <si>
    <t>5C6R663</t>
  </si>
  <si>
    <t>3B5Y445</t>
  </si>
  <si>
    <t>Location</t>
  </si>
  <si>
    <t>BAKER,  MARK</t>
  </si>
  <si>
    <t>Hansen, Sheila</t>
  </si>
  <si>
    <t>Fier, Marilyn</t>
  </si>
  <si>
    <t>Macdonald, Mark</t>
  </si>
  <si>
    <t>Long, Ryan</t>
  </si>
  <si>
    <t>Fitzgerald, Jackie</t>
  </si>
  <si>
    <t>Tidwell, Liesl</t>
  </si>
  <si>
    <t>Eaton, Jeffrey</t>
  </si>
  <si>
    <t>Chambers, Karen</t>
  </si>
  <si>
    <t>Perez, Barney</t>
  </si>
  <si>
    <t>Watanuki, Cathy</t>
  </si>
  <si>
    <t>Priem, George</t>
  </si>
  <si>
    <t>Wagner, Max</t>
  </si>
  <si>
    <t>Konopka, Robert</t>
  </si>
  <si>
    <t>Nichols, Don</t>
  </si>
  <si>
    <t>Harvey, Harlon</t>
  </si>
  <si>
    <t xml:space="preserve">   Watanuki, Cathy</t>
  </si>
  <si>
    <t>Catalano,      Robert</t>
  </si>
  <si>
    <t>Baker,    Mark</t>
  </si>
  <si>
    <t xml:space="preserve">Long, Ryan  </t>
  </si>
  <si>
    <t>Mark</t>
  </si>
  <si>
    <t>Baker</t>
  </si>
  <si>
    <t>Sheila</t>
  </si>
  <si>
    <t>Hansen</t>
  </si>
  <si>
    <t>Marilyn</t>
  </si>
  <si>
    <t>Fier</t>
  </si>
  <si>
    <t>Morris</t>
  </si>
  <si>
    <t>Jussi</t>
  </si>
  <si>
    <t>Björling</t>
  </si>
  <si>
    <t>Ryan</t>
  </si>
  <si>
    <t>Long</t>
  </si>
  <si>
    <t>Jackie</t>
  </si>
  <si>
    <t>Fitzgerald</t>
  </si>
  <si>
    <t>Riccardo</t>
  </si>
  <si>
    <t>Muti</t>
  </si>
  <si>
    <t>Liesl</t>
  </si>
  <si>
    <t>Tidwell</t>
  </si>
  <si>
    <t>Jeffrey</t>
  </si>
  <si>
    <t>Eaton</t>
  </si>
  <si>
    <t>Karen</t>
  </si>
  <si>
    <t>Chambers</t>
  </si>
  <si>
    <t>Barney</t>
  </si>
  <si>
    <t>Perez</t>
  </si>
  <si>
    <t>Cathy</t>
  </si>
  <si>
    <t>Watanuki</t>
  </si>
  <si>
    <t>George</t>
  </si>
  <si>
    <t>Porter</t>
  </si>
  <si>
    <t>Max</t>
  </si>
  <si>
    <t>Wagner</t>
  </si>
  <si>
    <t>Robert</t>
  </si>
  <si>
    <t>Konopka</t>
  </si>
  <si>
    <t>Don</t>
  </si>
  <si>
    <t>Nichols</t>
  </si>
  <si>
    <t>Harlon</t>
  </si>
  <si>
    <t>Harvey</t>
  </si>
  <si>
    <t>Ventura, CA 93003</t>
  </si>
  <si>
    <t>Morris, Mark</t>
  </si>
  <si>
    <t>Björling, Jussi</t>
  </si>
  <si>
    <t>Muti, Riccardo</t>
  </si>
  <si>
    <t>Porter, George</t>
  </si>
  <si>
    <t>S</t>
  </si>
  <si>
    <t>F</t>
  </si>
  <si>
    <t>G</t>
  </si>
  <si>
    <t>H</t>
  </si>
  <si>
    <t>B</t>
  </si>
  <si>
    <t>N</t>
  </si>
  <si>
    <t>E</t>
  </si>
  <si>
    <t>W</t>
  </si>
  <si>
    <t>MI</t>
  </si>
  <si>
    <t>5979-QE-36</t>
  </si>
  <si>
    <t>7410-WR-28</t>
  </si>
  <si>
    <t>2675-ED-29</t>
  </si>
  <si>
    <t>5433-FG-91</t>
  </si>
  <si>
    <t>3384-RH-87</t>
  </si>
  <si>
    <t>6029-KN-23</t>
  </si>
  <si>
    <t>1263-DJ-59</t>
  </si>
  <si>
    <t>4957-SX-24</t>
  </si>
  <si>
    <t>599-QE-36</t>
  </si>
  <si>
    <t>25-ED-29</t>
  </si>
  <si>
    <t>384-RH-87</t>
  </si>
  <si>
    <t>Actual</t>
  </si>
  <si>
    <t>Desired</t>
  </si>
  <si>
    <t>Substitute XXX for second dash</t>
  </si>
  <si>
    <t>6V4g198</t>
  </si>
  <si>
    <t xml:space="preserve">  Harvey, Harlon</t>
  </si>
  <si>
    <t xml:space="preserve"> Fitzgerald, Jackie</t>
  </si>
  <si>
    <t>Baker, Mark S</t>
  </si>
  <si>
    <t xml:space="preserve">Hansen, Sheila </t>
  </si>
  <si>
    <t>Fier, Marilyn F</t>
  </si>
  <si>
    <t xml:space="preserve">Morris, Mark </t>
  </si>
  <si>
    <t>Long, Ryan H</t>
  </si>
  <si>
    <t>Fitzgerald, Jackie B</t>
  </si>
  <si>
    <t xml:space="preserve">Muti, Riccardo </t>
  </si>
  <si>
    <t xml:space="preserve">Tidwell, Liesl </t>
  </si>
  <si>
    <t>Eaton, Jeffrey N</t>
  </si>
  <si>
    <t xml:space="preserve">Chambers, Karen </t>
  </si>
  <si>
    <t>Perez, Barney E</t>
  </si>
  <si>
    <t>HANSEN, SHEILA ANN</t>
  </si>
  <si>
    <t>Replace 8th character with USA</t>
  </si>
  <si>
    <t>MORGAN-JONES, ERIC</t>
  </si>
  <si>
    <t>2A3</t>
  </si>
  <si>
    <t>12Q3</t>
  </si>
  <si>
    <t>34J</t>
  </si>
  <si>
    <t>00034J</t>
  </si>
  <si>
    <t>000757</t>
  </si>
  <si>
    <t>044622</t>
  </si>
  <si>
    <t>007966</t>
  </si>
  <si>
    <t>0002A3</t>
  </si>
  <si>
    <t>123741</t>
  </si>
  <si>
    <t>000034</t>
  </si>
  <si>
    <t>002356</t>
  </si>
  <si>
    <t>0012Q3</t>
  </si>
  <si>
    <t>Code #</t>
  </si>
  <si>
    <t xml:space="preserve">Morris, Cathy </t>
  </si>
  <si>
    <t>X</t>
  </si>
  <si>
    <t>Substitute - remove all dashes</t>
  </si>
  <si>
    <t>Substitute - remove only the first dash</t>
  </si>
  <si>
    <t>Substitute - replace all dashes with underscore</t>
  </si>
  <si>
    <t>3-DJ-59-AB</t>
  </si>
  <si>
    <t>25-ED-2-9</t>
  </si>
  <si>
    <t>Replace 5th character with X</t>
  </si>
  <si>
    <t>74190-WR-28</t>
  </si>
  <si>
    <t>002341</t>
  </si>
  <si>
    <t>000003</t>
  </si>
  <si>
    <t>000234</t>
  </si>
  <si>
    <t>Leading Spaces</t>
  </si>
  <si>
    <t xml:space="preserve">Lopez, Maria </t>
  </si>
  <si>
    <t>KENTON, OH 43326</t>
  </si>
  <si>
    <t>BARDSTOWN, KY 40004</t>
  </si>
  <si>
    <t>ARVADA, CO 80002</t>
  </si>
  <si>
    <t>WHEAT RIDGE, CO 80033</t>
  </si>
  <si>
    <t>VENTURA, CA 93003</t>
  </si>
  <si>
    <t>PUEBLO, CO 81008</t>
  </si>
  <si>
    <t>WESTMINSTER, CO 80234</t>
  </si>
  <si>
    <t>CINCINNATI, OH 45220</t>
  </si>
  <si>
    <t>WALNUT CREEK, CA 94596</t>
  </si>
  <si>
    <t>AURORA, CO 80014</t>
  </si>
  <si>
    <t>SAN FRANCISCO, CA 94111</t>
  </si>
  <si>
    <t>COLUMBINE, CO 80222</t>
  </si>
  <si>
    <t>Lopez, Maria</t>
  </si>
  <si>
    <t xml:space="preserve"> Fox,    Ed</t>
  </si>
  <si>
    <r>
      <rPr>
        <b/>
        <sz val="14"/>
        <color theme="1"/>
        <rFont val="Calibri"/>
        <family val="2"/>
        <scheme val="minor"/>
      </rPr>
      <t>SUBSTITUTE</t>
    </r>
    <r>
      <rPr>
        <b/>
        <sz val="11"/>
        <color theme="1"/>
        <rFont val="Calibri"/>
        <family val="2"/>
        <scheme val="minor"/>
      </rPr>
      <t xml:space="preserve"> - Based on Content</t>
    </r>
  </si>
  <si>
    <r>
      <rPr>
        <b/>
        <sz val="14"/>
        <color theme="1"/>
        <rFont val="Calibri"/>
        <family val="2"/>
        <scheme val="minor"/>
      </rPr>
      <t>REPLACE</t>
    </r>
    <r>
      <rPr>
        <b/>
        <sz val="11"/>
        <color theme="1"/>
        <rFont val="Calibri"/>
        <family val="2"/>
        <scheme val="minor"/>
      </rPr>
      <t xml:space="preserve"> - Based on Position</t>
    </r>
  </si>
  <si>
    <t>Size</t>
  </si>
  <si>
    <t>Current ID</t>
  </si>
  <si>
    <t>Color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</si>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</sst>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0" fontId="0" fillId="0" borderId="0"/>
    <xf numFmtId="0" fontId="4" fillId="0" borderId="0"/>
    <xf numFmtId="0" fontId="5" fillId="2" borderId="1"/>
    <xf numFmtId="0" fontId="6" fillId="0" borderId="0"/>
    <xf numFmtId="0" fontId="12" fillId="0" borderId="0"/>
  </cellStyleXfs>
  <cellXfs count="30">
    <xf numFmtId="0" fontId="0" fillId="0" borderId="0" xfId="0"/>
    <xf numFmtId="0" fontId="7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NumberFormat="1" applyFont="1"/>
    <xf numFmtId="0" fontId="8" fillId="0" borderId="0" xfId="1" applyFont="1"/>
    <xf numFmtId="0" fontId="9" fillId="0" borderId="0" xfId="1" applyFont="1"/>
    <xf numFmtId="0" fontId="9" fillId="0" borderId="0" xfId="1" applyFont="1" applyFill="1" applyAlignment="1">
      <alignment vertical="top"/>
    </xf>
    <xf numFmtId="0" fontId="9" fillId="0" borderId="0" xfId="1" applyFont="1" applyProtection="1"/>
    <xf numFmtId="0" fontId="9" fillId="0" borderId="0" xfId="1" applyFont="1" applyAlignment="1">
      <alignment horizontal="left"/>
    </xf>
    <xf numFmtId="0" fontId="9" fillId="0" borderId="0" xfId="1" applyFont="1" applyFill="1"/>
    <xf numFmtId="0" fontId="10" fillId="0" borderId="0" xfId="1" applyFont="1"/>
    <xf numFmtId="0" fontId="9" fillId="0" borderId="0" xfId="1" quotePrefix="1" applyFont="1"/>
    <xf numFmtId="0" fontId="7" fillId="4" borderId="2" xfId="0" applyFont="1" applyFill="1" applyBorder="1"/>
    <xf numFmtId="0" fontId="3" fillId="4" borderId="2" xfId="0" applyFont="1" applyFill="1" applyBorder="1"/>
    <xf numFmtId="0" fontId="7" fillId="3" borderId="2" xfId="0" applyFont="1" applyFill="1" applyBorder="1"/>
    <xf numFmtId="0" fontId="3" fillId="3" borderId="2" xfId="0" applyFont="1" applyFill="1" applyBorder="1"/>
    <xf numFmtId="0" fontId="2" fillId="4" borderId="2" xfId="0" applyFont="1" applyFill="1" applyBorder="1"/>
    <xf numFmtId="18" fontId="9" fillId="0" borderId="0" xfId="1" applyNumberFormat="1" applyFont="1"/>
    <xf numFmtId="0" fontId="1" fillId="0" borderId="0" xfId="4" applyFont="1"/>
    <xf numFmtId="0" fontId="0" fillId="0" borderId="0" xfId="4" applyFont="1"/>
    <xf numFmtId="0" fontId="8" fillId="0" borderId="0" xfId="1" applyFont="1" applyAlignment="1">
      <alignment horizontal="right"/>
    </xf>
    <xf numFmtId="0" fontId="13" fillId="0" borderId="0" xfId="4" applyFont="1" applyAlignment="1">
      <alignment horizontal="right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</cellXfs>
  <cellStyles count="5">
    <cellStyle name="MyBlue" xfId="2"/>
    <cellStyle name="Normal" xfId="0" builtinId="0"/>
    <cellStyle name="Normal 2" xfId="1"/>
    <cellStyle name="Normal 3" xfId="3"/>
    <cellStyle name="Normal 3 2" xfId="4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FullGeneral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____Bestop\TipsTrick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Excel%20Class%20Files\Chart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______LyndaCom\Short%20Courses\Short%20Course%20Files%20-%20Round%205%20-%20Feb%202016\Sample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N"/>
      <sheetName val="RANK"/>
      <sheetName val="ARRAY "/>
      <sheetName val="BLANKS"/>
      <sheetName val="MultiFieldData"/>
      <sheetName val="HR List with Duplicates"/>
      <sheetName val="ProjBudget2010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MissingTitles"/>
      <sheetName val="Rounding"/>
      <sheetName val="GoalSeek"/>
      <sheetName val="Solver"/>
      <sheetName val="Scenarios"/>
      <sheetName val="MostCommonNamesInUS"/>
      <sheetName val="WellData"/>
      <sheetName val="FifthLineFormatting"/>
      <sheetName val="Time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</row>
        <row r="2">
          <cell r="A2">
            <v>39448</v>
          </cell>
        </row>
        <row r="3">
          <cell r="A3">
            <v>39479</v>
          </cell>
        </row>
        <row r="4">
          <cell r="A4">
            <v>39508</v>
          </cell>
        </row>
        <row r="5">
          <cell r="A5">
            <v>39539</v>
          </cell>
        </row>
      </sheetData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 Shortcuts"/>
      <sheetName val="Sheet2"/>
      <sheetName val="HR"/>
      <sheetName val="RANDOM and RANDBETWEEN"/>
      <sheetName val="PivotTable"/>
      <sheetName val="REPLACE"/>
      <sheetName val="TableData"/>
      <sheetName val="CONCAT and TEXTJOIN"/>
      <sheetName val="Keystroke Shortcuts A to Z"/>
      <sheetName val="Gantt Chart"/>
      <sheetName val="DatesInChart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1"/>
  </sheetPr>
  <dimension ref="A1:C16"/>
  <sheetViews>
    <sheetView zoomScale="175" zoomScaleNormal="175" workbookViewId="0">
      <selection activeCell="D11" sqref="D11"/>
    </sheetView>
  </sheetViews>
  <sheetFormatPr defaultColWidth="9.140625" defaultRowHeight="15" x14ac:dyDescent="0.25"/>
  <cols>
    <col min="1" max="1" width="8.28515625" style="11" bestFit="1" customWidth="1"/>
    <col min="2" max="2" width="19.42578125" style="11" customWidth="1"/>
    <col min="3" max="3" width="23.42578125" style="11" customWidth="1"/>
    <col min="4" max="4" width="12.5703125" style="11" customWidth="1"/>
    <col min="5" max="5" width="20.85546875" style="11" customWidth="1"/>
    <col min="6" max="16384" width="9.140625" style="11"/>
  </cols>
  <sheetData>
    <row r="1" spans="1:3" x14ac:dyDescent="0.25">
      <c r="A1" s="10" t="s">
        <v>3</v>
      </c>
      <c r="C1" s="10" t="s">
        <v>124</v>
      </c>
    </row>
    <row r="2" spans="1:3" x14ac:dyDescent="0.25">
      <c r="A2" s="11" t="s">
        <v>10</v>
      </c>
      <c r="C2" s="12" t="s">
        <v>263</v>
      </c>
    </row>
    <row r="3" spans="1:3" x14ac:dyDescent="0.25">
      <c r="A3" s="11" t="s">
        <v>110</v>
      </c>
      <c r="C3" s="12" t="s">
        <v>252</v>
      </c>
    </row>
    <row r="4" spans="1:3" x14ac:dyDescent="0.25">
      <c r="A4" s="11" t="s">
        <v>111</v>
      </c>
      <c r="C4" s="12" t="s">
        <v>253</v>
      </c>
    </row>
    <row r="5" spans="1:3" x14ac:dyDescent="0.25">
      <c r="A5" s="11" t="s">
        <v>112</v>
      </c>
      <c r="C5" s="12" t="s">
        <v>254</v>
      </c>
    </row>
    <row r="6" spans="1:3" x14ac:dyDescent="0.25">
      <c r="A6" s="11" t="s">
        <v>208</v>
      </c>
      <c r="C6" s="12" t="s">
        <v>255</v>
      </c>
    </row>
    <row r="7" spans="1:3" x14ac:dyDescent="0.25">
      <c r="A7" s="11" t="s">
        <v>114</v>
      </c>
      <c r="C7" s="11" t="s">
        <v>256</v>
      </c>
    </row>
    <row r="8" spans="1:3" x14ac:dyDescent="0.25">
      <c r="A8" s="11" t="s">
        <v>115</v>
      </c>
      <c r="C8" s="12" t="s">
        <v>257</v>
      </c>
    </row>
    <row r="9" spans="1:3" x14ac:dyDescent="0.25">
      <c r="A9" s="11" t="s">
        <v>116</v>
      </c>
      <c r="C9" s="12" t="s">
        <v>258</v>
      </c>
    </row>
    <row r="10" spans="1:3" x14ac:dyDescent="0.25">
      <c r="A10" s="11" t="s">
        <v>117</v>
      </c>
      <c r="C10" s="12" t="s">
        <v>259</v>
      </c>
    </row>
    <row r="11" spans="1:3" x14ac:dyDescent="0.25">
      <c r="A11" s="11" t="s">
        <v>118</v>
      </c>
      <c r="C11" s="12" t="s">
        <v>260</v>
      </c>
    </row>
    <row r="12" spans="1:3" x14ac:dyDescent="0.25">
      <c r="A12" s="11" t="s">
        <v>119</v>
      </c>
      <c r="C12" s="12" t="s">
        <v>254</v>
      </c>
    </row>
    <row r="13" spans="1:3" x14ac:dyDescent="0.25">
      <c r="A13" s="11" t="s">
        <v>120</v>
      </c>
      <c r="C13" s="12" t="s">
        <v>262</v>
      </c>
    </row>
    <row r="14" spans="1:3" x14ac:dyDescent="0.25">
      <c r="A14" s="11" t="s">
        <v>121</v>
      </c>
      <c r="C14" s="12" t="s">
        <v>261</v>
      </c>
    </row>
    <row r="15" spans="1:3" x14ac:dyDescent="0.25">
      <c r="A15" s="11" t="s">
        <v>122</v>
      </c>
    </row>
    <row r="16" spans="1:3" x14ac:dyDescent="0.25">
      <c r="A16" s="11" t="s">
        <v>123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F19"/>
  <sheetViews>
    <sheetView zoomScale="145" zoomScaleNormal="145" workbookViewId="0"/>
  </sheetViews>
  <sheetFormatPr defaultColWidth="9.140625" defaultRowHeight="15" x14ac:dyDescent="0.25"/>
  <cols>
    <col min="1" max="1" width="15.85546875" style="11" bestFit="1" customWidth="1"/>
    <col min="2" max="2" width="18.5703125" style="11" customWidth="1"/>
    <col min="3" max="3" width="9.140625" style="11" customWidth="1"/>
    <col min="4" max="4" width="7.5703125" style="11" bestFit="1" customWidth="1"/>
    <col min="5" max="5" width="11.7109375" style="11" customWidth="1"/>
    <col min="6" max="6" width="22.28515625" style="11" bestFit="1" customWidth="1"/>
    <col min="7" max="16384" width="9.140625" style="11"/>
  </cols>
  <sheetData>
    <row r="1" spans="1:6" x14ac:dyDescent="0.25">
      <c r="A1" s="10" t="s">
        <v>109</v>
      </c>
      <c r="C1" s="10" t="s">
        <v>3</v>
      </c>
      <c r="D1" s="10" t="s">
        <v>237</v>
      </c>
      <c r="F1" s="10" t="s">
        <v>124</v>
      </c>
    </row>
    <row r="2" spans="1:6" x14ac:dyDescent="0.25">
      <c r="A2" s="11" t="s">
        <v>8</v>
      </c>
      <c r="C2" s="11" t="s">
        <v>10</v>
      </c>
      <c r="D2" s="11">
        <v>268826</v>
      </c>
      <c r="F2" s="12" t="s">
        <v>11</v>
      </c>
    </row>
    <row r="3" spans="1:6" x14ac:dyDescent="0.25">
      <c r="A3" s="11" t="s">
        <v>126</v>
      </c>
      <c r="C3" s="11" t="s">
        <v>110</v>
      </c>
      <c r="D3" s="11">
        <v>267427</v>
      </c>
      <c r="F3" s="12" t="s">
        <v>16</v>
      </c>
    </row>
    <row r="4" spans="1:6" x14ac:dyDescent="0.25">
      <c r="A4" s="11" t="s">
        <v>127</v>
      </c>
      <c r="C4" s="11" t="s">
        <v>111</v>
      </c>
      <c r="D4" s="11">
        <v>139204</v>
      </c>
      <c r="F4" s="12" t="s">
        <v>20</v>
      </c>
    </row>
    <row r="5" spans="1:6" x14ac:dyDescent="0.25">
      <c r="A5" s="11" t="s">
        <v>181</v>
      </c>
      <c r="C5" s="11" t="s">
        <v>112</v>
      </c>
      <c r="D5" s="11">
        <v>248564</v>
      </c>
      <c r="F5" s="12" t="s">
        <v>23</v>
      </c>
    </row>
    <row r="6" spans="1:6" x14ac:dyDescent="0.25">
      <c r="A6" s="11" t="s">
        <v>182</v>
      </c>
      <c r="C6" s="11" t="s">
        <v>113</v>
      </c>
      <c r="D6" s="11">
        <v>369867</v>
      </c>
      <c r="F6" s="12" t="s">
        <v>28</v>
      </c>
    </row>
    <row r="7" spans="1:6" x14ac:dyDescent="0.25">
      <c r="A7" s="11" t="s">
        <v>129</v>
      </c>
      <c r="C7" s="11" t="s">
        <v>114</v>
      </c>
      <c r="D7" s="11">
        <v>307926</v>
      </c>
      <c r="F7" s="11" t="s">
        <v>180</v>
      </c>
    </row>
    <row r="8" spans="1:6" x14ac:dyDescent="0.25">
      <c r="A8" s="11" t="s">
        <v>130</v>
      </c>
      <c r="C8" s="11" t="s">
        <v>115</v>
      </c>
      <c r="D8" s="11">
        <v>408396</v>
      </c>
      <c r="F8" s="12" t="s">
        <v>33</v>
      </c>
    </row>
    <row r="9" spans="1:6" x14ac:dyDescent="0.25">
      <c r="A9" s="11" t="s">
        <v>183</v>
      </c>
      <c r="C9" s="11" t="s">
        <v>116</v>
      </c>
      <c r="D9" s="11">
        <v>329351</v>
      </c>
      <c r="F9" s="12" t="s">
        <v>37</v>
      </c>
    </row>
    <row r="10" spans="1:6" x14ac:dyDescent="0.25">
      <c r="A10" s="11" t="s">
        <v>131</v>
      </c>
      <c r="C10" s="11" t="s">
        <v>117</v>
      </c>
      <c r="D10" s="11">
        <v>249260</v>
      </c>
      <c r="F10" s="12" t="s">
        <v>42</v>
      </c>
    </row>
    <row r="11" spans="1:6" x14ac:dyDescent="0.25">
      <c r="A11" s="11" t="s">
        <v>132</v>
      </c>
      <c r="C11" s="11" t="s">
        <v>118</v>
      </c>
      <c r="D11" s="11">
        <v>287454</v>
      </c>
      <c r="F11" s="12" t="s">
        <v>47</v>
      </c>
    </row>
    <row r="12" spans="1:6" x14ac:dyDescent="0.25">
      <c r="A12" s="11" t="s">
        <v>133</v>
      </c>
      <c r="C12" s="11" t="s">
        <v>119</v>
      </c>
      <c r="D12" s="11">
        <v>119349</v>
      </c>
      <c r="F12" s="12" t="s">
        <v>23</v>
      </c>
    </row>
    <row r="13" spans="1:6" x14ac:dyDescent="0.25">
      <c r="A13" s="11" t="s">
        <v>134</v>
      </c>
      <c r="C13" s="11" t="s">
        <v>120</v>
      </c>
      <c r="D13" s="11">
        <v>389698</v>
      </c>
      <c r="F13" s="12" t="s">
        <v>56</v>
      </c>
    </row>
    <row r="14" spans="1:6" x14ac:dyDescent="0.25">
      <c r="A14" s="11" t="s">
        <v>135</v>
      </c>
      <c r="C14" s="11" t="s">
        <v>121</v>
      </c>
      <c r="D14" s="11">
        <v>660047</v>
      </c>
      <c r="F14" s="12" t="s">
        <v>61</v>
      </c>
    </row>
    <row r="15" spans="1:6" x14ac:dyDescent="0.25">
      <c r="A15" s="11" t="s">
        <v>184</v>
      </c>
      <c r="C15" s="11" t="s">
        <v>122</v>
      </c>
      <c r="D15" s="11">
        <v>930396</v>
      </c>
    </row>
    <row r="16" spans="1:6" x14ac:dyDescent="0.25">
      <c r="A16" s="11" t="s">
        <v>137</v>
      </c>
      <c r="C16" s="11" t="s">
        <v>123</v>
      </c>
      <c r="D16" s="11">
        <v>200745</v>
      </c>
    </row>
    <row r="17" spans="1:1" x14ac:dyDescent="0.25">
      <c r="A17" s="11" t="s">
        <v>138</v>
      </c>
    </row>
    <row r="18" spans="1:1" x14ac:dyDescent="0.25">
      <c r="A18" s="11" t="s">
        <v>139</v>
      </c>
    </row>
    <row r="19" spans="1:1" x14ac:dyDescent="0.25">
      <c r="A19" s="11" t="s">
        <v>140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A1:G42"/>
  <sheetViews>
    <sheetView zoomScale="145" zoomScaleNormal="145" workbookViewId="0">
      <selection activeCell="A2" sqref="A2"/>
    </sheetView>
  </sheetViews>
  <sheetFormatPr defaultColWidth="9.140625" defaultRowHeight="15" x14ac:dyDescent="0.25"/>
  <cols>
    <col min="1" max="1" width="20" style="11" bestFit="1" customWidth="1"/>
    <col min="2" max="2" width="21.85546875" style="11" customWidth="1"/>
    <col min="3" max="3" width="23.140625" style="11" customWidth="1"/>
    <col min="4" max="4" width="15.85546875" style="11" customWidth="1"/>
    <col min="5" max="5" width="22.5703125" style="11" customWidth="1"/>
    <col min="6" max="16384" width="9.140625" style="11"/>
  </cols>
  <sheetData>
    <row r="1" spans="1:7" x14ac:dyDescent="0.25">
      <c r="A1" s="10" t="s">
        <v>0</v>
      </c>
    </row>
    <row r="2" spans="1:7" x14ac:dyDescent="0.25">
      <c r="A2" s="13" t="s">
        <v>265</v>
      </c>
      <c r="D2" s="13" t="s">
        <v>210</v>
      </c>
      <c r="E2" s="11" t="s">
        <v>250</v>
      </c>
    </row>
    <row r="3" spans="1:7" x14ac:dyDescent="0.25">
      <c r="A3" s="13" t="s">
        <v>143</v>
      </c>
      <c r="D3" s="16" t="s">
        <v>264</v>
      </c>
    </row>
    <row r="4" spans="1:7" x14ac:dyDescent="0.25">
      <c r="A4" s="13" t="s">
        <v>142</v>
      </c>
    </row>
    <row r="5" spans="1:7" x14ac:dyDescent="0.25">
      <c r="A5" s="13" t="s">
        <v>132</v>
      </c>
    </row>
    <row r="6" spans="1:7" x14ac:dyDescent="0.25">
      <c r="A6" s="13" t="s">
        <v>141</v>
      </c>
    </row>
    <row r="7" spans="1:7" x14ac:dyDescent="0.25">
      <c r="A7" s="13" t="s">
        <v>127</v>
      </c>
    </row>
    <row r="8" spans="1:7" x14ac:dyDescent="0.25">
      <c r="A8" s="13" t="s">
        <v>5</v>
      </c>
      <c r="E8" s="13"/>
    </row>
    <row r="9" spans="1:7" x14ac:dyDescent="0.25">
      <c r="A9" s="13" t="s">
        <v>251</v>
      </c>
    </row>
    <row r="10" spans="1:7" x14ac:dyDescent="0.25">
      <c r="A10" s="13" t="s">
        <v>130</v>
      </c>
    </row>
    <row r="11" spans="1:7" x14ac:dyDescent="0.25">
      <c r="A11" s="13" t="s">
        <v>137</v>
      </c>
    </row>
    <row r="12" spans="1:7" x14ac:dyDescent="0.25">
      <c r="A12" s="13" t="s">
        <v>126</v>
      </c>
    </row>
    <row r="13" spans="1:7" x14ac:dyDescent="0.25">
      <c r="A13" s="13" t="s">
        <v>209</v>
      </c>
    </row>
    <row r="14" spans="1:7" x14ac:dyDescent="0.25">
      <c r="A14" s="13" t="s">
        <v>131</v>
      </c>
    </row>
    <row r="15" spans="1:7" x14ac:dyDescent="0.25">
      <c r="A15" s="13" t="s">
        <v>138</v>
      </c>
    </row>
    <row r="16" spans="1:7" x14ac:dyDescent="0.25">
      <c r="A16" s="13" t="s">
        <v>144</v>
      </c>
      <c r="G16" s="17"/>
    </row>
    <row r="17" spans="1:1" x14ac:dyDescent="0.25">
      <c r="A17" s="13" t="s">
        <v>133</v>
      </c>
    </row>
    <row r="18" spans="1:1" x14ac:dyDescent="0.25">
      <c r="A18" s="13" t="s">
        <v>128</v>
      </c>
    </row>
    <row r="19" spans="1:1" x14ac:dyDescent="0.25">
      <c r="A19" s="13" t="s">
        <v>139</v>
      </c>
    </row>
    <row r="20" spans="1:1" x14ac:dyDescent="0.25">
      <c r="A20" s="13" t="s">
        <v>136</v>
      </c>
    </row>
    <row r="24" spans="1:1" x14ac:dyDescent="0.25">
      <c r="A24" s="13"/>
    </row>
    <row r="25" spans="1:1" x14ac:dyDescent="0.25">
      <c r="A25" s="13"/>
    </row>
    <row r="26" spans="1:1" x14ac:dyDescent="0.25">
      <c r="A26" s="13"/>
    </row>
    <row r="27" spans="1:1" x14ac:dyDescent="0.25">
      <c r="A27" s="13"/>
    </row>
    <row r="28" spans="1:1" x14ac:dyDescent="0.25">
      <c r="A28" s="13"/>
    </row>
    <row r="29" spans="1:1" x14ac:dyDescent="0.25">
      <c r="A29" s="13"/>
    </row>
    <row r="30" spans="1:1" x14ac:dyDescent="0.25">
      <c r="A30" s="13"/>
    </row>
    <row r="31" spans="1:1" x14ac:dyDescent="0.25">
      <c r="A31" s="13"/>
    </row>
    <row r="32" spans="1:1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</sheetData>
  <sortState ref="J9:K31">
    <sortCondition ref="K9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FF00"/>
  </sheetPr>
  <dimension ref="A1:Y19"/>
  <sheetViews>
    <sheetView zoomScale="130" zoomScaleNormal="130" workbookViewId="0">
      <selection activeCell="D2" sqref="D2"/>
    </sheetView>
  </sheetViews>
  <sheetFormatPr defaultColWidth="9.140625" defaultRowHeight="15" x14ac:dyDescent="0.25"/>
  <cols>
    <col min="1" max="1" width="9" style="11" bestFit="1" customWidth="1"/>
    <col min="2" max="2" width="10.42578125" style="11" bestFit="1" customWidth="1"/>
    <col min="3" max="3" width="3.7109375" style="11" bestFit="1" customWidth="1"/>
    <col min="4" max="4" width="18.42578125" style="3" customWidth="1"/>
    <col min="5" max="5" width="21.42578125" style="11" customWidth="1"/>
    <col min="6" max="6" width="23.42578125" style="11" customWidth="1"/>
    <col min="7" max="7" width="17.85546875" style="11" bestFit="1" customWidth="1"/>
    <col min="8" max="8" width="14" style="11" bestFit="1" customWidth="1"/>
    <col min="9" max="9" width="24.85546875" style="11" customWidth="1"/>
    <col min="10" max="10" width="14.7109375" style="11" bestFit="1" customWidth="1"/>
    <col min="11" max="11" width="13.7109375" style="11" bestFit="1" customWidth="1"/>
    <col min="12" max="12" width="13.85546875" style="11" bestFit="1" customWidth="1"/>
    <col min="13" max="13" width="13.28515625" style="11" bestFit="1" customWidth="1"/>
    <col min="14" max="14" width="18.85546875" style="11" bestFit="1" customWidth="1"/>
    <col min="15" max="15" width="15.28515625" style="11" bestFit="1" customWidth="1"/>
    <col min="16" max="16" width="13.85546875" style="11" bestFit="1" customWidth="1"/>
    <col min="17" max="17" width="15.85546875" style="11" bestFit="1" customWidth="1"/>
    <col min="18" max="18" width="17.5703125" style="11" bestFit="1" customWidth="1"/>
    <col min="19" max="19" width="15.42578125" style="11" bestFit="1" customWidth="1"/>
    <col min="20" max="20" width="14.28515625" style="11" bestFit="1" customWidth="1"/>
    <col min="21" max="21" width="15.28515625" style="11" bestFit="1" customWidth="1"/>
    <col min="22" max="22" width="15.5703125" style="11" bestFit="1" customWidth="1"/>
    <col min="23" max="23" width="17.28515625" style="11" bestFit="1" customWidth="1"/>
    <col min="24" max="25" width="15.5703125" style="11" bestFit="1" customWidth="1"/>
    <col min="26" max="16384" width="9.140625" style="11"/>
  </cols>
  <sheetData>
    <row r="1" spans="1:25" x14ac:dyDescent="0.25">
      <c r="A1" s="10" t="s">
        <v>1</v>
      </c>
      <c r="B1" s="10" t="s">
        <v>2</v>
      </c>
      <c r="C1" s="10" t="s">
        <v>193</v>
      </c>
      <c r="D1" s="11"/>
      <c r="G1" s="14" t="s">
        <v>211</v>
      </c>
      <c r="H1" s="14">
        <v>1608</v>
      </c>
      <c r="U1" s="14"/>
      <c r="V1" s="14"/>
      <c r="W1" s="14"/>
      <c r="X1" s="14"/>
      <c r="Y1" s="14"/>
    </row>
    <row r="2" spans="1:25" x14ac:dyDescent="0.25">
      <c r="A2" s="11" t="s">
        <v>145</v>
      </c>
      <c r="B2" s="11" t="s">
        <v>146</v>
      </c>
      <c r="C2" s="11" t="s">
        <v>185</v>
      </c>
      <c r="D2" s="15"/>
      <c r="G2" s="14" t="s">
        <v>212</v>
      </c>
      <c r="H2" s="14">
        <v>1607</v>
      </c>
      <c r="U2" s="14"/>
      <c r="V2" s="14"/>
      <c r="W2" s="14"/>
      <c r="X2" s="14"/>
      <c r="Y2" s="14"/>
    </row>
    <row r="3" spans="1:25" x14ac:dyDescent="0.25">
      <c r="A3" s="11" t="s">
        <v>147</v>
      </c>
      <c r="B3" s="11" t="s">
        <v>148</v>
      </c>
      <c r="D3" s="15"/>
      <c r="G3" s="14" t="s">
        <v>213</v>
      </c>
      <c r="H3" s="14">
        <v>1137</v>
      </c>
    </row>
    <row r="4" spans="1:25" x14ac:dyDescent="0.25">
      <c r="A4" s="11" t="s">
        <v>149</v>
      </c>
      <c r="B4" s="11" t="s">
        <v>150</v>
      </c>
      <c r="C4" s="11" t="s">
        <v>186</v>
      </c>
      <c r="D4" s="15"/>
      <c r="G4" s="14" t="s">
        <v>214</v>
      </c>
      <c r="H4" s="14">
        <v>1283</v>
      </c>
    </row>
    <row r="5" spans="1:25" x14ac:dyDescent="0.25">
      <c r="A5" s="11" t="s">
        <v>145</v>
      </c>
      <c r="B5" s="11" t="s">
        <v>151</v>
      </c>
      <c r="D5" s="15"/>
      <c r="G5" s="14" t="s">
        <v>182</v>
      </c>
      <c r="H5" s="14">
        <v>1052</v>
      </c>
    </row>
    <row r="6" spans="1:25" x14ac:dyDescent="0.25">
      <c r="A6" s="11" t="s">
        <v>152</v>
      </c>
      <c r="B6" s="11" t="s">
        <v>153</v>
      </c>
      <c r="C6" s="11" t="s">
        <v>187</v>
      </c>
      <c r="D6" s="15"/>
      <c r="G6" s="14" t="s">
        <v>215</v>
      </c>
      <c r="H6" s="14">
        <v>1913</v>
      </c>
    </row>
    <row r="7" spans="1:25" x14ac:dyDescent="0.25">
      <c r="A7" s="11" t="s">
        <v>154</v>
      </c>
      <c r="B7" s="11" t="s">
        <v>155</v>
      </c>
      <c r="C7" s="11" t="s">
        <v>188</v>
      </c>
      <c r="D7" s="15"/>
      <c r="G7" s="14" t="s">
        <v>216</v>
      </c>
      <c r="H7" s="14">
        <v>825</v>
      </c>
    </row>
    <row r="8" spans="1:25" x14ac:dyDescent="0.25">
      <c r="A8" s="11" t="s">
        <v>156</v>
      </c>
      <c r="B8" s="11" t="s">
        <v>157</v>
      </c>
      <c r="C8" s="11" t="s">
        <v>189</v>
      </c>
      <c r="D8" s="15"/>
      <c r="G8" s="14" t="s">
        <v>217</v>
      </c>
      <c r="H8" s="14">
        <v>1978</v>
      </c>
    </row>
    <row r="9" spans="1:25" x14ac:dyDescent="0.25">
      <c r="A9" s="11" t="s">
        <v>158</v>
      </c>
      <c r="B9" s="11" t="s">
        <v>159</v>
      </c>
      <c r="D9" s="15"/>
      <c r="G9" s="14" t="s">
        <v>218</v>
      </c>
      <c r="H9" s="14">
        <v>991</v>
      </c>
    </row>
    <row r="10" spans="1:25" x14ac:dyDescent="0.25">
      <c r="A10" s="11" t="s">
        <v>160</v>
      </c>
      <c r="B10" s="11" t="s">
        <v>161</v>
      </c>
      <c r="D10" s="15"/>
      <c r="G10" s="14" t="s">
        <v>219</v>
      </c>
      <c r="H10" s="14">
        <v>1249</v>
      </c>
    </row>
    <row r="11" spans="1:25" x14ac:dyDescent="0.25">
      <c r="A11" s="11" t="s">
        <v>162</v>
      </c>
      <c r="B11" s="11" t="s">
        <v>163</v>
      </c>
      <c r="C11" s="11" t="s">
        <v>190</v>
      </c>
      <c r="D11" s="15"/>
      <c r="G11" s="14" t="s">
        <v>220</v>
      </c>
      <c r="H11" s="14">
        <v>1283</v>
      </c>
    </row>
    <row r="12" spans="1:25" x14ac:dyDescent="0.25">
      <c r="A12" s="11" t="s">
        <v>164</v>
      </c>
      <c r="B12" s="11" t="s">
        <v>165</v>
      </c>
      <c r="D12" s="15"/>
      <c r="G12" s="14" t="s">
        <v>221</v>
      </c>
      <c r="H12" s="14">
        <v>1317</v>
      </c>
    </row>
    <row r="13" spans="1:25" x14ac:dyDescent="0.25">
      <c r="A13" s="11" t="s">
        <v>166</v>
      </c>
      <c r="B13" s="11" t="s">
        <v>167</v>
      </c>
      <c r="C13" s="11" t="s">
        <v>191</v>
      </c>
      <c r="D13" s="15"/>
      <c r="G13" s="14" t="s">
        <v>238</v>
      </c>
      <c r="H13" s="14">
        <v>896</v>
      </c>
    </row>
    <row r="14" spans="1:25" x14ac:dyDescent="0.25">
      <c r="A14" s="11" t="s">
        <v>168</v>
      </c>
      <c r="B14" s="11" t="s">
        <v>169</v>
      </c>
      <c r="D14" s="15"/>
    </row>
    <row r="15" spans="1:25" x14ac:dyDescent="0.25">
      <c r="A15" s="11" t="s">
        <v>170</v>
      </c>
      <c r="B15" s="11" t="s">
        <v>171</v>
      </c>
      <c r="D15" s="15"/>
    </row>
    <row r="16" spans="1:25" x14ac:dyDescent="0.25">
      <c r="A16" s="11" t="s">
        <v>172</v>
      </c>
      <c r="B16" s="11" t="s">
        <v>173</v>
      </c>
      <c r="C16" s="11" t="s">
        <v>188</v>
      </c>
      <c r="D16" s="15"/>
    </row>
    <row r="17" spans="1:4" x14ac:dyDescent="0.25">
      <c r="A17" s="11" t="s">
        <v>174</v>
      </c>
      <c r="B17" s="11" t="s">
        <v>175</v>
      </c>
      <c r="D17" s="15"/>
    </row>
    <row r="18" spans="1:4" x14ac:dyDescent="0.25">
      <c r="A18" s="11" t="s">
        <v>176</v>
      </c>
      <c r="B18" s="11" t="s">
        <v>177</v>
      </c>
      <c r="C18" s="11" t="s">
        <v>192</v>
      </c>
      <c r="D18" s="15"/>
    </row>
    <row r="19" spans="1:4" x14ac:dyDescent="0.25">
      <c r="A19" s="11" t="s">
        <v>178</v>
      </c>
      <c r="B19" s="11" t="s">
        <v>179</v>
      </c>
      <c r="D19" s="15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42"/>
  <sheetViews>
    <sheetView zoomScale="145" zoomScaleNormal="145" workbookViewId="0"/>
  </sheetViews>
  <sheetFormatPr defaultColWidth="9.140625" defaultRowHeight="15" x14ac:dyDescent="0.25"/>
  <cols>
    <col min="1" max="1" width="20" style="11" bestFit="1" customWidth="1"/>
    <col min="2" max="2" width="21.85546875" style="11" customWidth="1"/>
    <col min="3" max="3" width="9.140625" style="11" customWidth="1"/>
    <col min="4" max="4" width="9" style="11" bestFit="1" customWidth="1"/>
    <col min="5" max="5" width="10.28515625" style="11" bestFit="1" customWidth="1"/>
    <col min="6" max="6" width="23.42578125" style="11" customWidth="1"/>
    <col min="7" max="7" width="7" style="11" customWidth="1"/>
    <col min="8" max="8" width="9.140625" style="11" customWidth="1"/>
    <col min="9" max="9" width="11.7109375" style="11" bestFit="1" customWidth="1"/>
    <col min="10" max="10" width="11.7109375" style="11" customWidth="1"/>
    <col min="11" max="16384" width="9.140625" style="11"/>
  </cols>
  <sheetData>
    <row r="1" spans="1:8" x14ac:dyDescent="0.25">
      <c r="A1" s="10" t="s">
        <v>0</v>
      </c>
      <c r="D1" s="10" t="s">
        <v>1</v>
      </c>
      <c r="E1" s="10" t="s">
        <v>2</v>
      </c>
      <c r="H1" s="10" t="s">
        <v>3</v>
      </c>
    </row>
    <row r="2" spans="1:8" x14ac:dyDescent="0.25">
      <c r="A2" s="13" t="s">
        <v>4</v>
      </c>
      <c r="D2" s="11" t="s">
        <v>6</v>
      </c>
      <c r="E2" s="11" t="s">
        <v>7</v>
      </c>
      <c r="H2" s="11" t="s">
        <v>9</v>
      </c>
    </row>
    <row r="3" spans="1:8" x14ac:dyDescent="0.25">
      <c r="A3" s="13" t="s">
        <v>12</v>
      </c>
      <c r="D3" s="11" t="s">
        <v>13</v>
      </c>
      <c r="E3" s="11" t="s">
        <v>14</v>
      </c>
      <c r="H3" s="11" t="s">
        <v>15</v>
      </c>
    </row>
    <row r="4" spans="1:8" x14ac:dyDescent="0.25">
      <c r="A4" s="13" t="s">
        <v>125</v>
      </c>
      <c r="D4" s="11" t="s">
        <v>17</v>
      </c>
      <c r="E4" s="11" t="s">
        <v>18</v>
      </c>
      <c r="H4" s="11" t="s">
        <v>19</v>
      </c>
    </row>
    <row r="5" spans="1:8" x14ac:dyDescent="0.25">
      <c r="A5" s="13" t="s">
        <v>222</v>
      </c>
      <c r="D5" s="11" t="s">
        <v>6</v>
      </c>
      <c r="E5" s="11" t="s">
        <v>21</v>
      </c>
      <c r="H5" s="11" t="s">
        <v>22</v>
      </c>
    </row>
    <row r="6" spans="1:8" x14ac:dyDescent="0.25">
      <c r="A6" s="13" t="s">
        <v>24</v>
      </c>
      <c r="D6" s="11" t="s">
        <v>25</v>
      </c>
      <c r="E6" s="11" t="s">
        <v>26</v>
      </c>
      <c r="H6" s="11" t="s">
        <v>27</v>
      </c>
    </row>
    <row r="7" spans="1:8" x14ac:dyDescent="0.25">
      <c r="A7" s="13" t="s">
        <v>29</v>
      </c>
      <c r="D7" s="11" t="s">
        <v>30</v>
      </c>
      <c r="E7" s="11" t="s">
        <v>31</v>
      </c>
      <c r="H7" s="11" t="s">
        <v>32</v>
      </c>
    </row>
    <row r="8" spans="1:8" x14ac:dyDescent="0.25">
      <c r="A8" s="13" t="s">
        <v>224</v>
      </c>
      <c r="D8" s="11" t="s">
        <v>34</v>
      </c>
      <c r="E8" s="11" t="s">
        <v>35</v>
      </c>
      <c r="H8" s="11" t="s">
        <v>36</v>
      </c>
    </row>
    <row r="9" spans="1:8" x14ac:dyDescent="0.25">
      <c r="A9" s="13" t="s">
        <v>38</v>
      </c>
      <c r="D9" s="11" t="s">
        <v>39</v>
      </c>
      <c r="E9" s="11" t="s">
        <v>40</v>
      </c>
      <c r="H9" s="11" t="s">
        <v>41</v>
      </c>
    </row>
    <row r="10" spans="1:8" x14ac:dyDescent="0.25">
      <c r="A10" s="13" t="s">
        <v>43</v>
      </c>
      <c r="D10" s="11" t="s">
        <v>44</v>
      </c>
      <c r="E10" s="11" t="s">
        <v>45</v>
      </c>
      <c r="H10" s="11" t="s">
        <v>46</v>
      </c>
    </row>
    <row r="11" spans="1:8" x14ac:dyDescent="0.25">
      <c r="A11" s="13" t="s">
        <v>48</v>
      </c>
      <c r="D11" s="11" t="s">
        <v>49</v>
      </c>
      <c r="E11" s="11" t="s">
        <v>50</v>
      </c>
      <c r="H11" s="11" t="s">
        <v>51</v>
      </c>
    </row>
    <row r="12" spans="1:8" x14ac:dyDescent="0.25">
      <c r="A12" s="13" t="s">
        <v>52</v>
      </c>
      <c r="D12" s="11" t="s">
        <v>53</v>
      </c>
      <c r="E12" s="11" t="s">
        <v>54</v>
      </c>
      <c r="H12" s="11" t="s">
        <v>55</v>
      </c>
    </row>
    <row r="13" spans="1:8" x14ac:dyDescent="0.25">
      <c r="A13" s="13" t="s">
        <v>57</v>
      </c>
      <c r="D13" s="11" t="s">
        <v>58</v>
      </c>
      <c r="E13" s="11" t="s">
        <v>59</v>
      </c>
      <c r="H13" s="11" t="s">
        <v>60</v>
      </c>
    </row>
    <row r="14" spans="1:8" x14ac:dyDescent="0.25">
      <c r="A14" s="13" t="s">
        <v>62</v>
      </c>
      <c r="D14" s="11" t="s">
        <v>63</v>
      </c>
      <c r="E14" s="11" t="s">
        <v>64</v>
      </c>
      <c r="H14" s="11" t="s">
        <v>65</v>
      </c>
    </row>
    <row r="15" spans="1:8" x14ac:dyDescent="0.25">
      <c r="A15" s="13" t="s">
        <v>66</v>
      </c>
      <c r="D15" s="11" t="s">
        <v>67</v>
      </c>
      <c r="E15" s="11" t="s">
        <v>68</v>
      </c>
      <c r="H15" s="11" t="s">
        <v>69</v>
      </c>
    </row>
    <row r="16" spans="1:8" x14ac:dyDescent="0.25">
      <c r="A16" s="13" t="s">
        <v>70</v>
      </c>
      <c r="D16" s="11" t="s">
        <v>71</v>
      </c>
      <c r="E16" s="11" t="s">
        <v>72</v>
      </c>
      <c r="H16" s="11" t="s">
        <v>73</v>
      </c>
    </row>
    <row r="17" spans="1:8" x14ac:dyDescent="0.25">
      <c r="A17" s="13" t="s">
        <v>74</v>
      </c>
      <c r="D17" s="11" t="s">
        <v>75</v>
      </c>
      <c r="E17" s="11" t="s">
        <v>76</v>
      </c>
      <c r="H17" s="11" t="s">
        <v>77</v>
      </c>
    </row>
    <row r="18" spans="1:8" x14ac:dyDescent="0.25">
      <c r="A18" s="13" t="s">
        <v>78</v>
      </c>
      <c r="D18" s="11" t="s">
        <v>79</v>
      </c>
      <c r="E18" s="11" t="s">
        <v>80</v>
      </c>
      <c r="H18" s="11" t="s">
        <v>81</v>
      </c>
    </row>
    <row r="19" spans="1:8" x14ac:dyDescent="0.25">
      <c r="A19" s="13" t="s">
        <v>82</v>
      </c>
      <c r="D19" s="11" t="s">
        <v>83</v>
      </c>
      <c r="E19" s="11" t="s">
        <v>84</v>
      </c>
      <c r="H19" s="11" t="s">
        <v>85</v>
      </c>
    </row>
    <row r="20" spans="1:8" x14ac:dyDescent="0.25">
      <c r="A20" s="13" t="s">
        <v>86</v>
      </c>
      <c r="H20" s="11" t="s">
        <v>87</v>
      </c>
    </row>
    <row r="21" spans="1:8" x14ac:dyDescent="0.25">
      <c r="H21" s="11" t="s">
        <v>88</v>
      </c>
    </row>
    <row r="22" spans="1:8" x14ac:dyDescent="0.25">
      <c r="H22" s="11" t="s">
        <v>89</v>
      </c>
    </row>
    <row r="24" spans="1:8" x14ac:dyDescent="0.25">
      <c r="A24" s="13" t="s">
        <v>90</v>
      </c>
    </row>
    <row r="25" spans="1:8" x14ac:dyDescent="0.25">
      <c r="A25" s="13" t="s">
        <v>91</v>
      </c>
    </row>
    <row r="26" spans="1:8" x14ac:dyDescent="0.25">
      <c r="A26" s="13" t="s">
        <v>92</v>
      </c>
    </row>
    <row r="27" spans="1:8" x14ac:dyDescent="0.25">
      <c r="A27" s="13" t="s">
        <v>93</v>
      </c>
    </row>
    <row r="28" spans="1:8" x14ac:dyDescent="0.25">
      <c r="A28" s="13" t="s">
        <v>94</v>
      </c>
    </row>
    <row r="29" spans="1:8" x14ac:dyDescent="0.25">
      <c r="A29" s="13" t="s">
        <v>95</v>
      </c>
    </row>
    <row r="30" spans="1:8" x14ac:dyDescent="0.25">
      <c r="A30" s="13" t="s">
        <v>96</v>
      </c>
    </row>
    <row r="31" spans="1:8" x14ac:dyDescent="0.25">
      <c r="A31" s="13" t="s">
        <v>97</v>
      </c>
    </row>
    <row r="32" spans="1:8" x14ac:dyDescent="0.25">
      <c r="A32" s="13" t="s">
        <v>98</v>
      </c>
    </row>
    <row r="33" spans="1:1" x14ac:dyDescent="0.25">
      <c r="A33" s="13" t="s">
        <v>99</v>
      </c>
    </row>
    <row r="34" spans="1:1" x14ac:dyDescent="0.25">
      <c r="A34" s="13" t="s">
        <v>100</v>
      </c>
    </row>
    <row r="35" spans="1:1" x14ac:dyDescent="0.25">
      <c r="A35" s="13" t="s">
        <v>101</v>
      </c>
    </row>
    <row r="36" spans="1:1" x14ac:dyDescent="0.25">
      <c r="A36" s="13" t="s">
        <v>102</v>
      </c>
    </row>
    <row r="37" spans="1:1" x14ac:dyDescent="0.25">
      <c r="A37" s="13" t="s">
        <v>103</v>
      </c>
    </row>
    <row r="38" spans="1:1" x14ac:dyDescent="0.25">
      <c r="A38" s="13" t="s">
        <v>104</v>
      </c>
    </row>
    <row r="39" spans="1:1" x14ac:dyDescent="0.25">
      <c r="A39" s="13" t="s">
        <v>105</v>
      </c>
    </row>
    <row r="40" spans="1:1" x14ac:dyDescent="0.25">
      <c r="A40" s="13" t="s">
        <v>106</v>
      </c>
    </row>
    <row r="41" spans="1:1" x14ac:dyDescent="0.25">
      <c r="A41" s="13" t="s">
        <v>107</v>
      </c>
    </row>
    <row r="42" spans="1:1" x14ac:dyDescent="0.25">
      <c r="A42" s="13" t="s">
        <v>108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E18"/>
  <sheetViews>
    <sheetView zoomScale="130" zoomScaleNormal="130" workbookViewId="0">
      <selection activeCell="A2" sqref="A2"/>
    </sheetView>
  </sheetViews>
  <sheetFormatPr defaultRowHeight="15" x14ac:dyDescent="0.25"/>
  <cols>
    <col min="1" max="1" width="13" style="3" bestFit="1" customWidth="1"/>
    <col min="2" max="2" width="35.7109375" style="3" bestFit="1" customWidth="1"/>
    <col min="3" max="3" width="4" style="3" customWidth="1"/>
    <col min="4" max="4" width="11.85546875" style="3" bestFit="1" customWidth="1"/>
    <col min="5" max="5" width="43.42578125" style="3" bestFit="1" customWidth="1"/>
    <col min="6" max="6" width="14.42578125" style="3" customWidth="1"/>
    <col min="7" max="16384" width="9.140625" style="3"/>
  </cols>
  <sheetData>
    <row r="1" spans="1:5" ht="18.75" x14ac:dyDescent="0.3">
      <c r="A1" s="20" t="s">
        <v>267</v>
      </c>
      <c r="B1" s="21"/>
      <c r="C1" s="21"/>
      <c r="D1" s="21"/>
      <c r="E1" s="21"/>
    </row>
    <row r="2" spans="1:5" x14ac:dyDescent="0.25">
      <c r="A2" s="21"/>
      <c r="B2" s="20" t="s">
        <v>245</v>
      </c>
      <c r="C2" s="21"/>
      <c r="D2" s="21"/>
      <c r="E2" s="20" t="s">
        <v>223</v>
      </c>
    </row>
    <row r="3" spans="1:5" x14ac:dyDescent="0.25">
      <c r="A3" s="21" t="s">
        <v>194</v>
      </c>
      <c r="B3" s="21"/>
      <c r="C3" s="21"/>
      <c r="D3" s="21" t="s">
        <v>198</v>
      </c>
      <c r="E3" s="21"/>
    </row>
    <row r="4" spans="1:5" x14ac:dyDescent="0.25">
      <c r="A4" s="21" t="s">
        <v>246</v>
      </c>
      <c r="B4" s="21"/>
      <c r="C4" s="21"/>
      <c r="D4" s="21" t="s">
        <v>199</v>
      </c>
      <c r="E4" s="21"/>
    </row>
    <row r="5" spans="1:5" x14ac:dyDescent="0.25">
      <c r="A5" s="21" t="s">
        <v>196</v>
      </c>
      <c r="B5" s="21"/>
      <c r="C5" s="21"/>
      <c r="D5" s="21" t="s">
        <v>200</v>
      </c>
      <c r="E5" s="21"/>
    </row>
    <row r="6" spans="1:5" x14ac:dyDescent="0.25">
      <c r="A6" s="21" t="s">
        <v>197</v>
      </c>
      <c r="B6" s="21"/>
      <c r="C6" s="21"/>
      <c r="D6" s="21" t="s">
        <v>201</v>
      </c>
      <c r="E6" s="21"/>
    </row>
    <row r="8" spans="1:5" ht="18.75" x14ac:dyDescent="0.3">
      <c r="A8" s="18" t="s">
        <v>266</v>
      </c>
      <c r="B8" s="19"/>
      <c r="C8" s="19"/>
      <c r="D8" s="19"/>
      <c r="E8" s="19"/>
    </row>
    <row r="9" spans="1:5" x14ac:dyDescent="0.25">
      <c r="A9" s="19"/>
      <c r="B9" s="18" t="s">
        <v>240</v>
      </c>
      <c r="C9" s="19"/>
      <c r="D9" s="19"/>
      <c r="E9" s="18" t="s">
        <v>207</v>
      </c>
    </row>
    <row r="10" spans="1:5" x14ac:dyDescent="0.25">
      <c r="A10" s="22" t="s">
        <v>202</v>
      </c>
      <c r="B10" s="19"/>
      <c r="C10" s="19"/>
      <c r="D10" s="19" t="s">
        <v>204</v>
      </c>
      <c r="E10" s="19"/>
    </row>
    <row r="11" spans="1:5" x14ac:dyDescent="0.25">
      <c r="A11" s="22" t="s">
        <v>195</v>
      </c>
      <c r="B11" s="19"/>
      <c r="C11" s="19"/>
      <c r="D11" s="19" t="s">
        <v>199</v>
      </c>
      <c r="E11" s="19"/>
    </row>
    <row r="12" spans="1:5" x14ac:dyDescent="0.25">
      <c r="A12" s="22" t="s">
        <v>203</v>
      </c>
      <c r="B12" s="19"/>
      <c r="C12" s="19"/>
      <c r="D12" s="19" t="s">
        <v>243</v>
      </c>
      <c r="E12" s="19"/>
    </row>
    <row r="13" spans="1:5" x14ac:dyDescent="0.25">
      <c r="A13" s="22" t="s">
        <v>197</v>
      </c>
      <c r="B13" s="19"/>
      <c r="C13" s="19"/>
      <c r="D13" s="19" t="s">
        <v>201</v>
      </c>
      <c r="E13" s="19"/>
    </row>
    <row r="14" spans="1:5" x14ac:dyDescent="0.25">
      <c r="A14" s="19"/>
      <c r="B14" s="18" t="s">
        <v>241</v>
      </c>
      <c r="C14" s="19"/>
      <c r="D14" s="19"/>
      <c r="E14" s="18" t="s">
        <v>242</v>
      </c>
    </row>
    <row r="15" spans="1:5" x14ac:dyDescent="0.25">
      <c r="A15" s="19" t="s">
        <v>202</v>
      </c>
      <c r="B15" s="19"/>
      <c r="C15" s="19"/>
      <c r="D15" s="19" t="s">
        <v>202</v>
      </c>
      <c r="E15" s="19"/>
    </row>
    <row r="16" spans="1:5" x14ac:dyDescent="0.25">
      <c r="A16" s="19" t="s">
        <v>195</v>
      </c>
      <c r="B16" s="19"/>
      <c r="C16" s="19"/>
      <c r="D16" s="19" t="s">
        <v>195</v>
      </c>
      <c r="E16" s="19"/>
    </row>
    <row r="17" spans="1:5" x14ac:dyDescent="0.25">
      <c r="A17" s="19" t="s">
        <v>203</v>
      </c>
      <c r="B17" s="19"/>
      <c r="C17" s="19"/>
      <c r="D17" s="19" t="s">
        <v>244</v>
      </c>
      <c r="E17" s="19"/>
    </row>
    <row r="18" spans="1:5" x14ac:dyDescent="0.25">
      <c r="A18" s="19" t="s">
        <v>197</v>
      </c>
      <c r="B18" s="19"/>
      <c r="C18" s="19"/>
      <c r="D18" s="19" t="s">
        <v>197</v>
      </c>
      <c r="E18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B1:K10"/>
  <sheetViews>
    <sheetView zoomScale="160" zoomScaleNormal="160" workbookViewId="0">
      <selection activeCell="G7" sqref="G7"/>
    </sheetView>
  </sheetViews>
  <sheetFormatPr defaultRowHeight="15" x14ac:dyDescent="0.25"/>
  <cols>
    <col min="1" max="1" width="9.140625" style="3"/>
    <col min="2" max="2" width="9.140625" style="8"/>
    <col min="3" max="3" width="9.140625" style="3"/>
    <col min="4" max="4" width="9.140625" style="9"/>
    <col min="5" max="5" width="8.5703125" style="5" customWidth="1"/>
    <col min="6" max="6" width="10.5703125" style="6" customWidth="1"/>
    <col min="7" max="7" width="11.42578125" style="3" customWidth="1"/>
    <col min="8" max="8" width="14.7109375" style="3" customWidth="1"/>
    <col min="9" max="9" width="15.5703125" style="3" customWidth="1"/>
    <col min="10" max="10" width="4.7109375" style="3" customWidth="1"/>
    <col min="11" max="11" width="3" style="3" bestFit="1" customWidth="1"/>
    <col min="12" max="12" width="13.28515625" style="3" customWidth="1"/>
    <col min="13" max="16384" width="9.140625" style="3"/>
  </cols>
  <sheetData>
    <row r="1" spans="2:11" x14ac:dyDescent="0.25">
      <c r="B1" s="1" t="s">
        <v>205</v>
      </c>
      <c r="C1" s="2" t="s">
        <v>206</v>
      </c>
      <c r="D1" s="1"/>
      <c r="E1" s="1" t="s">
        <v>205</v>
      </c>
      <c r="F1" s="2" t="s">
        <v>206</v>
      </c>
      <c r="K1" s="3" t="s">
        <v>239</v>
      </c>
    </row>
    <row r="2" spans="2:11" x14ac:dyDescent="0.25">
      <c r="B2" s="4">
        <v>757</v>
      </c>
      <c r="C2" s="5" t="s">
        <v>229</v>
      </c>
      <c r="D2" s="5"/>
      <c r="E2" s="5">
        <v>757</v>
      </c>
      <c r="F2" s="6" t="s">
        <v>229</v>
      </c>
      <c r="G2" s="7"/>
      <c r="K2" s="3">
        <v>5</v>
      </c>
    </row>
    <row r="3" spans="2:11" x14ac:dyDescent="0.25">
      <c r="B3" s="4">
        <v>44622</v>
      </c>
      <c r="C3" s="5" t="s">
        <v>230</v>
      </c>
      <c r="D3" s="5"/>
      <c r="E3" s="5">
        <v>44622</v>
      </c>
      <c r="F3" s="6" t="s">
        <v>230</v>
      </c>
      <c r="G3" s="7"/>
      <c r="K3" s="3">
        <v>9</v>
      </c>
    </row>
    <row r="4" spans="2:11" x14ac:dyDescent="0.25">
      <c r="B4" s="4">
        <v>7966</v>
      </c>
      <c r="C4" s="5" t="s">
        <v>231</v>
      </c>
      <c r="D4" s="5"/>
      <c r="E4" s="5">
        <v>7966</v>
      </c>
      <c r="F4" s="6" t="s">
        <v>231</v>
      </c>
      <c r="G4" s="7"/>
      <c r="K4" s="3">
        <v>12</v>
      </c>
    </row>
    <row r="5" spans="2:11" x14ac:dyDescent="0.25">
      <c r="B5" s="4">
        <v>2341</v>
      </c>
      <c r="C5" s="5" t="s">
        <v>247</v>
      </c>
      <c r="D5" s="5"/>
      <c r="E5" s="5" t="s">
        <v>225</v>
      </c>
      <c r="F5" s="6" t="s">
        <v>232</v>
      </c>
      <c r="G5" s="7"/>
      <c r="K5" s="3">
        <v>3</v>
      </c>
    </row>
    <row r="6" spans="2:11" x14ac:dyDescent="0.25">
      <c r="B6" s="4">
        <v>123741</v>
      </c>
      <c r="C6" s="5" t="s">
        <v>233</v>
      </c>
      <c r="D6" s="5"/>
      <c r="E6" s="5">
        <v>123741</v>
      </c>
      <c r="F6" s="6" t="s">
        <v>233</v>
      </c>
      <c r="G6" s="7"/>
      <c r="K6" s="3">
        <v>7</v>
      </c>
    </row>
    <row r="7" spans="2:11" x14ac:dyDescent="0.25">
      <c r="B7" s="4">
        <v>34</v>
      </c>
      <c r="C7" s="5" t="s">
        <v>234</v>
      </c>
      <c r="D7" s="5"/>
      <c r="E7" s="5">
        <v>34</v>
      </c>
      <c r="F7" s="6" t="s">
        <v>234</v>
      </c>
      <c r="G7" s="7"/>
      <c r="K7" s="3">
        <v>10</v>
      </c>
    </row>
    <row r="8" spans="2:11" x14ac:dyDescent="0.25">
      <c r="B8" s="4">
        <v>2356</v>
      </c>
      <c r="C8" s="5" t="s">
        <v>235</v>
      </c>
      <c r="D8" s="5"/>
      <c r="E8" s="5">
        <v>2356</v>
      </c>
      <c r="F8" s="6" t="s">
        <v>235</v>
      </c>
      <c r="G8" s="7"/>
      <c r="J8" s="3" t="str">
        <f t="shared" ref="J8:J10" si="0">REPT($K$1,K8)</f>
        <v/>
      </c>
    </row>
    <row r="9" spans="2:11" x14ac:dyDescent="0.25">
      <c r="B9" s="4">
        <v>3</v>
      </c>
      <c r="C9" s="5" t="s">
        <v>248</v>
      </c>
      <c r="D9" s="5"/>
      <c r="E9" s="5" t="s">
        <v>226</v>
      </c>
      <c r="F9" s="6" t="s">
        <v>236</v>
      </c>
      <c r="G9" s="7"/>
      <c r="J9" s="3" t="str">
        <f t="shared" si="0"/>
        <v/>
      </c>
    </row>
    <row r="10" spans="2:11" x14ac:dyDescent="0.25">
      <c r="B10" s="8">
        <v>234</v>
      </c>
      <c r="C10" s="5" t="s">
        <v>249</v>
      </c>
      <c r="D10" s="5"/>
      <c r="E10" s="5" t="s">
        <v>227</v>
      </c>
      <c r="F10" s="6" t="s">
        <v>228</v>
      </c>
      <c r="G10" s="7"/>
      <c r="J10" s="3" t="str">
        <f t="shared" si="0"/>
        <v/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6"/>
  <sheetViews>
    <sheetView tabSelected="1" zoomScale="115" zoomScaleNormal="115" workbookViewId="0"/>
  </sheetViews>
  <sheetFormatPr defaultRowHeight="15" x14ac:dyDescent="0.25"/>
  <cols>
    <col min="1" max="1" width="10" style="28" bestFit="1" customWidth="1"/>
    <col min="2" max="2" width="8.42578125" bestFit="1" customWidth="1"/>
    <col min="3" max="3" width="7.85546875" bestFit="1" customWidth="1"/>
    <col min="4" max="4" width="9.85546875" bestFit="1" customWidth="1"/>
    <col min="5" max="5" width="4.5703125" bestFit="1" customWidth="1"/>
    <col min="6" max="6" width="11.85546875" customWidth="1"/>
    <col min="7" max="7" width="39.42578125" customWidth="1"/>
    <col min="8" max="8" width="45.5703125" bestFit="1" customWidth="1"/>
    <col min="9" max="9" width="12.7109375" bestFit="1" customWidth="1"/>
    <col min="10" max="10" width="4.140625" bestFit="1" customWidth="1"/>
    <col min="11" max="11" width="23.42578125" bestFit="1" customWidth="1"/>
    <col min="12" max="12" width="30.140625" bestFit="1" customWidth="1"/>
  </cols>
  <sheetData>
    <row r="1" spans="1:20" x14ac:dyDescent="0.25">
      <c r="A1" s="29" t="s">
        <v>269</v>
      </c>
      <c r="B1" s="26" t="s">
        <v>271</v>
      </c>
      <c r="C1" s="26" t="s">
        <v>270</v>
      </c>
      <c r="D1" s="27" t="s">
        <v>124</v>
      </c>
      <c r="E1" s="26" t="s">
        <v>268</v>
      </c>
      <c r="F1" s="11"/>
      <c r="M1" s="11"/>
      <c r="N1" s="11"/>
      <c r="O1" s="11"/>
      <c r="P1" s="11"/>
      <c r="Q1" s="11"/>
      <c r="R1" s="14"/>
      <c r="S1" s="14"/>
      <c r="T1" s="14"/>
    </row>
    <row r="2" spans="1:20" x14ac:dyDescent="0.25">
      <c r="A2" s="28">
        <v>1499</v>
      </c>
      <c r="B2" s="11">
        <v>2012</v>
      </c>
      <c r="C2" s="11">
        <v>931</v>
      </c>
      <c r="D2" s="11">
        <v>18</v>
      </c>
      <c r="E2" s="11">
        <v>32</v>
      </c>
      <c r="F2" s="11"/>
      <c r="G2" s="25" t="str">
        <f>CONCATENATE(B2&amp;C2&amp;D2&amp;E2)</f>
        <v>20129311832</v>
      </c>
      <c r="H2" t="str">
        <f ca="1">_xlfn.FORMULATEXT(G2)</f>
        <v>=CONCATENATE(B2&amp;C2&amp;D2&amp;E2)</v>
      </c>
      <c r="M2" s="11"/>
      <c r="N2" s="11"/>
      <c r="O2" s="11"/>
      <c r="P2" s="11"/>
      <c r="Q2" s="11"/>
      <c r="R2" s="14"/>
      <c r="S2" s="14"/>
      <c r="T2" s="14"/>
    </row>
    <row r="3" spans="1:20" x14ac:dyDescent="0.25">
      <c r="A3" s="28">
        <v>1137</v>
      </c>
      <c r="B3" s="11">
        <v>2003</v>
      </c>
      <c r="C3" s="11">
        <v>851</v>
      </c>
      <c r="D3" s="11">
        <v>19</v>
      </c>
      <c r="E3" s="11">
        <v>27</v>
      </c>
      <c r="F3" s="25"/>
      <c r="G3" s="25" t="str">
        <f>CONCATENATE(B2&amp;"-"&amp;C2&amp;"-"&amp;D2&amp;"-"&amp;E2)</f>
        <v>2012-931-18-32</v>
      </c>
      <c r="H3" t="str">
        <f ca="1">_xlfn.FORMULATEXT(G3)</f>
        <v>=CONCATENATE(B2&amp;"-"&amp;C2&amp;"-"&amp;D2&amp;"-"&amp;E2)</v>
      </c>
      <c r="M3" s="11"/>
      <c r="N3" s="11"/>
      <c r="O3" s="11"/>
      <c r="P3" s="11"/>
      <c r="Q3" s="11"/>
      <c r="R3" s="11"/>
      <c r="S3" s="11"/>
      <c r="T3" s="11"/>
    </row>
    <row r="4" spans="1:20" x14ac:dyDescent="0.25">
      <c r="A4" s="28">
        <v>1203</v>
      </c>
      <c r="B4" s="11">
        <v>2003</v>
      </c>
      <c r="C4" s="11">
        <v>302</v>
      </c>
      <c r="D4" s="11">
        <v>18</v>
      </c>
      <c r="E4" s="11">
        <v>26</v>
      </c>
      <c r="F4" s="25"/>
      <c r="G4" s="25"/>
      <c r="M4" s="11"/>
      <c r="N4" s="11"/>
      <c r="O4" s="11"/>
      <c r="P4" s="11"/>
      <c r="Q4" s="11"/>
      <c r="R4" s="11"/>
      <c r="S4" s="11"/>
      <c r="T4" s="11"/>
    </row>
    <row r="5" spans="1:20" x14ac:dyDescent="0.25">
      <c r="A5" s="28">
        <v>1064</v>
      </c>
      <c r="B5" s="11">
        <v>2001</v>
      </c>
      <c r="C5" s="11">
        <v>269</v>
      </c>
      <c r="D5" s="11">
        <v>12</v>
      </c>
      <c r="E5" s="11">
        <v>27</v>
      </c>
      <c r="F5" s="25"/>
      <c r="G5" s="11"/>
      <c r="H5" s="23"/>
      <c r="M5" s="11"/>
      <c r="N5" s="11"/>
      <c r="O5" s="11"/>
      <c r="P5" s="11"/>
      <c r="Q5" s="11"/>
      <c r="R5" s="11"/>
      <c r="S5" s="11"/>
      <c r="T5" s="11"/>
    </row>
    <row r="6" spans="1:20" x14ac:dyDescent="0.25">
      <c r="A6" s="28">
        <v>1461</v>
      </c>
      <c r="B6" s="11">
        <v>2016</v>
      </c>
      <c r="C6" s="11">
        <v>699</v>
      </c>
      <c r="D6" s="11">
        <v>16</v>
      </c>
      <c r="E6" s="11">
        <v>40</v>
      </c>
      <c r="F6" s="25"/>
      <c r="G6" s="11"/>
      <c r="H6" s="23"/>
      <c r="M6" s="11"/>
      <c r="N6" s="11"/>
      <c r="O6" s="11"/>
      <c r="P6" s="11"/>
      <c r="Q6" s="11"/>
      <c r="R6" s="11"/>
      <c r="S6" s="11"/>
      <c r="T6" s="11"/>
    </row>
    <row r="7" spans="1:20" x14ac:dyDescent="0.25">
      <c r="A7" s="28">
        <v>1372</v>
      </c>
      <c r="B7" s="11">
        <v>2013</v>
      </c>
      <c r="C7" s="11">
        <v>256</v>
      </c>
      <c r="D7" s="11">
        <v>14</v>
      </c>
      <c r="E7" s="11">
        <v>34</v>
      </c>
      <c r="F7" s="25"/>
      <c r="G7" s="11"/>
      <c r="H7" s="11"/>
      <c r="M7" s="11"/>
      <c r="N7" s="11"/>
      <c r="O7" s="11"/>
      <c r="P7" s="11"/>
      <c r="Q7" s="11"/>
      <c r="R7" s="11"/>
      <c r="S7" s="11"/>
      <c r="T7" s="11"/>
    </row>
    <row r="8" spans="1:20" x14ac:dyDescent="0.25">
      <c r="A8" s="28">
        <v>1087</v>
      </c>
      <c r="B8" s="11">
        <v>2014</v>
      </c>
      <c r="C8" s="11">
        <v>329</v>
      </c>
      <c r="D8" s="11">
        <v>15</v>
      </c>
      <c r="E8" s="11">
        <v>22</v>
      </c>
      <c r="F8" s="25"/>
      <c r="G8" s="11"/>
      <c r="H8" s="11"/>
      <c r="M8" s="11"/>
      <c r="N8" s="11"/>
      <c r="O8" s="11"/>
      <c r="P8" s="11"/>
      <c r="Q8" s="11"/>
      <c r="R8" s="11"/>
      <c r="S8" s="11"/>
      <c r="T8" s="11"/>
    </row>
    <row r="9" spans="1:20" x14ac:dyDescent="0.25">
      <c r="A9" s="28">
        <v>1390</v>
      </c>
      <c r="B9" s="11">
        <v>2008</v>
      </c>
      <c r="C9" s="11">
        <v>562</v>
      </c>
      <c r="D9" s="11">
        <v>10</v>
      </c>
      <c r="E9" s="11">
        <v>30</v>
      </c>
      <c r="F9" s="25"/>
      <c r="G9" s="11"/>
      <c r="H9" s="11"/>
      <c r="M9" s="11"/>
      <c r="N9" s="11"/>
      <c r="O9" s="11"/>
      <c r="P9" s="11"/>
      <c r="Q9" s="11"/>
      <c r="R9" s="11"/>
      <c r="S9" s="11"/>
      <c r="T9" s="11"/>
    </row>
    <row r="10" spans="1:20" x14ac:dyDescent="0.25">
      <c r="A10" s="28">
        <v>1243</v>
      </c>
      <c r="B10" s="11">
        <v>2011</v>
      </c>
      <c r="C10" s="11">
        <v>375</v>
      </c>
      <c r="D10" s="11">
        <v>16</v>
      </c>
      <c r="E10" s="11">
        <v>22</v>
      </c>
      <c r="F10" s="25"/>
      <c r="G10" s="11"/>
      <c r="H10" s="11"/>
      <c r="M10" s="11"/>
      <c r="N10" s="11"/>
      <c r="O10" s="11"/>
      <c r="P10" s="11"/>
      <c r="Q10" s="11"/>
      <c r="R10" s="11"/>
      <c r="S10" s="11"/>
      <c r="T10" s="11"/>
    </row>
    <row r="11" spans="1:20" x14ac:dyDescent="0.25">
      <c r="G11" s="11"/>
      <c r="M11" s="11"/>
      <c r="N11" s="11"/>
      <c r="O11" s="11"/>
      <c r="P11" s="11"/>
      <c r="Q11" s="11"/>
      <c r="R11" s="11"/>
      <c r="S11" s="11"/>
      <c r="T11" s="11"/>
    </row>
    <row r="12" spans="1:20" x14ac:dyDescent="0.25">
      <c r="G12" s="11"/>
      <c r="M12" s="11"/>
      <c r="N12" s="11"/>
      <c r="O12" s="11"/>
      <c r="P12" s="11"/>
      <c r="Q12" s="11"/>
      <c r="R12" s="11"/>
      <c r="S12" s="11"/>
      <c r="T12" s="11"/>
    </row>
    <row r="13" spans="1:20" x14ac:dyDescent="0.25">
      <c r="G13" s="11"/>
      <c r="H13" s="23"/>
      <c r="M13" s="11"/>
      <c r="N13" s="11"/>
      <c r="O13" s="11"/>
      <c r="P13" s="11"/>
      <c r="Q13" s="11"/>
      <c r="R13" s="11"/>
      <c r="S13" s="11"/>
      <c r="T13" s="11"/>
    </row>
    <row r="14" spans="1:20" x14ac:dyDescent="0.25">
      <c r="H14" s="2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x14ac:dyDescent="0.25">
      <c r="H15" s="23"/>
      <c r="I15" s="23"/>
      <c r="J15" s="23"/>
      <c r="K15" s="23"/>
      <c r="L15" s="11"/>
      <c r="M15" s="11"/>
      <c r="N15" s="11"/>
      <c r="O15" s="11"/>
      <c r="P15" s="11"/>
      <c r="Q15" s="11"/>
      <c r="R15" s="11"/>
      <c r="S15" s="11"/>
      <c r="T15" s="11"/>
    </row>
    <row r="16" spans="1:20" x14ac:dyDescent="0.25">
      <c r="G16" s="25"/>
      <c r="H16" s="23"/>
      <c r="I16" s="23"/>
      <c r="J16" s="23"/>
      <c r="K16" s="23"/>
      <c r="L16" s="11"/>
      <c r="M16" s="11"/>
      <c r="N16" s="11"/>
      <c r="O16" s="11"/>
      <c r="P16" s="11"/>
      <c r="Q16" s="11"/>
      <c r="R16" s="11"/>
      <c r="S16" s="11"/>
      <c r="T16" s="11"/>
    </row>
    <row r="17" spans="1:20" x14ac:dyDescent="0.25">
      <c r="A17" s="10" t="s">
        <v>1</v>
      </c>
      <c r="B17" s="10" t="s">
        <v>193</v>
      </c>
      <c r="C17" s="10" t="s">
        <v>2</v>
      </c>
      <c r="G17" s="11"/>
      <c r="H17" s="23"/>
      <c r="I17" s="23"/>
      <c r="J17" s="23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x14ac:dyDescent="0.25">
      <c r="A18" s="11" t="s">
        <v>145</v>
      </c>
      <c r="B18" s="11" t="s">
        <v>185</v>
      </c>
      <c r="C18" s="11" t="s">
        <v>146</v>
      </c>
      <c r="G18" s="11"/>
      <c r="H18" s="23"/>
      <c r="I18" s="23"/>
      <c r="J18" s="23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x14ac:dyDescent="0.25">
      <c r="A19" s="11" t="s">
        <v>147</v>
      </c>
      <c r="B19" s="11"/>
      <c r="C19" s="11" t="s">
        <v>148</v>
      </c>
      <c r="G19" s="11"/>
      <c r="H19" s="23"/>
      <c r="I19" s="23"/>
      <c r="J19" s="23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x14ac:dyDescent="0.25">
      <c r="A20" s="11" t="s">
        <v>149</v>
      </c>
      <c r="B20" s="11" t="s">
        <v>186</v>
      </c>
      <c r="C20" s="11" t="s">
        <v>150</v>
      </c>
      <c r="D20" s="11"/>
      <c r="E20" s="24"/>
      <c r="F20" s="11"/>
      <c r="G20" s="11"/>
      <c r="H20" s="23"/>
      <c r="I20" s="23"/>
      <c r="J20" s="23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x14ac:dyDescent="0.25">
      <c r="A21" s="11" t="s">
        <v>145</v>
      </c>
      <c r="B21" s="11"/>
      <c r="C21" s="11" t="s">
        <v>151</v>
      </c>
      <c r="I21" s="23"/>
      <c r="J21" s="23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x14ac:dyDescent="0.25">
      <c r="A22" s="11" t="s">
        <v>152</v>
      </c>
      <c r="B22" s="11"/>
      <c r="C22" s="11" t="s">
        <v>153</v>
      </c>
      <c r="I22" s="23"/>
      <c r="J22" s="23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x14ac:dyDescent="0.25">
      <c r="A23" s="11" t="s">
        <v>154</v>
      </c>
      <c r="B23" s="11" t="s">
        <v>188</v>
      </c>
      <c r="C23" s="11" t="s">
        <v>155</v>
      </c>
      <c r="I23" s="23"/>
      <c r="J23" s="23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x14ac:dyDescent="0.25">
      <c r="A24" s="11" t="s">
        <v>156</v>
      </c>
      <c r="B24" s="11" t="s">
        <v>189</v>
      </c>
      <c r="C24" s="11" t="s">
        <v>157</v>
      </c>
      <c r="I24" s="23"/>
      <c r="J24" s="23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x14ac:dyDescent="0.25">
      <c r="A25" s="11" t="s">
        <v>158</v>
      </c>
      <c r="B25" s="11"/>
      <c r="C25" s="11" t="s">
        <v>159</v>
      </c>
      <c r="I25" s="23"/>
      <c r="J25" s="23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x14ac:dyDescent="0.25">
      <c r="A26" s="11" t="s">
        <v>160</v>
      </c>
      <c r="B26" s="11"/>
      <c r="C26" s="11" t="s">
        <v>161</v>
      </c>
      <c r="I26" s="23"/>
      <c r="J26" s="23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x14ac:dyDescent="0.25">
      <c r="A27" s="11" t="s">
        <v>162</v>
      </c>
      <c r="B27" s="11" t="s">
        <v>190</v>
      </c>
      <c r="C27" s="11" t="s">
        <v>163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20" x14ac:dyDescent="0.25">
      <c r="A28" s="11" t="s">
        <v>164</v>
      </c>
      <c r="B28" s="11"/>
      <c r="C28" s="11" t="s">
        <v>165</v>
      </c>
      <c r="E28" s="11"/>
      <c r="F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x14ac:dyDescent="0.25">
      <c r="A29" s="11" t="s">
        <v>166</v>
      </c>
      <c r="B29" s="11" t="s">
        <v>191</v>
      </c>
      <c r="C29" s="11" t="s">
        <v>167</v>
      </c>
      <c r="E29" s="15"/>
      <c r="F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x14ac:dyDescent="0.25">
      <c r="A30" s="11" t="s">
        <v>168</v>
      </c>
      <c r="B30" s="11"/>
      <c r="C30" s="11" t="s">
        <v>169</v>
      </c>
      <c r="E30" s="15"/>
      <c r="F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0" x14ac:dyDescent="0.25">
      <c r="A31" s="11" t="s">
        <v>170</v>
      </c>
      <c r="B31" s="11"/>
      <c r="C31" s="11" t="s">
        <v>171</v>
      </c>
      <c r="E31" s="15"/>
      <c r="F31" s="11"/>
    </row>
    <row r="32" spans="1:20" x14ac:dyDescent="0.25">
      <c r="A32" s="11" t="s">
        <v>172</v>
      </c>
      <c r="B32" s="11" t="s">
        <v>188</v>
      </c>
      <c r="C32" s="11" t="s">
        <v>173</v>
      </c>
      <c r="E32" s="15"/>
      <c r="F32" s="11"/>
    </row>
    <row r="33" spans="1:6" x14ac:dyDescent="0.25">
      <c r="A33" s="11" t="s">
        <v>174</v>
      </c>
      <c r="B33" s="11"/>
      <c r="C33" s="11" t="s">
        <v>175</v>
      </c>
      <c r="E33" s="15"/>
      <c r="F33" s="11"/>
    </row>
    <row r="34" spans="1:6" x14ac:dyDescent="0.25">
      <c r="A34" s="11" t="s">
        <v>176</v>
      </c>
      <c r="B34" s="11" t="s">
        <v>192</v>
      </c>
      <c r="C34" s="11" t="s">
        <v>177</v>
      </c>
      <c r="E34" s="15"/>
      <c r="F34" s="11"/>
    </row>
    <row r="35" spans="1:6" x14ac:dyDescent="0.25">
      <c r="A35" s="11" t="s">
        <v>178</v>
      </c>
      <c r="B35" s="11"/>
      <c r="C35" s="11" t="s">
        <v>179</v>
      </c>
      <c r="E35" s="15"/>
      <c r="F35" s="11"/>
    </row>
    <row r="36" spans="1:6" x14ac:dyDescent="0.25">
      <c r="E36" s="15"/>
      <c r="F36" s="11"/>
    </row>
    <row r="37" spans="1:6" x14ac:dyDescent="0.25">
      <c r="E37" s="15"/>
      <c r="F37" s="11"/>
    </row>
    <row r="38" spans="1:6" x14ac:dyDescent="0.25">
      <c r="E38" s="15"/>
      <c r="F38" s="11"/>
    </row>
    <row r="39" spans="1:6" x14ac:dyDescent="0.25">
      <c r="E39" s="15"/>
      <c r="F39" s="11"/>
    </row>
    <row r="40" spans="1:6" x14ac:dyDescent="0.25">
      <c r="E40" s="15"/>
      <c r="F40" s="11"/>
    </row>
    <row r="41" spans="1:6" x14ac:dyDescent="0.25">
      <c r="E41" s="15"/>
      <c r="F41" s="11"/>
    </row>
    <row r="42" spans="1:6" x14ac:dyDescent="0.25">
      <c r="E42" s="15"/>
      <c r="F42" s="11"/>
    </row>
    <row r="43" spans="1:6" x14ac:dyDescent="0.25">
      <c r="E43" s="15"/>
      <c r="F43" s="11"/>
    </row>
    <row r="44" spans="1:6" x14ac:dyDescent="0.25">
      <c r="E44" s="15"/>
      <c r="F44" s="11"/>
    </row>
    <row r="45" spans="1:6" x14ac:dyDescent="0.25">
      <c r="E45" s="15"/>
      <c r="F45" s="11"/>
    </row>
    <row r="46" spans="1:6" x14ac:dyDescent="0.25">
      <c r="E46" s="15"/>
      <c r="F46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FIND-MID</vt:lpstr>
      <vt:lpstr>LEFT-RIGHT</vt:lpstr>
      <vt:lpstr>TRIM</vt:lpstr>
      <vt:lpstr>Concatenate</vt:lpstr>
      <vt:lpstr>PROPER</vt:lpstr>
      <vt:lpstr>REPLACE SUBSTITUTE</vt:lpstr>
      <vt:lpstr>MoreText</vt:lpstr>
      <vt:lpstr>CONCAT TEXTJOIN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Taylor</dc:creator>
  <cp:lastModifiedBy>Dennis Taylor</cp:lastModifiedBy>
  <dcterms:created xsi:type="dcterms:W3CDTF">2009-11-04T06:18:31Z</dcterms:created>
  <dcterms:modified xsi:type="dcterms:W3CDTF">2016-02-29T22:01:30Z</dcterms:modified>
</cp:coreProperties>
</file>