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1"/>
  <workbookPr/>
  <mc:AlternateContent xmlns:mc="http://schemas.openxmlformats.org/markup-compatibility/2006">
    <mc:Choice Requires="x15">
      <x15ac:absPath xmlns:x15ac="http://schemas.microsoft.com/office/spreadsheetml/2010/11/ac" url="/Users/alfred/Documents/Documents – Alfred’s MacBook Pro/Training/NICF - Create Interactive Dashboard Using Excel/sample codes/topic1/"/>
    </mc:Choice>
  </mc:AlternateContent>
  <xr:revisionPtr revIDLastSave="0" documentId="13_ncr:1_{3E009A19-106E-6B40-BC1D-13FC5AF4E7FC}" xr6:coauthVersionLast="47" xr6:coauthVersionMax="47" xr10:uidLastSave="{00000000-0000-0000-0000-000000000000}"/>
  <bookViews>
    <workbookView xWindow="6900" yWindow="4160" windowWidth="28800" windowHeight="145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" i="1" l="1"/>
  <c r="B6" i="1"/>
  <c r="E4" i="1" l="1"/>
  <c r="B10" i="1"/>
  <c r="F4" i="1" s="1"/>
  <c r="B7" i="1"/>
  <c r="E5" i="1" s="1"/>
  <c r="F8" i="1" l="1"/>
  <c r="F10" i="1"/>
  <c r="F5" i="1"/>
  <c r="F9" i="1" s="1"/>
</calcChain>
</file>

<file path=xl/sharedStrings.xml><?xml version="1.0" encoding="utf-8"?>
<sst xmlns="http://schemas.openxmlformats.org/spreadsheetml/2006/main" count="26" uniqueCount="22">
  <si>
    <t>Accurate Test</t>
  </si>
  <si>
    <t>Inaccurate Test</t>
  </si>
  <si>
    <t>Positive Case</t>
  </si>
  <si>
    <t>Negative Case</t>
  </si>
  <si>
    <t>Actual Positive</t>
  </si>
  <si>
    <t>Test Positive</t>
  </si>
  <si>
    <t>Test Negative</t>
  </si>
  <si>
    <t>TP</t>
  </si>
  <si>
    <t>Precision</t>
  </si>
  <si>
    <t>Specificity</t>
  </si>
  <si>
    <t>TP/(TP+FP)</t>
  </si>
  <si>
    <t>TN</t>
  </si>
  <si>
    <t>FP</t>
  </si>
  <si>
    <t>FN</t>
  </si>
  <si>
    <t>TN/(TN+FP)</t>
  </si>
  <si>
    <t>TP/(TP+FN)</t>
  </si>
  <si>
    <t>Sensiviity/Recall</t>
  </si>
  <si>
    <t>Actual Negative</t>
  </si>
  <si>
    <t>Positive Case (A)</t>
  </si>
  <si>
    <t>Accurate Test (B)</t>
  </si>
  <si>
    <t>Bayesian Analysis</t>
  </si>
  <si>
    <t>Confusion Matrix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</si>
</sst>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000000000000%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theme="0" tint="-0.249977111117893"/>
      </left>
      <right style="thin">
        <color indexed="64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indexed="64"/>
      </bottom>
      <diagonal/>
    </border>
    <border>
      <left style="thin">
        <color theme="0" tint="-0.249977111117893"/>
      </left>
      <right style="thin">
        <color indexed="64"/>
      </right>
      <top style="thin">
        <color theme="0" tint="-0.249977111117893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theme="0" tint="-0.249977111117893"/>
      </bottom>
      <diagonal/>
    </border>
    <border>
      <left/>
      <right style="thin">
        <color indexed="64"/>
      </right>
      <top style="thin">
        <color indexed="64"/>
      </top>
      <bottom style="thin">
        <color theme="0" tint="-0.249977111117893"/>
      </bottom>
      <diagonal/>
    </border>
    <border>
      <left style="thin">
        <color indexed="64"/>
      </left>
      <right style="thin">
        <color theme="0" tint="-0.249977111117893"/>
      </right>
      <top/>
      <bottom/>
      <diagonal/>
    </border>
    <border>
      <left style="thin">
        <color indexed="64"/>
      </left>
      <right style="thin">
        <color theme="0" tint="-0.249977111117893"/>
      </right>
      <top/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8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5" xfId="0" applyFill="1" applyBorder="1"/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/>
    <xf numFmtId="0" fontId="1" fillId="2" borderId="9" xfId="0" applyFont="1" applyFill="1" applyBorder="1"/>
    <xf numFmtId="0" fontId="1" fillId="2" borderId="0" xfId="0" applyFont="1" applyFill="1" applyAlignment="1">
      <alignment horizontal="center" wrapText="1"/>
    </xf>
    <xf numFmtId="9" fontId="0" fillId="0" borderId="0" xfId="1" applyNumberFormat="1" applyFont="1" applyAlignment="1">
      <alignment horizontal="center"/>
    </xf>
    <xf numFmtId="10" fontId="0" fillId="0" borderId="2" xfId="1" applyNumberFormat="1" applyFont="1" applyBorder="1" applyAlignment="1">
      <alignment horizontal="center"/>
    </xf>
    <xf numFmtId="10" fontId="0" fillId="0" borderId="1" xfId="1" applyNumberFormat="1" applyFont="1" applyBorder="1" applyAlignment="1">
      <alignment horizontal="center"/>
    </xf>
    <xf numFmtId="10" fontId="0" fillId="0" borderId="3" xfId="1" applyNumberFormat="1" applyFont="1" applyBorder="1" applyAlignment="1">
      <alignment horizontal="center"/>
    </xf>
    <xf numFmtId="10" fontId="0" fillId="0" borderId="4" xfId="1" applyNumberFormat="1" applyFont="1" applyBorder="1" applyAlignment="1">
      <alignment horizontal="center"/>
    </xf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/>
    </xf>
    <xf numFmtId="165" fontId="0" fillId="0" borderId="0" xfId="0" applyNumberFormat="1"/>
    <xf numFmtId="10" fontId="0" fillId="0" borderId="0" xfId="1" applyNumberFormat="1" applyFont="1" applyAlignment="1">
      <alignment horizontal="center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"/>
  <sheetViews>
    <sheetView tabSelected="1" zoomScale="150" zoomScaleNormal="150" workbookViewId="0">
      <selection activeCell="A15" sqref="A15"/>
    </sheetView>
  </sheetViews>
  <sheetFormatPr baseColWidth="10" defaultColWidth="8.83203125" defaultRowHeight="15" x14ac:dyDescent="0.2"/>
  <cols>
    <col min="1" max="1" width="15.33203125" customWidth="1"/>
    <col min="2" max="2" width="7" style="14" customWidth="1"/>
    <col min="3" max="3" width="2.1640625" customWidth="1"/>
    <col min="4" max="4" width="14.33203125" bestFit="1" customWidth="1"/>
    <col min="5" max="5" width="19.83203125" customWidth="1"/>
    <col min="6" max="6" width="20.83203125" customWidth="1"/>
    <col min="7" max="7" width="3.1640625" customWidth="1"/>
    <col min="8" max="8" width="14.83203125" customWidth="1"/>
    <col min="9" max="9" width="15.33203125" customWidth="1"/>
    <col min="10" max="10" width="14.6640625" customWidth="1"/>
  </cols>
  <sheetData>
    <row r="1" spans="1:10" ht="24" x14ac:dyDescent="0.3">
      <c r="A1" s="2" t="s">
        <v>20</v>
      </c>
    </row>
    <row r="2" spans="1:10" x14ac:dyDescent="0.2">
      <c r="D2" t="s">
        <v>21</v>
      </c>
    </row>
    <row r="3" spans="1:10" x14ac:dyDescent="0.2">
      <c r="A3" s="1" t="s">
        <v>18</v>
      </c>
      <c r="B3" s="15">
        <v>0.01</v>
      </c>
      <c r="D3" s="3"/>
      <c r="E3" s="4" t="s">
        <v>5</v>
      </c>
      <c r="F3" s="5" t="s">
        <v>6</v>
      </c>
      <c r="H3" s="3"/>
      <c r="I3" s="4" t="s">
        <v>5</v>
      </c>
      <c r="J3" s="5" t="s">
        <v>6</v>
      </c>
    </row>
    <row r="4" spans="1:10" x14ac:dyDescent="0.2">
      <c r="A4" s="1" t="s">
        <v>19</v>
      </c>
      <c r="B4" s="15">
        <v>0.99</v>
      </c>
      <c r="D4" s="6" t="s">
        <v>4</v>
      </c>
      <c r="E4" s="10">
        <f>B6*B9</f>
        <v>9.9000000000000008E-3</v>
      </c>
      <c r="F4" s="11">
        <f>B6*B10</f>
        <v>1.0000000000000009E-4</v>
      </c>
      <c r="H4" s="6" t="s">
        <v>4</v>
      </c>
      <c r="I4" s="10" t="s">
        <v>7</v>
      </c>
      <c r="J4" s="11" t="s">
        <v>13</v>
      </c>
    </row>
    <row r="5" spans="1:10" x14ac:dyDescent="0.2">
      <c r="D5" s="7" t="s">
        <v>17</v>
      </c>
      <c r="E5" s="12">
        <f>B7*B10</f>
        <v>9.9000000000000095E-3</v>
      </c>
      <c r="F5" s="13">
        <f>B7*B9</f>
        <v>0.98009999999999997</v>
      </c>
      <c r="H5" s="7" t="s">
        <v>17</v>
      </c>
      <c r="I5" s="12" t="s">
        <v>12</v>
      </c>
      <c r="J5" s="13" t="s">
        <v>11</v>
      </c>
    </row>
    <row r="6" spans="1:10" ht="22" customHeight="1" x14ac:dyDescent="0.2">
      <c r="A6" s="1" t="s">
        <v>2</v>
      </c>
      <c r="B6" s="15">
        <f>B3</f>
        <v>0.01</v>
      </c>
    </row>
    <row r="7" spans="1:10" ht="17" customHeight="1" x14ac:dyDescent="0.2">
      <c r="A7" s="1" t="s">
        <v>3</v>
      </c>
      <c r="B7" s="15">
        <f>1-B6</f>
        <v>0.99</v>
      </c>
      <c r="E7" s="8"/>
      <c r="F7" s="8"/>
    </row>
    <row r="8" spans="1:10" x14ac:dyDescent="0.2">
      <c r="A8" s="1"/>
      <c r="B8" s="15"/>
      <c r="D8" t="s">
        <v>8</v>
      </c>
      <c r="E8" s="9" t="s">
        <v>10</v>
      </c>
      <c r="F8" s="17">
        <f>E4/(E4+E5)</f>
        <v>0.49999999999999972</v>
      </c>
    </row>
    <row r="9" spans="1:10" x14ac:dyDescent="0.2">
      <c r="A9" s="1" t="s">
        <v>0</v>
      </c>
      <c r="B9" s="15">
        <f>B4</f>
        <v>0.99</v>
      </c>
      <c r="D9" t="s">
        <v>9</v>
      </c>
      <c r="E9" s="14" t="s">
        <v>14</v>
      </c>
      <c r="F9" s="15">
        <f>F5/(F5+E5)</f>
        <v>0.99</v>
      </c>
    </row>
    <row r="10" spans="1:10" x14ac:dyDescent="0.2">
      <c r="A10" s="1" t="s">
        <v>1</v>
      </c>
      <c r="B10" s="15">
        <f>1-B9</f>
        <v>1.0000000000000009E-2</v>
      </c>
      <c r="D10" t="s">
        <v>16</v>
      </c>
      <c r="E10" s="14" t="s">
        <v>15</v>
      </c>
      <c r="F10" s="15">
        <f>E4/(E4+F4)</f>
        <v>0.9900000000000001</v>
      </c>
    </row>
    <row r="12" spans="1:10" x14ac:dyDescent="0.2">
      <c r="A12" s="1"/>
      <c r="F12" s="16"/>
    </row>
    <row r="13" spans="1:10" x14ac:dyDescent="0.2">
      <c r="A1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</dc:creator>
  <cp:lastModifiedBy>Tertiary Infotech</cp:lastModifiedBy>
  <dcterms:created xsi:type="dcterms:W3CDTF">2015-01-18T02:11:55Z</dcterms:created>
  <dcterms:modified xsi:type="dcterms:W3CDTF">2021-12-23T16:41:11Z</dcterms:modified>
</cp:coreProperties>
</file>