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<sst xmlns="http://schemas.openxmlformats.org/spreadsheetml/2006/main" count="130" uniqueCount="64">
  <si>
    <t>スケジュール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</si>
  <si>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</si>
  <si>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</si>
  <si>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</si>
  <si>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</si>
  <si>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</si>
  <si>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</si>
  <si>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</si>
  <si>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</si>
  <si>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</si>
  <si>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</si>
  <si>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</si>
  <si>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</si>
  <si>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</si>
  <si>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</si>
  <si>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</si>
  <si>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</si>
  <si>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未着手</t>
  </si>
  <si>
    <t>ログイン機能</t>
  </si>
  <si>
    <t>清水</t>
  </si>
  <si>
    <t>ユーザ登録機能</t>
  </si>
  <si>
    <t>三平</t>
  </si>
  <si>
    <t>パスワード再設定機能</t>
  </si>
  <si>
    <t>西口</t>
  </si>
  <si>
    <t>宛先情報登録</t>
  </si>
  <si>
    <t>新見</t>
  </si>
  <si>
    <t>マイページ機能</t>
  </si>
  <si>
    <t>斉藤</t>
  </si>
  <si>
    <t>商品購入履歴機能</t>
  </si>
  <si>
    <t>下地</t>
  </si>
  <si>
    <t>カート機能</t>
  </si>
  <si>
    <t>決済機能</t>
  </si>
  <si>
    <t>八木</t>
  </si>
  <si>
    <t>商品一覧機能</t>
  </si>
  <si>
    <t>村上</t>
  </si>
  <si>
    <t>商品詳細機能</t>
  </si>
  <si>
    <t>商品検索機能</t>
  </si>
  <si>
    <t>菅原</t>
  </si>
  <si>
    <t>商品宛先情報選択機能</t>
  </si>
  <si>
    <t>岩片</t>
  </si>
  <si>
    <t>画面実装</t>
  </si>
  <si>
    <t>Home画面</t>
  </si>
  <si>
    <t>全員</t>
  </si>
  <si>
    <t>ログイン画面</t>
  </si>
  <si>
    <t>ユーザー情報入力画面</t>
  </si>
  <si>
    <t>ユーザー情報確認画面</t>
  </si>
  <si>
    <t>ユーザー情報完了画面</t>
  </si>
  <si>
    <t>パスワード再設定画面</t>
  </si>
  <si>
    <t>パスワード確認画面</t>
  </si>
  <si>
    <t>パスワード完了画面</t>
  </si>
  <si>
    <t>マイページ画面</t>
  </si>
  <si>
    <t>購入履歴画面</t>
  </si>
  <si>
    <t>カート画面</t>
  </si>
  <si>
    <t>決済確認画面</t>
  </si>
  <si>
    <t>八木・岩片</t>
  </si>
  <si>
    <t>決済完了画面</t>
  </si>
  <si>
    <t>商品一覧画面</t>
  </si>
  <si>
    <t>村上・菅原</t>
  </si>
  <si>
    <t>商品詳細画面</t>
  </si>
  <si>
    <t>単体テスト</t>
  </si>
  <si>
    <t>ケース作成</t>
  </si>
  <si>
    <t>テスト実施</t>
  </si>
  <si>
    <t>シナリオテスト</t>
  </si>
  <si>
    <t>アドホックテスト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</si>
</sst>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6">
    <font>
      <sz val="11.0"/>
      <color rgb="FF000000"/>
      <name val="MS PGothic"/>
    </font>
    <font>
      <b/>
      <sz val="18.0"/>
      <color rgb="FF000000"/>
      <name val="MS PGothic"/>
    </font>
    <font/>
    <font>
      <b/>
      <sz val="11.0"/>
      <color rgb="FF000000"/>
      <name val="MS PGothic"/>
    </font>
    <font>
      <sz val="11.0"/>
      <name val="MS PGothic"/>
    </font>
    <font>
      <sz val="11.0"/>
      <color rgb="FFFFFFFF"/>
      <name val="MS PGothic"/>
    </font>
  </fonts>
  <fills count="7">
    <fill>
      <patternFill patternType="none"/>
    </fill>
    <fill>
      <patternFill patternType="lightGray"/>
    </fill>
    <fill>
      <patternFill patternType="solid">
        <fgColor rgb="FFFFFF00"/>
        <bgColor rgb="FFFFFF00"/>
      </patternFill>
    </fill>
    <fill>
      <patternFill patternType="solid">
        <fgColor rgb="FF00CCFF"/>
        <bgColor rgb="FF00CCFF"/>
      </patternFill>
    </fill>
    <fill>
      <patternFill patternType="solid">
        <fgColor rgb="FFFFFFFF"/>
        <bgColor rgb="FFFFFFFF"/>
      </patternFill>
    </fill>
    <fill>
      <patternFill patternType="solid">
        <fgColor rgb="FF0000FF"/>
        <bgColor rgb="FF0000FF"/>
      </patternFill>
    </fill>
    <fill>
      <patternFill patternType="solid">
        <fgColor rgb="FF0066CC"/>
        <bgColor rgb="FF0066CC"/>
      </patternFill>
    </fill>
  </fills>
  <borders count="12">
    <border/>
    <border>
      <left/>
      <top/>
      <bottom style="thin">
        <color rgb="FF000000"/>
      </bottom>
    </border>
    <border>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47">
    <xf borderId="0" fillId="0" fontId="0" numFmtId="0" xfId="0" applyAlignment="1" applyFont="1">
      <alignment readingOrder="0" shrinkToFit="0" vertical="center" wrapText="0"/>
    </xf>
    <xf borderId="1" fillId="2" fontId="1" numFmtId="0" xfId="0" applyAlignment="1" applyBorder="1" applyFill="1" applyFont="1">
      <alignment horizontal="center" readingOrder="0" vertical="center"/>
    </xf>
    <xf borderId="2" fillId="0" fontId="2" numFmtId="0" xfId="0" applyAlignment="1" applyBorder="1" applyFont="1">
      <alignment vertical="center"/>
    </xf>
    <xf borderId="3" fillId="0" fontId="0" numFmtId="0" xfId="0" applyAlignment="1" applyBorder="1" applyFont="1">
      <alignment vertical="center"/>
    </xf>
    <xf borderId="0" fillId="0" fontId="0" numFmtId="0" xfId="0" applyAlignment="1" applyFont="1">
      <alignment vertical="center"/>
    </xf>
    <xf borderId="0" fillId="0" fontId="2" numFmtId="0" xfId="0" applyAlignment="1" applyFont="1">
      <alignment vertical="center"/>
    </xf>
    <xf borderId="4" fillId="3" fontId="3" numFmtId="0" xfId="0" applyAlignment="1" applyBorder="1" applyFill="1" applyFont="1">
      <alignment horizontal="center" vertical="center"/>
    </xf>
    <xf borderId="5" fillId="3" fontId="3" numFmtId="0" xfId="0" applyAlignment="1" applyBorder="1" applyFont="1">
      <alignment vertical="center"/>
    </xf>
    <xf borderId="5" fillId="0" fontId="0" numFmtId="164" xfId="0" applyAlignment="1" applyBorder="1" applyFont="1" applyNumberFormat="1">
      <alignment vertical="center"/>
    </xf>
    <xf borderId="6" fillId="0" fontId="2" numFmtId="0" xfId="0" applyAlignment="1" applyBorder="1" applyFont="1">
      <alignment vertical="center"/>
    </xf>
    <xf borderId="5" fillId="0" fontId="0" numFmtId="0" xfId="0" applyAlignment="1" applyBorder="1" applyFont="1">
      <alignment vertical="center"/>
    </xf>
    <xf borderId="4" fillId="0" fontId="0" numFmtId="0" xfId="0" applyAlignment="1" applyBorder="1" applyFont="1">
      <alignment horizontal="center" vertical="center"/>
    </xf>
    <xf borderId="4" fillId="0" fontId="0" numFmtId="9" xfId="0" applyAlignment="1" applyBorder="1" applyFont="1" applyNumberFormat="1">
      <alignment horizontal="center" vertical="center"/>
    </xf>
    <xf borderId="5" fillId="0" fontId="0" numFmtId="165" xfId="0" applyAlignment="1" applyBorder="1" applyFont="1" applyNumberFormat="1">
      <alignment readingOrder="0" vertical="center"/>
    </xf>
    <xf borderId="4" fillId="0" fontId="0" numFmtId="166" xfId="0" applyAlignment="1" applyBorder="1" applyFont="1" applyNumberFormat="1">
      <alignment horizontal="center" vertical="center"/>
    </xf>
    <xf borderId="5" fillId="0" fontId="0" numFmtId="165" xfId="0" applyAlignment="1" applyBorder="1" applyFont="1" applyNumberFormat="1">
      <alignment vertical="center"/>
    </xf>
    <xf borderId="4" fillId="0" fontId="0" numFmtId="0" xfId="0" applyAlignment="1" applyBorder="1" applyFont="1">
      <alignment horizontal="left" vertical="center"/>
    </xf>
    <xf borderId="4" fillId="0" fontId="0" numFmtId="0" xfId="0" applyAlignment="1" applyBorder="1" applyFont="1">
      <alignment horizontal="center" readingOrder="0" vertical="center"/>
    </xf>
    <xf borderId="7" fillId="0" fontId="2" numFmtId="0" xfId="0" applyAlignment="1" applyBorder="1" applyFont="1">
      <alignment vertical="center"/>
    </xf>
    <xf borderId="8" fillId="0" fontId="4" numFmtId="0" xfId="0" applyAlignment="1" applyBorder="1" applyFont="1">
      <alignment vertical="center"/>
    </xf>
    <xf borderId="8" fillId="0" fontId="0" numFmtId="0" xfId="0" applyAlignment="1" applyBorder="1" applyFont="1">
      <alignment vertical="center"/>
    </xf>
    <xf borderId="9" fillId="0" fontId="4" numFmtId="0" xfId="0" applyAlignment="1" applyBorder="1" applyFont="1">
      <alignment vertical="center"/>
    </xf>
    <xf borderId="9" fillId="4" fontId="4" numFmtId="0" xfId="0" applyAlignment="1" applyBorder="1" applyFill="1" applyFont="1">
      <alignment vertical="center"/>
    </xf>
    <xf borderId="10" fillId="0" fontId="2" numFmtId="0" xfId="0" applyAlignment="1" applyBorder="1" applyFont="1">
      <alignment vertical="center"/>
    </xf>
    <xf borderId="10" fillId="0" fontId="4" numFmtId="165" xfId="0" applyAlignment="1" applyBorder="1" applyFont="1" applyNumberFormat="1">
      <alignment vertical="center"/>
    </xf>
    <xf borderId="10" fillId="0" fontId="4" numFmtId="0" xfId="0" applyAlignment="1" applyBorder="1" applyFont="1">
      <alignment vertical="center"/>
    </xf>
    <xf borderId="8" fillId="0" fontId="0" numFmtId="0" xfId="0" applyAlignment="1" applyBorder="1" applyFont="1">
      <alignment horizontal="center" vertical="center"/>
    </xf>
    <xf borderId="8" fillId="0" fontId="0" numFmtId="0" xfId="0" applyAlignment="1" applyBorder="1" applyFont="1">
      <alignment horizontal="center" readingOrder="0" vertical="center"/>
    </xf>
    <xf borderId="8" fillId="0" fontId="0" numFmtId="9" xfId="0" applyAlignment="1" applyBorder="1" applyFont="1" applyNumberFormat="1">
      <alignment horizontal="center" vertical="center"/>
    </xf>
    <xf borderId="11" fillId="0" fontId="2" numFmtId="0" xfId="0" applyAlignment="1" applyBorder="1" applyFont="1">
      <alignment vertical="center"/>
    </xf>
    <xf borderId="5" fillId="4" fontId="0" numFmtId="0" xfId="0" applyAlignment="1" applyBorder="1" applyFont="1">
      <alignment vertical="center"/>
    </xf>
    <xf borderId="8" fillId="0" fontId="0" numFmtId="0" xfId="0" applyAlignment="1" applyBorder="1" applyFont="1">
      <alignment readingOrder="0" vertical="center"/>
    </xf>
    <xf borderId="10" fillId="4" fontId="4" numFmtId="0" xfId="0" applyAlignment="1" applyBorder="1" applyFont="1">
      <alignment vertical="center"/>
    </xf>
    <xf borderId="11" fillId="0" fontId="0" numFmtId="0" xfId="0" applyAlignment="1" applyBorder="1" applyFont="1">
      <alignment horizontal="center" vertical="center"/>
    </xf>
    <xf borderId="11" fillId="0" fontId="0" numFmtId="0" xfId="0" applyAlignment="1" applyBorder="1" applyFont="1">
      <alignment vertical="center"/>
    </xf>
    <xf borderId="11" fillId="0" fontId="0" numFmtId="0" xfId="0" applyAlignment="1" applyBorder="1" applyFont="1">
      <alignment horizontal="center" readingOrder="0" vertical="center"/>
    </xf>
    <xf borderId="11" fillId="0" fontId="0" numFmtId="9" xfId="0" applyAlignment="1" applyBorder="1" applyFont="1" applyNumberFormat="1">
      <alignment horizontal="center" vertical="center"/>
    </xf>
    <xf borderId="11" fillId="0" fontId="0" numFmtId="166" xfId="0" applyAlignment="1" applyBorder="1" applyFont="1" applyNumberFormat="1">
      <alignment horizontal="center" vertical="center"/>
    </xf>
    <xf borderId="4" fillId="0" fontId="0" numFmtId="9" xfId="0" applyAlignment="1" applyBorder="1" applyFont="1" applyNumberFormat="1">
      <alignment horizontal="center" readingOrder="0" vertical="center"/>
    </xf>
    <xf borderId="5" fillId="5" fontId="0" numFmtId="0" xfId="0" applyAlignment="1" applyBorder="1" applyFill="1" applyFont="1">
      <alignment vertical="center"/>
    </xf>
    <xf borderId="5" fillId="4" fontId="5" numFmtId="0" xfId="0" applyAlignment="1" applyBorder="1" applyFont="1">
      <alignment vertical="center"/>
    </xf>
    <xf borderId="8" fillId="0" fontId="0" numFmtId="166" xfId="0" applyAlignment="1" applyBorder="1" applyFont="1" applyNumberFormat="1">
      <alignment horizontal="center" vertical="center"/>
    </xf>
    <xf borderId="9" fillId="6" fontId="4" numFmtId="0" xfId="0" applyAlignment="1" applyBorder="1" applyFill="1" applyFont="1">
      <alignment vertical="center"/>
    </xf>
    <xf borderId="11" fillId="0" fontId="4" numFmtId="0" xfId="0" applyAlignment="1" applyBorder="1" applyFont="1">
      <alignment horizontal="center" readingOrder="0" vertical="center"/>
    </xf>
    <xf borderId="9" fillId="0" fontId="0" numFmtId="165" xfId="0" applyAlignment="1" applyBorder="1" applyFont="1" applyNumberFormat="1">
      <alignment horizontal="right" readingOrder="0" vertical="center"/>
    </xf>
    <xf borderId="10" fillId="6" fontId="4" numFmtId="0" xfId="0" applyAlignment="1" applyBorder="1" applyFont="1">
      <alignment vertical="center"/>
    </xf>
    <xf borderId="10" fillId="0" fontId="0" numFmtId="165" xfId="0" applyAlignment="1" applyBorder="1" applyFont="1" applyNumberFormat="1">
      <alignment horizontal="right" vertical="center"/>
    </xf>
  </cellXfs>
  <cellStyles count="1">
    <cellStyle xfId="0" name="Normal" builtinId="0"/>
  </cellStyles>
  <dxfs count="6">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
      <font/>
      <fill>
        <patternFill patternType="solid">
          <fgColor rgb="FFF4C7C3"/>
          <bgColor rgb="FFF4C7C3"/>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3.13"/>
    <col customWidth="1" min="3" max="3" width="8.63"/>
    <col customWidth="1" min="4" max="5" width="20.38"/>
    <col customWidth="1" min="6" max="6" width="9.88"/>
    <col customWidth="1" min="7" max="7" width="6.75"/>
    <col customWidth="1" min="8" max="9" width="10.13"/>
    <col customWidth="1" min="10" max="10" width="6.75"/>
    <col customWidth="1" min="11" max="41" width="3.0"/>
  </cols>
  <sheetData>
    <row r="1" ht="12.75" customHeight="1">
      <c r="A1" s="1" t="s">
        <v>0</v>
      </c>
      <c r="B1" s="2"/>
      <c r="C1" s="2"/>
      <c r="D1" s="3"/>
      <c r="E1" s="4"/>
      <c r="K1" s="5">
        <f>MONTH(H4)</f>
        <v>4</v>
      </c>
      <c r="L1" t="str">
        <f t="shared" ref="L1:AL1" si="1">IF(DAY(L2)=1,MONTH(L2),"")</f>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N1" t="str">
        <f t="shared" ref="AN1:AO1" si="2">IF(DAY(AN2)=1,MONTH(AN2),"")</f>
        <v/>
      </c>
      <c r="AO1">
        <f t="shared" si="2"/>
        <v>5</v>
      </c>
    </row>
    <row r="2" ht="12.75" customHeight="1">
      <c r="A2" s="6" t="s">
        <v>1</v>
      </c>
      <c r="B2" s="6" t="s">
        <v>2</v>
      </c>
      <c r="C2" s="6" t="s">
        <v>3</v>
      </c>
      <c r="D2" s="6" t="s">
        <v>4</v>
      </c>
      <c r="E2" s="6" t="s">
        <v>5</v>
      </c>
      <c r="F2" s="6" t="s">
        <v>6</v>
      </c>
      <c r="G2" s="6" t="s">
        <v>7</v>
      </c>
      <c r="H2" s="7" t="s">
        <v>8</v>
      </c>
      <c r="I2" s="7" t="s">
        <v>9</v>
      </c>
      <c r="J2" s="6" t="s">
        <v>10</v>
      </c>
      <c r="K2" s="8">
        <f>DATE(YEAR(H4),MONTH(H4),1)</f>
        <v>43191</v>
      </c>
      <c r="L2" s="8">
        <f t="shared" ref="L2:AO2" si="3">K2+1</f>
        <v>43192</v>
      </c>
      <c r="M2" s="8">
        <f t="shared" si="3"/>
        <v>43193</v>
      </c>
      <c r="N2" s="8">
        <f t="shared" si="3"/>
        <v>43194</v>
      </c>
      <c r="O2" s="8">
        <f t="shared" si="3"/>
        <v>43195</v>
      </c>
      <c r="P2" s="8">
        <f t="shared" si="3"/>
        <v>43196</v>
      </c>
      <c r="Q2" s="8">
        <f t="shared" si="3"/>
        <v>43197</v>
      </c>
      <c r="R2" s="8">
        <f t="shared" si="3"/>
        <v>43198</v>
      </c>
      <c r="S2" s="8">
        <f t="shared" si="3"/>
        <v>43199</v>
      </c>
      <c r="T2" s="8">
        <f t="shared" si="3"/>
        <v>43200</v>
      </c>
      <c r="U2" s="8">
        <f t="shared" si="3"/>
        <v>43201</v>
      </c>
      <c r="V2" s="8">
        <f t="shared" si="3"/>
        <v>43202</v>
      </c>
      <c r="W2" s="8">
        <f t="shared" si="3"/>
        <v>43203</v>
      </c>
      <c r="X2" s="8">
        <f t="shared" si="3"/>
        <v>43204</v>
      </c>
      <c r="Y2" s="8">
        <f t="shared" si="3"/>
        <v>43205</v>
      </c>
      <c r="Z2" s="8">
        <f t="shared" si="3"/>
        <v>43206</v>
      </c>
      <c r="AA2" s="8">
        <f t="shared" si="3"/>
        <v>43207</v>
      </c>
      <c r="AB2" s="8">
        <f t="shared" si="3"/>
        <v>43208</v>
      </c>
      <c r="AC2" s="8">
        <f t="shared" si="3"/>
        <v>43209</v>
      </c>
      <c r="AD2" s="8">
        <f t="shared" si="3"/>
        <v>43210</v>
      </c>
      <c r="AE2" s="8">
        <f t="shared" si="3"/>
        <v>43211</v>
      </c>
      <c r="AF2" s="8">
        <f t="shared" si="3"/>
        <v>43212</v>
      </c>
      <c r="AG2" s="8">
        <f t="shared" si="3"/>
        <v>43213</v>
      </c>
      <c r="AH2" s="8">
        <f t="shared" si="3"/>
        <v>43214</v>
      </c>
      <c r="AI2" s="8">
        <f t="shared" si="3"/>
        <v>43215</v>
      </c>
      <c r="AJ2" s="8">
        <f t="shared" si="3"/>
        <v>43216</v>
      </c>
      <c r="AK2" s="8">
        <f t="shared" si="3"/>
        <v>43217</v>
      </c>
      <c r="AL2" s="8">
        <f t="shared" si="3"/>
        <v>43218</v>
      </c>
      <c r="AM2" s="8">
        <f t="shared" si="3"/>
        <v>43219</v>
      </c>
      <c r="AN2" s="8">
        <f t="shared" si="3"/>
        <v>43220</v>
      </c>
      <c r="AO2" s="8">
        <f t="shared" si="3"/>
        <v>43221</v>
      </c>
    </row>
    <row r="3" ht="12.75" customHeight="1">
      <c r="A3" s="9"/>
      <c r="B3" s="9"/>
      <c r="C3" s="9"/>
      <c r="D3" s="9"/>
      <c r="E3" s="9"/>
      <c r="F3" s="9"/>
      <c r="G3" s="9"/>
      <c r="H3" s="7" t="s">
        <v>11</v>
      </c>
      <c r="I3" s="7" t="s">
        <v>12</v>
      </c>
      <c r="J3" s="9"/>
      <c r="K3" s="10" t="str">
        <f t="shared" ref="K3:AO3" si="4">TEXT(K2,"ddd")</f>
        <v>日</v>
      </c>
      <c r="L3" s="10" t="str">
        <f t="shared" si="4"/>
        <v>月</v>
      </c>
      <c r="M3" s="10" t="str">
        <f t="shared" si="4"/>
        <v>火</v>
      </c>
      <c r="N3" s="10" t="str">
        <f t="shared" si="4"/>
        <v>水</v>
      </c>
      <c r="O3" s="10" t="str">
        <f t="shared" si="4"/>
        <v>木</v>
      </c>
      <c r="P3" s="10" t="str">
        <f t="shared" si="4"/>
        <v>金</v>
      </c>
      <c r="Q3" s="10" t="str">
        <f t="shared" si="4"/>
        <v>土</v>
      </c>
      <c r="R3" s="10" t="str">
        <f t="shared" si="4"/>
        <v>日</v>
      </c>
      <c r="S3" s="10" t="str">
        <f t="shared" si="4"/>
        <v>月</v>
      </c>
      <c r="T3" s="10" t="str">
        <f t="shared" si="4"/>
        <v>火</v>
      </c>
      <c r="U3" s="10" t="str">
        <f t="shared" si="4"/>
        <v>水</v>
      </c>
      <c r="V3" s="10" t="str">
        <f t="shared" si="4"/>
        <v>木</v>
      </c>
      <c r="W3" s="10" t="str">
        <f t="shared" si="4"/>
        <v>金</v>
      </c>
      <c r="X3" s="10" t="str">
        <f t="shared" si="4"/>
        <v>土</v>
      </c>
      <c r="Y3" s="10" t="str">
        <f t="shared" si="4"/>
        <v>日</v>
      </c>
      <c r="Z3" s="10" t="str">
        <f t="shared" si="4"/>
        <v>月</v>
      </c>
      <c r="AA3" s="10" t="str">
        <f t="shared" si="4"/>
        <v>火</v>
      </c>
      <c r="AB3" s="10" t="str">
        <f t="shared" si="4"/>
        <v>水</v>
      </c>
      <c r="AC3" s="10" t="str">
        <f t="shared" si="4"/>
        <v>木</v>
      </c>
      <c r="AD3" s="10" t="str">
        <f t="shared" si="4"/>
        <v>金</v>
      </c>
      <c r="AE3" s="10" t="str">
        <f t="shared" si="4"/>
        <v>土</v>
      </c>
      <c r="AF3" s="10" t="str">
        <f t="shared" si="4"/>
        <v>日</v>
      </c>
      <c r="AG3" s="10" t="str">
        <f t="shared" si="4"/>
        <v>月</v>
      </c>
      <c r="AH3" s="10" t="str">
        <f t="shared" si="4"/>
        <v>火</v>
      </c>
      <c r="AI3" s="10" t="str">
        <f t="shared" si="4"/>
        <v>水</v>
      </c>
      <c r="AJ3" s="10" t="str">
        <f t="shared" si="4"/>
        <v>木</v>
      </c>
      <c r="AK3" s="10" t="str">
        <f t="shared" si="4"/>
        <v>金</v>
      </c>
      <c r="AL3" s="10" t="str">
        <f t="shared" si="4"/>
        <v>土</v>
      </c>
      <c r="AM3" s="10" t="str">
        <f t="shared" si="4"/>
        <v>日</v>
      </c>
      <c r="AN3" s="10" t="str">
        <f t="shared" si="4"/>
        <v>月</v>
      </c>
      <c r="AO3" s="10" t="str">
        <f t="shared" si="4"/>
        <v>火</v>
      </c>
    </row>
    <row r="4" ht="12.75" customHeight="1">
      <c r="A4" s="11">
        <v>0.0</v>
      </c>
      <c r="B4" s="11" t="s">
        <v>13</v>
      </c>
      <c r="C4" s="11" t="s">
        <v>14</v>
      </c>
      <c r="D4" s="11" t="s">
        <v>14</v>
      </c>
      <c r="E4" s="11" t="s">
        <v>14</v>
      </c>
      <c r="F4" s="11" t="s">
        <v>14</v>
      </c>
      <c r="G4" s="12">
        <v>0.0</v>
      </c>
      <c r="H4" s="13">
        <v>43192.0</v>
      </c>
      <c r="I4" s="13">
        <v>43220.0</v>
      </c>
      <c r="J4" s="14">
        <f>IF(AND($H4&lt;&gt;"",$I4&lt;&gt;""),DATEDIF(TODAY(),I4,"d"),"未定")</f>
        <v>28</v>
      </c>
      <c r="K4" s="8"/>
      <c r="L4" s="8"/>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ht="12.75" customHeight="1">
      <c r="A5" s="9"/>
      <c r="B5" s="9"/>
      <c r="C5" s="9"/>
      <c r="D5" s="9"/>
      <c r="E5" s="9"/>
      <c r="F5" s="9"/>
      <c r="G5" s="9"/>
      <c r="H5" s="15"/>
      <c r="I5" s="15"/>
      <c r="J5" s="9"/>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12.75" customHeight="1">
      <c r="A6" s="11">
        <v>1.0</v>
      </c>
      <c r="B6" s="11" t="s">
        <v>15</v>
      </c>
      <c r="C6" s="11" t="s">
        <v>16</v>
      </c>
      <c r="D6" s="16"/>
      <c r="E6" s="17"/>
      <c r="F6" s="11" t="s">
        <v>17</v>
      </c>
      <c r="G6" s="12">
        <v>0.0</v>
      </c>
      <c r="H6" s="15"/>
      <c r="I6" s="15"/>
      <c r="J6" s="14"/>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ht="12.75" customHeight="1">
      <c r="A7" s="9"/>
      <c r="B7" s="9"/>
      <c r="C7" s="9"/>
      <c r="D7" s="9"/>
      <c r="E7" s="9"/>
      <c r="F7" s="18"/>
      <c r="G7" s="9"/>
      <c r="H7" s="15"/>
      <c r="I7" s="15"/>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12.75" customHeight="1">
      <c r="A8" s="11">
        <f>A6+1</f>
        <v>2</v>
      </c>
      <c r="B8" s="19"/>
      <c r="C8" s="19"/>
      <c r="D8" s="20" t="s">
        <v>18</v>
      </c>
      <c r="E8" s="17" t="s">
        <v>19</v>
      </c>
      <c r="F8" s="17" t="s">
        <v>17</v>
      </c>
      <c r="G8" s="12">
        <v>0.0</v>
      </c>
      <c r="H8" s="13">
        <v>43194.0</v>
      </c>
      <c r="I8" s="13">
        <v>43201.0</v>
      </c>
      <c r="J8" s="14"/>
      <c r="K8" s="21"/>
      <c r="L8" s="21"/>
      <c r="M8" s="22"/>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row>
    <row r="9" ht="12.75" customHeight="1">
      <c r="A9" s="9"/>
      <c r="B9" s="23"/>
      <c r="C9" s="23"/>
      <c r="D9" s="23"/>
      <c r="E9" s="9"/>
      <c r="F9" s="18"/>
      <c r="G9" s="9"/>
      <c r="H9" s="15"/>
      <c r="I9" s="24"/>
      <c r="J9" s="9"/>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row>
    <row r="10" ht="12.75" customHeight="1">
      <c r="A10" s="11">
        <f>A8+1</f>
        <v>3</v>
      </c>
      <c r="B10" s="26"/>
      <c r="C10" s="26"/>
      <c r="D10" s="20" t="s">
        <v>20</v>
      </c>
      <c r="E10" s="27" t="s">
        <v>21</v>
      </c>
      <c r="F10" s="11" t="s">
        <v>17</v>
      </c>
      <c r="G10" s="28">
        <v>0.0</v>
      </c>
      <c r="H10" s="13">
        <v>43194.0</v>
      </c>
      <c r="I10" s="13">
        <v>43201.0</v>
      </c>
      <c r="J10" s="14"/>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ht="12.75" customHeight="1">
      <c r="A11" s="9"/>
      <c r="B11" s="29"/>
      <c r="C11" s="29"/>
      <c r="D11" s="29"/>
      <c r="E11" s="29"/>
      <c r="F11" s="18"/>
      <c r="G11" s="29"/>
      <c r="H11" s="13"/>
      <c r="I11" s="15"/>
      <c r="J11" s="18"/>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ht="12.75" customHeight="1">
      <c r="A12" s="11">
        <f>A10+1</f>
        <v>4</v>
      </c>
      <c r="B12" s="11"/>
      <c r="C12" s="11"/>
      <c r="D12" s="16" t="s">
        <v>22</v>
      </c>
      <c r="E12" s="17" t="s">
        <v>23</v>
      </c>
      <c r="F12" s="11" t="s">
        <v>17</v>
      </c>
      <c r="G12" s="12">
        <v>0.0</v>
      </c>
      <c r="H12" s="13">
        <v>43194.0</v>
      </c>
      <c r="I12" s="13">
        <v>43201.0</v>
      </c>
      <c r="J12" s="14"/>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ht="12.75" customHeight="1">
      <c r="A13" s="9"/>
      <c r="B13" s="18"/>
      <c r="C13" s="18"/>
      <c r="D13" s="18"/>
      <c r="E13" s="9"/>
      <c r="F13" s="18"/>
      <c r="G13" s="9"/>
      <c r="H13" s="13"/>
      <c r="I13" s="13"/>
      <c r="J13" s="18"/>
      <c r="K13" s="10"/>
      <c r="L13" s="10"/>
      <c r="M13" s="10"/>
      <c r="N13" s="30"/>
      <c r="O13" s="30"/>
      <c r="P13" s="30"/>
      <c r="Q13" s="30"/>
      <c r="R13" s="30"/>
      <c r="S13" s="30"/>
      <c r="T13" s="10"/>
      <c r="U13" s="10"/>
      <c r="V13" s="10"/>
      <c r="W13" s="10"/>
      <c r="X13" s="10"/>
      <c r="Y13" s="10"/>
      <c r="Z13" s="10"/>
      <c r="AA13" s="10"/>
      <c r="AB13" s="10"/>
      <c r="AC13" s="10"/>
      <c r="AD13" s="10"/>
      <c r="AE13" s="10"/>
      <c r="AF13" s="10"/>
      <c r="AG13" s="10"/>
      <c r="AH13" s="10"/>
      <c r="AI13" s="10"/>
      <c r="AJ13" s="10"/>
      <c r="AK13" s="10"/>
      <c r="AL13" s="10"/>
      <c r="AM13" s="10"/>
      <c r="AN13" s="10"/>
      <c r="AO13" s="10"/>
    </row>
    <row r="14" ht="12.75" customHeight="1">
      <c r="A14" s="11">
        <f>A12+1</f>
        <v>5</v>
      </c>
      <c r="B14" s="19"/>
      <c r="C14" s="19"/>
      <c r="D14" s="31" t="s">
        <v>24</v>
      </c>
      <c r="E14" s="27" t="s">
        <v>25</v>
      </c>
      <c r="F14" s="11" t="s">
        <v>17</v>
      </c>
      <c r="G14" s="28">
        <v>0.0</v>
      </c>
      <c r="H14" s="13">
        <v>43194.0</v>
      </c>
      <c r="I14" s="13">
        <v>43201.0</v>
      </c>
      <c r="J14" s="14"/>
      <c r="K14" s="21"/>
      <c r="L14" s="21"/>
      <c r="M14" s="21"/>
      <c r="N14" s="22"/>
      <c r="O14" s="22"/>
      <c r="P14" s="22"/>
      <c r="Q14" s="22"/>
      <c r="R14" s="22"/>
      <c r="S14" s="22"/>
      <c r="T14" s="21"/>
      <c r="U14" s="21"/>
      <c r="V14" s="21"/>
      <c r="W14" s="21"/>
      <c r="X14" s="21"/>
      <c r="Y14" s="21"/>
      <c r="Z14" s="21"/>
      <c r="AA14" s="21"/>
      <c r="AB14" s="21"/>
      <c r="AC14" s="21"/>
      <c r="AD14" s="21"/>
      <c r="AE14" s="21"/>
      <c r="AF14" s="21"/>
      <c r="AG14" s="21"/>
      <c r="AH14" s="21"/>
      <c r="AI14" s="21"/>
      <c r="AJ14" s="21"/>
      <c r="AK14" s="21"/>
      <c r="AL14" s="21"/>
      <c r="AM14" s="21"/>
      <c r="AN14" s="21"/>
      <c r="AO14" s="21"/>
    </row>
    <row r="15" ht="12.75" customHeight="1">
      <c r="A15" s="9"/>
      <c r="B15" s="23"/>
      <c r="C15" s="23"/>
      <c r="D15" s="23"/>
      <c r="E15" s="23"/>
      <c r="F15" s="18"/>
      <c r="G15" s="23"/>
      <c r="H15" s="13"/>
      <c r="I15" s="13"/>
      <c r="J15" s="18"/>
      <c r="K15" s="25"/>
      <c r="L15" s="25"/>
      <c r="M15" s="25"/>
      <c r="N15" s="32"/>
      <c r="O15" s="32"/>
      <c r="P15" s="32"/>
      <c r="Q15" s="32"/>
      <c r="R15" s="32"/>
      <c r="S15" s="32"/>
      <c r="T15" s="25"/>
      <c r="U15" s="25"/>
      <c r="V15" s="25"/>
      <c r="W15" s="25"/>
      <c r="X15" s="25"/>
      <c r="Y15" s="25"/>
      <c r="Z15" s="25"/>
      <c r="AA15" s="25"/>
      <c r="AB15" s="25"/>
      <c r="AC15" s="25"/>
      <c r="AD15" s="25"/>
      <c r="AE15" s="25"/>
      <c r="AF15" s="25"/>
      <c r="AG15" s="25"/>
      <c r="AH15" s="25"/>
      <c r="AI15" s="25"/>
      <c r="AJ15" s="25"/>
      <c r="AK15" s="25"/>
      <c r="AL15" s="25"/>
      <c r="AM15" s="25"/>
      <c r="AN15" s="25"/>
      <c r="AO15" s="25"/>
    </row>
    <row r="16" ht="12.75" customHeight="1">
      <c r="A16" s="11">
        <f>A14+1</f>
        <v>6</v>
      </c>
      <c r="B16" s="33"/>
      <c r="C16" s="33"/>
      <c r="D16" s="34" t="s">
        <v>26</v>
      </c>
      <c r="E16" s="35" t="s">
        <v>27</v>
      </c>
      <c r="F16" s="11" t="s">
        <v>17</v>
      </c>
      <c r="G16" s="36">
        <v>0.0</v>
      </c>
      <c r="H16" s="13">
        <v>43194.0</v>
      </c>
      <c r="I16" s="13">
        <v>43201.0</v>
      </c>
      <c r="J16" s="37"/>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row>
    <row r="17" ht="12.75" customHeight="1">
      <c r="A17" s="9"/>
      <c r="B17" s="29"/>
      <c r="C17" s="29"/>
      <c r="D17" s="29"/>
      <c r="E17" s="29"/>
      <c r="F17" s="18"/>
      <c r="G17" s="29"/>
      <c r="H17" s="13"/>
      <c r="I17" s="13"/>
      <c r="J17" s="29"/>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row>
    <row r="18" ht="12.75" customHeight="1">
      <c r="A18" s="11">
        <f>A16+1</f>
        <v>7</v>
      </c>
      <c r="B18" s="11"/>
      <c r="C18" s="11"/>
      <c r="D18" s="16" t="s">
        <v>28</v>
      </c>
      <c r="E18" s="17" t="s">
        <v>29</v>
      </c>
      <c r="F18" s="17" t="s">
        <v>17</v>
      </c>
      <c r="G18" s="12">
        <v>0.0</v>
      </c>
      <c r="H18" s="13">
        <v>43194.0</v>
      </c>
      <c r="I18" s="13">
        <v>43201.0</v>
      </c>
      <c r="J18" s="14"/>
      <c r="K18" s="10"/>
      <c r="L18" s="10"/>
      <c r="M18" s="3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12.75" customHeight="1">
      <c r="A19" s="9"/>
      <c r="B19" s="18"/>
      <c r="C19" s="18"/>
      <c r="D19" s="18"/>
      <c r="E19" s="18"/>
      <c r="F19" s="18"/>
      <c r="G19" s="18"/>
      <c r="H19" s="13"/>
      <c r="I19" s="13"/>
      <c r="J19" s="18"/>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ht="12.75" customHeight="1">
      <c r="A20" s="11">
        <f>A18+1</f>
        <v>8</v>
      </c>
      <c r="B20" s="11"/>
      <c r="C20" s="11"/>
      <c r="D20" s="16" t="s">
        <v>30</v>
      </c>
      <c r="E20" s="17" t="s">
        <v>25</v>
      </c>
      <c r="F20" s="17" t="s">
        <v>17</v>
      </c>
      <c r="G20" s="38">
        <v>0.0</v>
      </c>
      <c r="H20" s="13">
        <v>43194.0</v>
      </c>
      <c r="I20" s="13">
        <v>43201.0</v>
      </c>
      <c r="J20" s="14"/>
      <c r="K20" s="10"/>
      <c r="L20" s="10"/>
      <c r="M20" s="30"/>
      <c r="N20" s="30"/>
      <c r="O20" s="39"/>
      <c r="P20" s="39"/>
      <c r="Q20" s="39"/>
      <c r="R20" s="39"/>
      <c r="S20" s="39"/>
      <c r="T20" s="30"/>
      <c r="U20" s="30"/>
      <c r="V20" s="10"/>
      <c r="W20" s="10"/>
      <c r="X20" s="10"/>
      <c r="Y20" s="10"/>
      <c r="Z20" s="10"/>
      <c r="AA20" s="10"/>
      <c r="AB20" s="10"/>
      <c r="AC20" s="10"/>
      <c r="AD20" s="10"/>
      <c r="AE20" s="10"/>
      <c r="AF20" s="10"/>
      <c r="AG20" s="10"/>
      <c r="AH20" s="10"/>
      <c r="AI20" s="10"/>
      <c r="AJ20" s="10"/>
      <c r="AK20" s="10"/>
      <c r="AL20" s="10"/>
      <c r="AM20" s="10"/>
      <c r="AN20" s="10"/>
      <c r="AO20" s="10"/>
    </row>
    <row r="21" ht="12.75" customHeight="1">
      <c r="A21" s="9"/>
      <c r="B21" s="18"/>
      <c r="C21" s="18"/>
      <c r="D21" s="18"/>
      <c r="E21" s="18"/>
      <c r="F21" s="18"/>
      <c r="G21" s="18"/>
      <c r="H21" s="13"/>
      <c r="I21" s="13"/>
      <c r="J21" s="18"/>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ht="12.75" customHeight="1">
      <c r="A22" s="11">
        <f>A20+1</f>
        <v>9</v>
      </c>
      <c r="B22" s="11"/>
      <c r="C22" s="11"/>
      <c r="D22" s="16" t="s">
        <v>31</v>
      </c>
      <c r="E22" s="17" t="s">
        <v>32</v>
      </c>
      <c r="F22" s="11" t="s">
        <v>17</v>
      </c>
      <c r="G22" s="12">
        <v>0.0</v>
      </c>
      <c r="H22" s="13">
        <v>43194.0</v>
      </c>
      <c r="I22" s="13">
        <v>43201.0</v>
      </c>
      <c r="J22" s="14"/>
      <c r="K22" s="10"/>
      <c r="L22" s="10"/>
      <c r="M22" s="30"/>
      <c r="N22" s="4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ht="12.75" customHeight="1">
      <c r="A23" s="9"/>
      <c r="B23" s="18"/>
      <c r="C23" s="18"/>
      <c r="D23" s="18"/>
      <c r="E23" s="18"/>
      <c r="F23" s="18"/>
      <c r="G23" s="18"/>
      <c r="H23" s="13"/>
      <c r="I23" s="13"/>
      <c r="J23" s="18"/>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ht="12.75" customHeight="1">
      <c r="A24" s="11">
        <f>A22+1</f>
        <v>10</v>
      </c>
      <c r="B24" s="11"/>
      <c r="C24" s="11"/>
      <c r="D24" s="16" t="s">
        <v>33</v>
      </c>
      <c r="E24" s="17" t="s">
        <v>34</v>
      </c>
      <c r="F24" s="11" t="s">
        <v>17</v>
      </c>
      <c r="G24" s="12">
        <v>0.0</v>
      </c>
      <c r="H24" s="13">
        <v>43194.0</v>
      </c>
      <c r="I24" s="13">
        <v>43196.0</v>
      </c>
      <c r="J24" s="14"/>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row>
    <row r="25" ht="12.75" customHeight="1">
      <c r="A25" s="9"/>
      <c r="B25" s="18"/>
      <c r="C25" s="18"/>
      <c r="D25" s="18"/>
      <c r="E25" s="18"/>
      <c r="F25" s="18"/>
      <c r="G25" s="18"/>
      <c r="H25" s="13"/>
      <c r="I25" s="13"/>
      <c r="J25" s="18"/>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ht="14.25" customHeight="1">
      <c r="A26" s="11">
        <f>A24+1</f>
        <v>11</v>
      </c>
      <c r="B26" s="11"/>
      <c r="C26" s="11"/>
      <c r="D26" s="16" t="s">
        <v>35</v>
      </c>
      <c r="E26" s="17" t="s">
        <v>34</v>
      </c>
      <c r="F26" s="11" t="s">
        <v>17</v>
      </c>
      <c r="G26" s="12">
        <v>0.0</v>
      </c>
      <c r="H26" s="13">
        <v>43197.0</v>
      </c>
      <c r="I26" s="13">
        <v>43199.0</v>
      </c>
      <c r="J26" s="14"/>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row>
    <row r="27" ht="12.75" customHeight="1">
      <c r="A27" s="9"/>
      <c r="B27" s="18"/>
      <c r="C27" s="18"/>
      <c r="D27" s="18"/>
      <c r="E27" s="18"/>
      <c r="F27" s="18"/>
      <c r="G27" s="18"/>
      <c r="H27" s="13"/>
      <c r="I27" s="13"/>
      <c r="J27" s="18"/>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ht="12.75" customHeight="1">
      <c r="A28" s="11">
        <f>A26+1</f>
        <v>12</v>
      </c>
      <c r="B28" s="11"/>
      <c r="C28" s="11"/>
      <c r="D28" s="16" t="s">
        <v>36</v>
      </c>
      <c r="E28" s="17" t="s">
        <v>37</v>
      </c>
      <c r="F28" s="11" t="s">
        <v>17</v>
      </c>
      <c r="G28" s="12">
        <v>0.0</v>
      </c>
      <c r="H28" s="13">
        <v>43194.0</v>
      </c>
      <c r="I28" s="13">
        <v>43201.0</v>
      </c>
      <c r="J28" s="14"/>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ht="12.75" customHeight="1">
      <c r="A29" s="9"/>
      <c r="B29" s="18"/>
      <c r="C29" s="18"/>
      <c r="D29" s="18"/>
      <c r="E29" s="18"/>
      <c r="F29" s="18"/>
      <c r="G29" s="18"/>
      <c r="H29" s="13"/>
      <c r="I29" s="13"/>
      <c r="J29" s="18"/>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ht="12.75" customHeight="1">
      <c r="A30" s="11">
        <f>A28+1</f>
        <v>13</v>
      </c>
      <c r="B30" s="11"/>
      <c r="C30" s="11"/>
      <c r="D30" s="16" t="s">
        <v>38</v>
      </c>
      <c r="E30" s="17" t="s">
        <v>39</v>
      </c>
      <c r="F30" s="11" t="s">
        <v>17</v>
      </c>
      <c r="G30" s="12">
        <v>0.0</v>
      </c>
      <c r="H30" s="13">
        <v>43194.0</v>
      </c>
      <c r="I30" s="13">
        <v>43201.0</v>
      </c>
      <c r="J30" s="14"/>
      <c r="K30" s="10"/>
      <c r="L30" s="10"/>
      <c r="M30" s="10"/>
      <c r="N30" s="10"/>
      <c r="O30" s="10"/>
      <c r="P30" s="10"/>
      <c r="Q30" s="30"/>
      <c r="R30" s="30"/>
      <c r="S30" s="30"/>
      <c r="T30" s="30"/>
      <c r="U30" s="30"/>
      <c r="V30" s="30"/>
      <c r="W30" s="10"/>
      <c r="X30" s="10"/>
      <c r="Y30" s="10"/>
      <c r="Z30" s="10"/>
      <c r="AA30" s="10"/>
      <c r="AB30" s="10"/>
      <c r="AC30" s="10"/>
      <c r="AD30" s="10"/>
      <c r="AE30" s="10"/>
      <c r="AF30" s="10"/>
      <c r="AG30" s="10"/>
      <c r="AH30" s="10"/>
      <c r="AI30" s="10"/>
      <c r="AJ30" s="10"/>
      <c r="AK30" s="10"/>
      <c r="AL30" s="10"/>
      <c r="AM30" s="10"/>
      <c r="AN30" s="10"/>
      <c r="AO30" s="10"/>
    </row>
    <row r="31" ht="12.75" customHeight="1">
      <c r="A31" s="9"/>
      <c r="B31" s="18"/>
      <c r="C31" s="18"/>
      <c r="D31" s="18"/>
      <c r="E31" s="18"/>
      <c r="F31" s="18"/>
      <c r="G31" s="18"/>
      <c r="H31" s="13"/>
      <c r="I31" s="13"/>
      <c r="J31" s="18"/>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ht="12.75" customHeight="1">
      <c r="A32" s="11">
        <f>A30+1</f>
        <v>14</v>
      </c>
      <c r="B32" s="11"/>
      <c r="C32" s="11" t="s">
        <v>40</v>
      </c>
      <c r="D32" s="16" t="s">
        <v>41</v>
      </c>
      <c r="E32" s="11" t="s">
        <v>42</v>
      </c>
      <c r="F32" s="11" t="s">
        <v>17</v>
      </c>
      <c r="G32" s="12">
        <v>0.0</v>
      </c>
      <c r="H32" s="13">
        <v>43203.0</v>
      </c>
      <c r="I32" s="13">
        <v>43210.0</v>
      </c>
      <c r="J32" s="14"/>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ht="12.75" customHeight="1">
      <c r="A33" s="9"/>
      <c r="B33" s="18"/>
      <c r="C33" s="18"/>
      <c r="D33" s="18"/>
      <c r="E33" s="18"/>
      <c r="F33" s="18"/>
      <c r="G33" s="18"/>
      <c r="H33" s="15"/>
      <c r="I33" s="15"/>
      <c r="J33" s="18"/>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ht="12.75" customHeight="1">
      <c r="A34" s="11">
        <f>A32+1</f>
        <v>15</v>
      </c>
      <c r="B34" s="11"/>
      <c r="C34" s="11"/>
      <c r="D34" s="16" t="s">
        <v>43</v>
      </c>
      <c r="E34" s="17" t="s">
        <v>19</v>
      </c>
      <c r="F34" s="11" t="s">
        <v>17</v>
      </c>
      <c r="G34" s="12">
        <v>0.0</v>
      </c>
      <c r="H34" s="13">
        <v>43203.0</v>
      </c>
      <c r="I34" s="13">
        <v>43210.0</v>
      </c>
      <c r="J34" s="14"/>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ht="12.75" customHeight="1">
      <c r="A35" s="9"/>
      <c r="B35" s="18"/>
      <c r="C35" s="18"/>
      <c r="D35" s="18"/>
      <c r="E35" s="18"/>
      <c r="F35" s="18"/>
      <c r="G35" s="18"/>
      <c r="H35" s="13"/>
      <c r="I35" s="15"/>
      <c r="J35" s="18"/>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ht="12.75" customHeight="1">
      <c r="A36" s="11">
        <f>A34+1</f>
        <v>16</v>
      </c>
      <c r="B36" s="26"/>
      <c r="C36" s="26"/>
      <c r="D36" s="20" t="s">
        <v>44</v>
      </c>
      <c r="E36" s="17" t="s">
        <v>21</v>
      </c>
      <c r="F36" s="26" t="s">
        <v>17</v>
      </c>
      <c r="G36" s="28">
        <v>0.0</v>
      </c>
      <c r="H36" s="13">
        <v>43203.0</v>
      </c>
      <c r="I36" s="13">
        <v>43210.0</v>
      </c>
      <c r="J36" s="41"/>
      <c r="K36" s="21"/>
      <c r="L36" s="21"/>
      <c r="M36" s="21"/>
      <c r="N36" s="21"/>
      <c r="O36" s="21"/>
      <c r="P36" s="21"/>
      <c r="Q36" s="21"/>
      <c r="R36" s="21"/>
      <c r="S36" s="21"/>
      <c r="T36" s="21"/>
      <c r="U36" s="21"/>
      <c r="V36" s="42"/>
      <c r="W36" s="42"/>
      <c r="X36" s="21"/>
      <c r="Y36" s="21"/>
      <c r="Z36" s="21"/>
      <c r="AA36" s="21"/>
      <c r="AB36" s="21"/>
      <c r="AC36" s="21"/>
      <c r="AD36" s="21"/>
      <c r="AE36" s="21"/>
      <c r="AF36" s="21"/>
      <c r="AG36" s="21"/>
      <c r="AH36" s="21"/>
      <c r="AI36" s="21"/>
      <c r="AJ36" s="21"/>
      <c r="AK36" s="21"/>
      <c r="AL36" s="21"/>
      <c r="AM36" s="21"/>
      <c r="AN36" s="21"/>
      <c r="AO36" s="21"/>
    </row>
    <row r="37" ht="12.75" customHeight="1">
      <c r="A37" s="9"/>
      <c r="B37" s="29"/>
      <c r="C37" s="29"/>
      <c r="D37" s="29"/>
      <c r="E37" s="9"/>
      <c r="F37" s="29"/>
      <c r="G37" s="29"/>
      <c r="H37" s="13"/>
      <c r="I37" s="24"/>
      <c r="J37" s="29"/>
      <c r="K37" s="25"/>
      <c r="L37" s="25"/>
      <c r="M37" s="25"/>
      <c r="N37" s="25"/>
      <c r="O37" s="25"/>
      <c r="P37" s="25"/>
      <c r="Q37" s="25"/>
      <c r="R37" s="25"/>
      <c r="S37" s="25"/>
      <c r="T37" s="32"/>
      <c r="U37" s="32"/>
      <c r="V37" s="32"/>
      <c r="W37" s="32"/>
      <c r="X37" s="32"/>
      <c r="Y37" s="32"/>
      <c r="Z37" s="32"/>
      <c r="AA37" s="32"/>
      <c r="AB37" s="32"/>
      <c r="AC37" s="25"/>
      <c r="AD37" s="25"/>
      <c r="AE37" s="25"/>
      <c r="AF37" s="25"/>
      <c r="AG37" s="25"/>
      <c r="AH37" s="25"/>
      <c r="AI37" s="25"/>
      <c r="AJ37" s="25"/>
      <c r="AK37" s="25"/>
      <c r="AL37" s="25"/>
      <c r="AM37" s="25"/>
      <c r="AN37" s="25"/>
      <c r="AO37" s="25"/>
    </row>
    <row r="38" ht="12.75" customHeight="1">
      <c r="A38" s="11">
        <f>A36+1</f>
        <v>17</v>
      </c>
      <c r="B38" s="11"/>
      <c r="C38" s="11"/>
      <c r="D38" s="20" t="s">
        <v>45</v>
      </c>
      <c r="E38" s="43" t="s">
        <v>21</v>
      </c>
      <c r="F38" s="26" t="s">
        <v>17</v>
      </c>
      <c r="G38" s="28">
        <v>0.0</v>
      </c>
      <c r="H38" s="13">
        <v>43203.0</v>
      </c>
      <c r="I38" s="13">
        <v>43210.0</v>
      </c>
      <c r="J38" s="41"/>
      <c r="K38" s="21"/>
      <c r="L38" s="21"/>
      <c r="M38" s="21"/>
      <c r="N38" s="21"/>
      <c r="O38" s="21"/>
      <c r="P38" s="21"/>
      <c r="Q38" s="21"/>
      <c r="R38" s="21"/>
      <c r="S38" s="21"/>
      <c r="T38" s="22"/>
      <c r="U38" s="22"/>
      <c r="V38" s="22"/>
      <c r="W38" s="22"/>
      <c r="X38" s="22"/>
      <c r="Y38" s="22"/>
      <c r="Z38" s="22"/>
      <c r="AA38" s="22"/>
      <c r="AB38" s="22"/>
      <c r="AC38" s="21"/>
      <c r="AD38" s="21"/>
      <c r="AE38" s="21"/>
      <c r="AF38" s="21"/>
      <c r="AG38" s="21"/>
      <c r="AH38" s="21"/>
      <c r="AI38" s="21"/>
      <c r="AJ38" s="21"/>
      <c r="AK38" s="21"/>
      <c r="AL38" s="21"/>
      <c r="AM38" s="21"/>
      <c r="AN38" s="21"/>
      <c r="AO38" s="21"/>
    </row>
    <row r="39" ht="12.75" customHeight="1">
      <c r="A39" s="9"/>
      <c r="B39" s="9"/>
      <c r="C39" s="9"/>
      <c r="D39" s="29"/>
      <c r="E39" s="23"/>
      <c r="F39" s="29"/>
      <c r="G39" s="29"/>
      <c r="H39" s="13"/>
      <c r="I39" s="24"/>
      <c r="J39" s="29"/>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row>
    <row r="40" ht="12.75" customHeight="1">
      <c r="A40" s="11">
        <f>A38+1</f>
        <v>18</v>
      </c>
      <c r="B40" s="11"/>
      <c r="C40" s="11"/>
      <c r="D40" s="34" t="s">
        <v>46</v>
      </c>
      <c r="E40" s="35" t="s">
        <v>21</v>
      </c>
      <c r="F40" s="33" t="s">
        <v>17</v>
      </c>
      <c r="G40" s="36">
        <v>0.0</v>
      </c>
      <c r="H40" s="13">
        <v>43203.0</v>
      </c>
      <c r="I40" s="13">
        <v>43210.0</v>
      </c>
      <c r="J40" s="37"/>
      <c r="K40" s="25"/>
      <c r="L40" s="25"/>
      <c r="M40" s="25"/>
      <c r="N40" s="25"/>
      <c r="O40" s="25"/>
      <c r="P40" s="25"/>
      <c r="Q40" s="25"/>
      <c r="R40" s="25"/>
      <c r="S40" s="25"/>
      <c r="T40" s="25"/>
      <c r="U40" s="25"/>
      <c r="V40" s="32"/>
      <c r="W40" s="32"/>
      <c r="X40" s="32"/>
      <c r="Y40" s="32"/>
      <c r="Z40" s="32"/>
      <c r="AA40" s="32"/>
      <c r="AB40" s="32"/>
      <c r="AC40" s="25"/>
      <c r="AD40" s="25"/>
      <c r="AE40" s="25"/>
      <c r="AF40" s="25"/>
      <c r="AG40" s="25"/>
      <c r="AH40" s="25"/>
      <c r="AI40" s="25"/>
      <c r="AJ40" s="25"/>
      <c r="AK40" s="25"/>
      <c r="AL40" s="25"/>
      <c r="AM40" s="25"/>
      <c r="AN40" s="25"/>
      <c r="AO40" s="25"/>
    </row>
    <row r="41" ht="12.75" customHeight="1">
      <c r="A41" s="9"/>
      <c r="B41" s="9"/>
      <c r="C41" s="9"/>
      <c r="D41" s="29"/>
      <c r="E41" s="29"/>
      <c r="F41" s="29"/>
      <c r="G41" s="29"/>
      <c r="H41" s="13"/>
      <c r="I41" s="24"/>
      <c r="J41" s="29"/>
      <c r="K41" s="25"/>
      <c r="L41" s="25"/>
      <c r="M41" s="25"/>
      <c r="N41" s="25"/>
      <c r="O41" s="25"/>
      <c r="P41" s="25"/>
      <c r="Q41" s="25"/>
      <c r="R41" s="25"/>
      <c r="S41" s="25"/>
      <c r="T41" s="32"/>
      <c r="U41" s="32"/>
      <c r="V41" s="32"/>
      <c r="W41" s="32"/>
      <c r="X41" s="32"/>
      <c r="Y41" s="32"/>
      <c r="Z41" s="32"/>
      <c r="AA41" s="32"/>
      <c r="AB41" s="32"/>
      <c r="AC41" s="25"/>
      <c r="AD41" s="25"/>
      <c r="AE41" s="25"/>
      <c r="AF41" s="25"/>
      <c r="AG41" s="25"/>
      <c r="AH41" s="25"/>
      <c r="AI41" s="25"/>
      <c r="AJ41" s="25"/>
      <c r="AK41" s="25"/>
      <c r="AL41" s="25"/>
      <c r="AM41" s="25"/>
      <c r="AN41" s="25"/>
      <c r="AO41" s="25"/>
    </row>
    <row r="42" ht="12.75" customHeight="1">
      <c r="A42" s="11">
        <f>A40+1</f>
        <v>19</v>
      </c>
      <c r="B42" s="26"/>
      <c r="C42" s="26"/>
      <c r="D42" s="20" t="s">
        <v>47</v>
      </c>
      <c r="E42" s="27" t="s">
        <v>23</v>
      </c>
      <c r="F42" s="26" t="s">
        <v>17</v>
      </c>
      <c r="G42" s="28">
        <v>0.0</v>
      </c>
      <c r="H42" s="13">
        <v>43203.0</v>
      </c>
      <c r="I42" s="13">
        <v>43210.0</v>
      </c>
      <c r="J42" s="41"/>
      <c r="K42" s="21"/>
      <c r="L42" s="21"/>
      <c r="M42" s="21"/>
      <c r="N42" s="21"/>
      <c r="O42" s="21"/>
      <c r="P42" s="21"/>
      <c r="Q42" s="21"/>
      <c r="R42" s="21"/>
      <c r="S42" s="21"/>
      <c r="T42" s="22"/>
      <c r="U42" s="22"/>
      <c r="V42" s="22"/>
      <c r="W42" s="22"/>
      <c r="X42" s="22"/>
      <c r="Y42" s="22"/>
      <c r="Z42" s="22"/>
      <c r="AA42" s="22"/>
      <c r="AB42" s="22"/>
      <c r="AC42" s="21"/>
      <c r="AD42" s="21"/>
      <c r="AE42" s="21"/>
      <c r="AF42" s="21"/>
      <c r="AG42" s="21"/>
      <c r="AH42" s="21"/>
      <c r="AI42" s="21"/>
      <c r="AJ42" s="21"/>
      <c r="AK42" s="21"/>
      <c r="AL42" s="21"/>
      <c r="AM42" s="21"/>
      <c r="AN42" s="21"/>
      <c r="AO42" s="21"/>
    </row>
    <row r="43" ht="12.75" customHeight="1">
      <c r="A43" s="9"/>
      <c r="B43" s="29"/>
      <c r="C43" s="29"/>
      <c r="D43" s="29"/>
      <c r="E43" s="29"/>
      <c r="F43" s="29"/>
      <c r="G43" s="29"/>
      <c r="H43" s="13"/>
      <c r="I43" s="24"/>
      <c r="J43" s="29"/>
      <c r="K43" s="25"/>
      <c r="L43" s="25"/>
      <c r="M43" s="25"/>
      <c r="N43" s="25"/>
      <c r="O43" s="25"/>
      <c r="P43" s="25"/>
      <c r="Q43" s="25"/>
      <c r="R43" s="25"/>
      <c r="S43" s="25"/>
      <c r="T43" s="32"/>
      <c r="U43" s="32"/>
      <c r="V43" s="32"/>
      <c r="W43" s="32"/>
      <c r="X43" s="32"/>
      <c r="Y43" s="32"/>
      <c r="Z43" s="32"/>
      <c r="AA43" s="32"/>
      <c r="AB43" s="32"/>
      <c r="AC43" s="25"/>
      <c r="AD43" s="25"/>
      <c r="AE43" s="25"/>
      <c r="AF43" s="25"/>
      <c r="AG43" s="25"/>
      <c r="AH43" s="25"/>
      <c r="AI43" s="25"/>
      <c r="AJ43" s="25"/>
      <c r="AK43" s="25"/>
      <c r="AL43" s="25"/>
      <c r="AM43" s="25"/>
      <c r="AN43" s="25"/>
      <c r="AO43" s="25"/>
    </row>
    <row r="44" ht="12.75" customHeight="1">
      <c r="A44" s="11">
        <f>A42+1</f>
        <v>20</v>
      </c>
      <c r="B44" s="26"/>
      <c r="C44" s="26"/>
      <c r="D44" s="20" t="s">
        <v>48</v>
      </c>
      <c r="E44" s="27" t="s">
        <v>23</v>
      </c>
      <c r="F44" s="26" t="s">
        <v>17</v>
      </c>
      <c r="G44" s="28">
        <v>0.0</v>
      </c>
      <c r="H44" s="13">
        <v>43203.0</v>
      </c>
      <c r="I44" s="13">
        <v>43210.0</v>
      </c>
      <c r="J44" s="41"/>
      <c r="K44" s="21"/>
      <c r="L44" s="21"/>
      <c r="M44" s="21"/>
      <c r="N44" s="21"/>
      <c r="O44" s="21"/>
      <c r="P44" s="21"/>
      <c r="Q44" s="21"/>
      <c r="R44" s="21"/>
      <c r="S44" s="21"/>
      <c r="T44" s="22"/>
      <c r="U44" s="22"/>
      <c r="V44" s="22"/>
      <c r="W44" s="22"/>
      <c r="X44" s="22"/>
      <c r="Y44" s="22"/>
      <c r="Z44" s="22"/>
      <c r="AA44" s="22"/>
      <c r="AB44" s="22"/>
      <c r="AC44" s="21"/>
      <c r="AD44" s="21"/>
      <c r="AE44" s="21"/>
      <c r="AF44" s="21"/>
      <c r="AG44" s="21"/>
      <c r="AH44" s="21"/>
      <c r="AI44" s="21"/>
      <c r="AJ44" s="21"/>
      <c r="AK44" s="21"/>
      <c r="AL44" s="21"/>
      <c r="AM44" s="21"/>
      <c r="AN44" s="21"/>
      <c r="AO44" s="21"/>
    </row>
    <row r="45" ht="12.75" customHeight="1">
      <c r="A45" s="9"/>
      <c r="B45" s="29"/>
      <c r="C45" s="29"/>
      <c r="D45" s="29"/>
      <c r="E45" s="29"/>
      <c r="F45" s="29"/>
      <c r="G45" s="29"/>
      <c r="H45" s="13"/>
      <c r="I45" s="24"/>
      <c r="J45" s="29"/>
      <c r="K45" s="25"/>
      <c r="L45" s="25"/>
      <c r="M45" s="25"/>
      <c r="N45" s="25"/>
      <c r="O45" s="25"/>
      <c r="P45" s="25"/>
      <c r="Q45" s="25"/>
      <c r="R45" s="25"/>
      <c r="S45" s="25"/>
      <c r="T45" s="32"/>
      <c r="U45" s="32"/>
      <c r="V45" s="32"/>
      <c r="W45" s="32"/>
      <c r="X45" s="32"/>
      <c r="Y45" s="32"/>
      <c r="Z45" s="32"/>
      <c r="AA45" s="32"/>
      <c r="AB45" s="32"/>
      <c r="AC45" s="25"/>
      <c r="AD45" s="25"/>
      <c r="AE45" s="25"/>
      <c r="AF45" s="25"/>
      <c r="AG45" s="25"/>
      <c r="AH45" s="25"/>
      <c r="AI45" s="25"/>
      <c r="AJ45" s="25"/>
      <c r="AK45" s="25"/>
      <c r="AL45" s="25"/>
      <c r="AM45" s="25"/>
      <c r="AN45" s="25"/>
      <c r="AO45" s="25"/>
    </row>
    <row r="46" ht="12.75" customHeight="1">
      <c r="A46" s="11">
        <f>A44+1</f>
        <v>21</v>
      </c>
      <c r="B46" s="26"/>
      <c r="C46" s="26"/>
      <c r="D46" s="20" t="s">
        <v>49</v>
      </c>
      <c r="E46" s="27" t="s">
        <v>23</v>
      </c>
      <c r="F46" s="26" t="s">
        <v>17</v>
      </c>
      <c r="G46" s="28">
        <v>0.0</v>
      </c>
      <c r="H46" s="13">
        <v>43203.0</v>
      </c>
      <c r="I46" s="13">
        <v>43210.0</v>
      </c>
      <c r="J46" s="41"/>
      <c r="K46" s="21"/>
      <c r="L46" s="21"/>
      <c r="M46" s="21"/>
      <c r="N46" s="21"/>
      <c r="O46" s="21"/>
      <c r="P46" s="21"/>
      <c r="Q46" s="21"/>
      <c r="R46" s="21"/>
      <c r="S46" s="21"/>
      <c r="T46" s="22"/>
      <c r="U46" s="22"/>
      <c r="V46" s="22"/>
      <c r="W46" s="22"/>
      <c r="X46" s="22"/>
      <c r="Y46" s="22"/>
      <c r="Z46" s="22"/>
      <c r="AA46" s="22"/>
      <c r="AB46" s="22"/>
      <c r="AC46" s="21"/>
      <c r="AD46" s="21"/>
      <c r="AE46" s="21"/>
      <c r="AF46" s="21"/>
      <c r="AG46" s="21"/>
      <c r="AH46" s="21"/>
      <c r="AI46" s="21"/>
      <c r="AJ46" s="21"/>
      <c r="AK46" s="21"/>
      <c r="AL46" s="21"/>
      <c r="AM46" s="21"/>
      <c r="AN46" s="21"/>
      <c r="AO46" s="21"/>
    </row>
    <row r="47" ht="12.75" customHeight="1">
      <c r="A47" s="9"/>
      <c r="B47" s="29"/>
      <c r="C47" s="29"/>
      <c r="D47" s="29"/>
      <c r="E47" s="29"/>
      <c r="F47" s="29"/>
      <c r="G47" s="29"/>
      <c r="H47" s="13"/>
      <c r="I47" s="24"/>
      <c r="J47" s="29"/>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row>
    <row r="48" ht="12.75" customHeight="1">
      <c r="A48" s="11">
        <f>A46+1</f>
        <v>22</v>
      </c>
      <c r="B48" s="11"/>
      <c r="C48" s="11"/>
      <c r="D48" s="16" t="s">
        <v>50</v>
      </c>
      <c r="E48" s="17" t="s">
        <v>27</v>
      </c>
      <c r="F48" s="11" t="s">
        <v>17</v>
      </c>
      <c r="G48" s="12">
        <v>0.0</v>
      </c>
      <c r="H48" s="13">
        <v>43203.0</v>
      </c>
      <c r="I48" s="13">
        <v>43210.0</v>
      </c>
      <c r="J48" s="14"/>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ht="12.75" customHeight="1">
      <c r="A49" s="9"/>
      <c r="B49" s="18"/>
      <c r="C49" s="18"/>
      <c r="D49" s="18"/>
      <c r="E49" s="18"/>
      <c r="F49" s="18"/>
      <c r="G49" s="18"/>
      <c r="H49" s="13"/>
      <c r="I49" s="15"/>
      <c r="J49" s="18"/>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ht="12.75" customHeight="1">
      <c r="A50" s="11">
        <f>A48+1</f>
        <v>23</v>
      </c>
      <c r="B50" s="26"/>
      <c r="C50" s="26"/>
      <c r="D50" s="20" t="s">
        <v>51</v>
      </c>
      <c r="E50" s="27" t="s">
        <v>29</v>
      </c>
      <c r="F50" s="26" t="s">
        <v>17</v>
      </c>
      <c r="G50" s="28">
        <v>0.0</v>
      </c>
      <c r="H50" s="13">
        <v>43203.0</v>
      </c>
      <c r="I50" s="13">
        <v>43210.0</v>
      </c>
      <c r="J50" s="41"/>
      <c r="K50" s="21"/>
      <c r="L50" s="21"/>
      <c r="M50" s="21"/>
      <c r="N50" s="21"/>
      <c r="O50" s="21"/>
      <c r="P50" s="21"/>
      <c r="Q50" s="21"/>
      <c r="R50" s="21"/>
      <c r="S50" s="21"/>
      <c r="T50" s="21"/>
      <c r="U50" s="21"/>
      <c r="V50" s="42"/>
      <c r="W50" s="42"/>
      <c r="X50" s="42"/>
      <c r="Y50" s="42"/>
      <c r="Z50" s="42"/>
      <c r="AA50" s="21"/>
      <c r="AB50" s="21"/>
      <c r="AC50" s="21"/>
      <c r="AD50" s="21"/>
      <c r="AE50" s="21"/>
      <c r="AF50" s="21"/>
      <c r="AG50" s="21"/>
      <c r="AH50" s="21"/>
      <c r="AI50" s="21"/>
      <c r="AJ50" s="21"/>
      <c r="AK50" s="21"/>
      <c r="AL50" s="21"/>
      <c r="AM50" s="21"/>
      <c r="AN50" s="21"/>
      <c r="AO50" s="21"/>
    </row>
    <row r="51" ht="12.75" customHeight="1">
      <c r="A51" s="9"/>
      <c r="B51" s="29"/>
      <c r="C51" s="29"/>
      <c r="D51" s="29"/>
      <c r="E51" s="29"/>
      <c r="F51" s="29"/>
      <c r="G51" s="29"/>
      <c r="H51" s="13"/>
      <c r="I51" s="24"/>
      <c r="J51" s="29"/>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row>
    <row r="52" ht="12.75" customHeight="1">
      <c r="A52" s="11">
        <f>A50+1</f>
        <v>24</v>
      </c>
      <c r="B52" s="11"/>
      <c r="C52" s="11"/>
      <c r="D52" s="16" t="s">
        <v>52</v>
      </c>
      <c r="E52" s="17" t="s">
        <v>25</v>
      </c>
      <c r="F52" s="11" t="s">
        <v>17</v>
      </c>
      <c r="G52" s="12">
        <v>0.0</v>
      </c>
      <c r="H52" s="13">
        <v>43203.0</v>
      </c>
      <c r="I52" s="13">
        <v>43210.0</v>
      </c>
      <c r="J52" s="14"/>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ht="12.75" customHeight="1">
      <c r="A53" s="9"/>
      <c r="B53" s="18"/>
      <c r="C53" s="18"/>
      <c r="D53" s="18"/>
      <c r="E53" s="18"/>
      <c r="F53" s="18"/>
      <c r="G53" s="18"/>
      <c r="H53" s="13"/>
      <c r="I53" s="15"/>
      <c r="J53" s="18"/>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ht="12.75" customHeight="1">
      <c r="A54" s="11">
        <f>A52+1</f>
        <v>25</v>
      </c>
      <c r="B54" s="11"/>
      <c r="C54" s="11"/>
      <c r="D54" s="16" t="s">
        <v>53</v>
      </c>
      <c r="E54" s="17" t="s">
        <v>54</v>
      </c>
      <c r="F54" s="11" t="s">
        <v>17</v>
      </c>
      <c r="G54" s="12">
        <v>0.0</v>
      </c>
      <c r="H54" s="13">
        <v>43203.0</v>
      </c>
      <c r="I54" s="13">
        <v>43210.0</v>
      </c>
      <c r="J54" s="14"/>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ht="12.75" customHeight="1">
      <c r="A55" s="9"/>
      <c r="B55" s="18"/>
      <c r="C55" s="18"/>
      <c r="D55" s="18"/>
      <c r="E55" s="18"/>
      <c r="F55" s="18"/>
      <c r="G55" s="18"/>
      <c r="H55" s="13"/>
      <c r="I55" s="15"/>
      <c r="J55" s="18"/>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ht="12.75" customHeight="1">
      <c r="A56" s="11">
        <f>A54+1</f>
        <v>26</v>
      </c>
      <c r="B56" s="11"/>
      <c r="C56" s="11"/>
      <c r="D56" s="16" t="s">
        <v>55</v>
      </c>
      <c r="E56" s="17" t="s">
        <v>54</v>
      </c>
      <c r="F56" s="11" t="s">
        <v>17</v>
      </c>
      <c r="G56" s="12">
        <v>0.0</v>
      </c>
      <c r="H56" s="13">
        <v>43203.0</v>
      </c>
      <c r="I56" s="13">
        <v>43210.0</v>
      </c>
      <c r="J56" s="14"/>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ht="12.75" customHeight="1">
      <c r="A57" s="9"/>
      <c r="B57" s="18"/>
      <c r="C57" s="18"/>
      <c r="D57" s="18"/>
      <c r="E57" s="18"/>
      <c r="F57" s="18"/>
      <c r="G57" s="18"/>
      <c r="H57" s="13"/>
      <c r="I57" s="15"/>
      <c r="J57" s="18"/>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ht="12.75" customHeight="1">
      <c r="A58" s="11">
        <f>A56+1</f>
        <v>27</v>
      </c>
      <c r="B58" s="11"/>
      <c r="C58" s="11"/>
      <c r="D58" s="16" t="s">
        <v>56</v>
      </c>
      <c r="E58" s="17" t="s">
        <v>57</v>
      </c>
      <c r="F58" s="11" t="s">
        <v>17</v>
      </c>
      <c r="G58" s="12">
        <v>0.0</v>
      </c>
      <c r="H58" s="13">
        <v>43203.0</v>
      </c>
      <c r="I58" s="13">
        <v>43210.0</v>
      </c>
      <c r="J58" s="14"/>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ht="12.75" customHeight="1">
      <c r="A59" s="9"/>
      <c r="B59" s="18"/>
      <c r="C59" s="18"/>
      <c r="D59" s="18"/>
      <c r="E59" s="18"/>
      <c r="F59" s="18"/>
      <c r="G59" s="18"/>
      <c r="H59" s="13"/>
      <c r="I59" s="15"/>
      <c r="J59" s="18"/>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ht="12.75" customHeight="1">
      <c r="A60" s="11">
        <f>A58+1</f>
        <v>28</v>
      </c>
      <c r="B60" s="11"/>
      <c r="C60" s="11"/>
      <c r="D60" s="16" t="s">
        <v>58</v>
      </c>
      <c r="E60" s="17" t="s">
        <v>34</v>
      </c>
      <c r="F60" s="11" t="s">
        <v>17</v>
      </c>
      <c r="G60" s="12">
        <v>0.0</v>
      </c>
      <c r="H60" s="13">
        <v>43203.0</v>
      </c>
      <c r="I60" s="13">
        <v>43210.0</v>
      </c>
      <c r="J60" s="14"/>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12.75" customHeight="1">
      <c r="A61" s="9"/>
      <c r="B61" s="18"/>
      <c r="C61" s="18"/>
      <c r="D61" s="18"/>
      <c r="E61" s="18"/>
      <c r="F61" s="18"/>
      <c r="G61" s="18"/>
      <c r="H61" s="15"/>
      <c r="I61" s="15"/>
      <c r="J61" s="18"/>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ht="12.75" customHeight="1">
      <c r="A62" s="11">
        <f>A60+1</f>
        <v>29</v>
      </c>
      <c r="B62" s="26" t="s">
        <v>59</v>
      </c>
      <c r="C62" s="26" t="s">
        <v>60</v>
      </c>
      <c r="D62" s="20" t="s">
        <v>59</v>
      </c>
      <c r="E62" s="26" t="s">
        <v>42</v>
      </c>
      <c r="F62" s="26" t="s">
        <v>17</v>
      </c>
      <c r="G62" s="28">
        <v>0.0</v>
      </c>
      <c r="H62" s="44">
        <v>43213.0</v>
      </c>
      <c r="I62" s="44">
        <v>43217.0</v>
      </c>
      <c r="J62" s="41"/>
      <c r="K62" s="21"/>
      <c r="L62" s="21"/>
      <c r="M62" s="21"/>
      <c r="N62" s="21"/>
      <c r="O62" s="21"/>
      <c r="P62" s="21"/>
      <c r="Q62" s="21"/>
      <c r="R62" s="21"/>
      <c r="S62" s="21"/>
      <c r="T62" s="21"/>
      <c r="U62" s="21"/>
      <c r="V62" s="21"/>
      <c r="W62" s="21"/>
      <c r="X62" s="21"/>
      <c r="Y62" s="21"/>
      <c r="Z62" s="21"/>
      <c r="AA62" s="21"/>
      <c r="AB62" s="21"/>
      <c r="AC62" s="42"/>
      <c r="AD62" s="42"/>
      <c r="AE62" s="42"/>
      <c r="AF62" s="21"/>
      <c r="AG62" s="21"/>
      <c r="AH62" s="21"/>
      <c r="AI62" s="21"/>
      <c r="AJ62" s="21"/>
      <c r="AK62" s="21"/>
      <c r="AL62" s="21"/>
      <c r="AM62" s="21"/>
      <c r="AN62" s="21"/>
      <c r="AO62" s="21"/>
    </row>
    <row r="63" ht="12.75" customHeight="1">
      <c r="A63" s="9"/>
      <c r="B63" s="29"/>
      <c r="C63" s="29"/>
      <c r="D63" s="29"/>
      <c r="E63" s="29"/>
      <c r="F63" s="29"/>
      <c r="G63" s="29"/>
      <c r="H63" s="24"/>
      <c r="I63" s="24"/>
      <c r="J63" s="29"/>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row>
    <row r="64" ht="12.75" customHeight="1">
      <c r="A64" s="11">
        <f>A62+1</f>
        <v>30</v>
      </c>
      <c r="B64" s="33"/>
      <c r="C64" s="33" t="s">
        <v>61</v>
      </c>
      <c r="D64" s="34" t="s">
        <v>59</v>
      </c>
      <c r="E64" s="33" t="s">
        <v>42</v>
      </c>
      <c r="F64" s="33" t="s">
        <v>17</v>
      </c>
      <c r="G64" s="36">
        <v>0.0</v>
      </c>
      <c r="H64" s="44">
        <v>43213.0</v>
      </c>
      <c r="I64" s="44">
        <v>43217.0</v>
      </c>
      <c r="J64" s="37"/>
      <c r="K64" s="25"/>
      <c r="L64" s="25"/>
      <c r="M64" s="25"/>
      <c r="N64" s="25"/>
      <c r="O64" s="25"/>
      <c r="P64" s="25"/>
      <c r="Q64" s="25"/>
      <c r="R64" s="25"/>
      <c r="S64" s="25"/>
      <c r="T64" s="25"/>
      <c r="U64" s="25"/>
      <c r="V64" s="25"/>
      <c r="W64" s="25"/>
      <c r="X64" s="25"/>
      <c r="Y64" s="25"/>
      <c r="Z64" s="25"/>
      <c r="AA64" s="25"/>
      <c r="AB64" s="25"/>
      <c r="AC64" s="45"/>
      <c r="AD64" s="45"/>
      <c r="AE64" s="45"/>
      <c r="AF64" s="25"/>
      <c r="AG64" s="25"/>
      <c r="AH64" s="25"/>
      <c r="AI64" s="25"/>
      <c r="AJ64" s="25"/>
      <c r="AK64" s="25"/>
      <c r="AL64" s="25"/>
      <c r="AM64" s="25"/>
      <c r="AN64" s="25"/>
      <c r="AO64" s="25"/>
    </row>
    <row r="65" ht="12.75" customHeight="1">
      <c r="A65" s="9"/>
      <c r="B65" s="29"/>
      <c r="C65" s="29"/>
      <c r="D65" s="29"/>
      <c r="E65" s="29"/>
      <c r="F65" s="29"/>
      <c r="G65" s="29"/>
      <c r="H65" s="24"/>
      <c r="I65" s="24"/>
      <c r="J65" s="29"/>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row>
    <row r="66" ht="12.75" customHeight="1">
      <c r="A66" s="11">
        <f>A64+1</f>
        <v>31</v>
      </c>
      <c r="B66" s="33" t="s">
        <v>62</v>
      </c>
      <c r="C66" s="33" t="s">
        <v>60</v>
      </c>
      <c r="D66" s="34" t="s">
        <v>62</v>
      </c>
      <c r="E66" s="33" t="s">
        <v>42</v>
      </c>
      <c r="F66" s="33" t="s">
        <v>17</v>
      </c>
      <c r="G66" s="36">
        <v>0.0</v>
      </c>
      <c r="H66" s="44">
        <v>43213.0</v>
      </c>
      <c r="I66" s="44">
        <v>43217.0</v>
      </c>
      <c r="J66" s="37"/>
      <c r="K66" s="25"/>
      <c r="L66" s="25"/>
      <c r="M66" s="25"/>
      <c r="N66" s="25"/>
      <c r="O66" s="25"/>
      <c r="P66" s="25"/>
      <c r="Q66" s="25"/>
      <c r="R66" s="25"/>
      <c r="S66" s="25"/>
      <c r="T66" s="25"/>
      <c r="U66" s="25"/>
      <c r="V66" s="25"/>
      <c r="W66" s="25"/>
      <c r="X66" s="25"/>
      <c r="Y66" s="25"/>
      <c r="Z66" s="25"/>
      <c r="AA66" s="25"/>
      <c r="AB66" s="25"/>
      <c r="AC66" s="45"/>
      <c r="AD66" s="45"/>
      <c r="AE66" s="45"/>
      <c r="AF66" s="45"/>
      <c r="AG66" s="45"/>
      <c r="AH66" s="25"/>
      <c r="AI66" s="25"/>
      <c r="AJ66" s="25"/>
      <c r="AK66" s="25"/>
      <c r="AL66" s="25"/>
      <c r="AM66" s="25"/>
      <c r="AN66" s="25"/>
      <c r="AO66" s="25"/>
    </row>
    <row r="67" ht="12.75" customHeight="1">
      <c r="A67" s="9"/>
      <c r="B67" s="29"/>
      <c r="C67" s="29"/>
      <c r="D67" s="29"/>
      <c r="E67" s="29"/>
      <c r="F67" s="29"/>
      <c r="G67" s="29"/>
      <c r="H67" s="24"/>
      <c r="I67" s="24"/>
      <c r="J67" s="29"/>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row>
    <row r="68" ht="12.75" customHeight="1">
      <c r="A68" s="11">
        <f>A66+1</f>
        <v>32</v>
      </c>
      <c r="B68" s="33"/>
      <c r="C68" s="33" t="s">
        <v>61</v>
      </c>
      <c r="D68" s="34" t="s">
        <v>62</v>
      </c>
      <c r="E68" s="33" t="s">
        <v>42</v>
      </c>
      <c r="F68" s="33" t="s">
        <v>17</v>
      </c>
      <c r="G68" s="36">
        <v>0.0</v>
      </c>
      <c r="H68" s="44">
        <v>43213.0</v>
      </c>
      <c r="I68" s="44">
        <v>43217.0</v>
      </c>
      <c r="J68" s="37"/>
      <c r="K68" s="25"/>
      <c r="L68" s="25"/>
      <c r="M68" s="25"/>
      <c r="N68" s="25"/>
      <c r="O68" s="25"/>
      <c r="P68" s="25"/>
      <c r="Q68" s="25"/>
      <c r="R68" s="25"/>
      <c r="S68" s="25"/>
      <c r="T68" s="25"/>
      <c r="U68" s="25"/>
      <c r="V68" s="25"/>
      <c r="W68" s="25"/>
      <c r="X68" s="25"/>
      <c r="Y68" s="25"/>
      <c r="Z68" s="25"/>
      <c r="AA68" s="25"/>
      <c r="AB68" s="25"/>
      <c r="AC68" s="45"/>
      <c r="AD68" s="45"/>
      <c r="AE68" s="45"/>
      <c r="AF68" s="45"/>
      <c r="AG68" s="45"/>
      <c r="AH68" s="25"/>
      <c r="AI68" s="25"/>
      <c r="AJ68" s="25"/>
      <c r="AK68" s="25"/>
      <c r="AL68" s="25"/>
      <c r="AM68" s="25"/>
      <c r="AN68" s="25"/>
      <c r="AO68" s="25"/>
    </row>
    <row r="69" ht="12.75" customHeight="1">
      <c r="A69" s="9"/>
      <c r="B69" s="29"/>
      <c r="C69" s="29"/>
      <c r="D69" s="29"/>
      <c r="E69" s="29"/>
      <c r="F69" s="29"/>
      <c r="G69" s="29"/>
      <c r="H69" s="24"/>
      <c r="I69" s="24"/>
      <c r="J69" s="29"/>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row>
    <row r="70" ht="12.75" customHeight="1">
      <c r="A70" s="11">
        <f>A68+1</f>
        <v>33</v>
      </c>
      <c r="B70" s="33" t="s">
        <v>63</v>
      </c>
      <c r="C70" s="33" t="s">
        <v>60</v>
      </c>
      <c r="D70" s="34" t="s">
        <v>63</v>
      </c>
      <c r="E70" s="33" t="s">
        <v>42</v>
      </c>
      <c r="F70" s="33" t="s">
        <v>17</v>
      </c>
      <c r="G70" s="36">
        <v>0.0</v>
      </c>
      <c r="H70" s="44">
        <v>43213.0</v>
      </c>
      <c r="I70" s="44">
        <v>43217.0</v>
      </c>
      <c r="J70" s="37"/>
      <c r="K70" s="25"/>
      <c r="L70" s="25"/>
      <c r="M70" s="25"/>
      <c r="N70" s="25"/>
      <c r="O70" s="25"/>
      <c r="P70" s="25"/>
      <c r="Q70" s="25"/>
      <c r="R70" s="25"/>
      <c r="S70" s="25"/>
      <c r="T70" s="25"/>
      <c r="U70" s="25"/>
      <c r="V70" s="25"/>
      <c r="W70" s="25"/>
      <c r="X70" s="25"/>
      <c r="Y70" s="25"/>
      <c r="Z70" s="25"/>
      <c r="AA70" s="25"/>
      <c r="AB70" s="25"/>
      <c r="AC70" s="45"/>
      <c r="AD70" s="45"/>
      <c r="AE70" s="45"/>
      <c r="AF70" s="45"/>
      <c r="AG70" s="45"/>
      <c r="AH70" s="25"/>
      <c r="AI70" s="25"/>
      <c r="AJ70" s="25"/>
      <c r="AK70" s="25"/>
      <c r="AL70" s="25"/>
      <c r="AM70" s="25"/>
      <c r="AN70" s="25"/>
      <c r="AO70" s="25"/>
    </row>
    <row r="71" ht="12.75" customHeight="1">
      <c r="A71" s="9"/>
      <c r="B71" s="29"/>
      <c r="C71" s="29"/>
      <c r="D71" s="29"/>
      <c r="E71" s="29"/>
      <c r="F71" s="29"/>
      <c r="G71" s="29"/>
      <c r="H71" s="24"/>
      <c r="I71" s="24"/>
      <c r="J71" s="29"/>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row>
    <row r="72" ht="12.75" customHeight="1">
      <c r="A72" s="11">
        <f>A70+1</f>
        <v>34</v>
      </c>
      <c r="B72" s="33"/>
      <c r="C72" s="33" t="s">
        <v>61</v>
      </c>
      <c r="D72" s="34" t="s">
        <v>63</v>
      </c>
      <c r="E72" s="33" t="s">
        <v>42</v>
      </c>
      <c r="F72" s="33" t="s">
        <v>17</v>
      </c>
      <c r="G72" s="36">
        <v>0.0</v>
      </c>
      <c r="H72" s="44">
        <v>43213.0</v>
      </c>
      <c r="I72" s="44">
        <v>43217.0</v>
      </c>
      <c r="J72" s="37"/>
      <c r="K72" s="25"/>
      <c r="L72" s="25"/>
      <c r="M72" s="25"/>
      <c r="N72" s="25"/>
      <c r="O72" s="25"/>
      <c r="P72" s="25"/>
      <c r="Q72" s="25"/>
      <c r="R72" s="25"/>
      <c r="S72" s="25"/>
      <c r="T72" s="25"/>
      <c r="U72" s="25"/>
      <c r="V72" s="25"/>
      <c r="W72" s="25"/>
      <c r="X72" s="25"/>
      <c r="Y72" s="25"/>
      <c r="Z72" s="25"/>
      <c r="AA72" s="25"/>
      <c r="AB72" s="25"/>
      <c r="AC72" s="45"/>
      <c r="AD72" s="45"/>
      <c r="AE72" s="45"/>
      <c r="AF72" s="45"/>
      <c r="AG72" s="45"/>
      <c r="AH72" s="25"/>
      <c r="AI72" s="25"/>
      <c r="AJ72" s="25"/>
      <c r="AK72" s="25"/>
      <c r="AL72" s="25"/>
      <c r="AM72" s="25"/>
      <c r="AN72" s="25"/>
      <c r="AO72" s="25"/>
    </row>
    <row r="73" ht="12.75" customHeight="1">
      <c r="A73" s="9"/>
      <c r="B73" s="23"/>
      <c r="C73" s="23"/>
      <c r="D73" s="23"/>
      <c r="E73" s="23"/>
      <c r="F73" s="23"/>
      <c r="G73" s="23"/>
      <c r="H73" s="24"/>
      <c r="I73" s="24"/>
      <c r="J73" s="23"/>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row>
    <row r="74" ht="12.75" customHeight="1">
      <c r="A74" s="11"/>
      <c r="B74" s="33"/>
      <c r="C74" s="33"/>
      <c r="D74" s="34"/>
      <c r="E74" s="33"/>
      <c r="F74" s="33"/>
      <c r="G74" s="36"/>
      <c r="H74" s="46"/>
      <c r="I74" s="46"/>
      <c r="J74" s="37"/>
      <c r="K74" s="25"/>
      <c r="L74" s="25"/>
      <c r="M74" s="25"/>
      <c r="N74" s="25"/>
      <c r="O74" s="25"/>
      <c r="P74" s="25"/>
      <c r="Q74" s="25"/>
      <c r="R74" s="25"/>
      <c r="S74" s="25"/>
      <c r="T74" s="25"/>
      <c r="U74" s="25"/>
      <c r="V74" s="25"/>
      <c r="W74" s="25"/>
      <c r="X74" s="25"/>
      <c r="Y74" s="32"/>
      <c r="Z74" s="32"/>
      <c r="AA74" s="32"/>
      <c r="AB74" s="32"/>
      <c r="AC74" s="32"/>
      <c r="AD74" s="32"/>
      <c r="AE74" s="32"/>
      <c r="AF74" s="32"/>
      <c r="AG74" s="32"/>
      <c r="AH74" s="32"/>
      <c r="AI74" s="32"/>
      <c r="AJ74" s="32"/>
      <c r="AK74" s="32"/>
      <c r="AL74" s="32"/>
      <c r="AM74" s="25"/>
      <c r="AN74" s="25"/>
      <c r="AO74" s="25"/>
    </row>
    <row r="75" ht="12.75" customHeight="1">
      <c r="A75" s="9"/>
      <c r="B75" s="23"/>
      <c r="C75" s="23"/>
      <c r="D75" s="23"/>
      <c r="E75" s="23"/>
      <c r="F75" s="23"/>
      <c r="G75" s="23"/>
      <c r="H75" s="24"/>
      <c r="I75" s="24"/>
      <c r="J75" s="23"/>
      <c r="K75" s="25"/>
      <c r="L75" s="25"/>
      <c r="M75" s="25"/>
      <c r="N75" s="25"/>
      <c r="O75" s="25"/>
      <c r="P75" s="25"/>
      <c r="Q75" s="25"/>
      <c r="R75" s="25"/>
      <c r="S75" s="25"/>
      <c r="T75" s="25"/>
      <c r="U75" s="25"/>
      <c r="V75" s="25"/>
      <c r="W75" s="25"/>
      <c r="X75" s="25"/>
      <c r="Y75" s="32"/>
      <c r="Z75" s="32"/>
      <c r="AA75" s="32"/>
      <c r="AB75" s="32"/>
      <c r="AC75" s="32"/>
      <c r="AD75" s="32"/>
      <c r="AE75" s="32"/>
      <c r="AF75" s="32"/>
      <c r="AG75" s="32"/>
      <c r="AH75" s="32"/>
      <c r="AI75" s="32"/>
      <c r="AJ75" s="32"/>
      <c r="AK75" s="32"/>
      <c r="AL75" s="32"/>
      <c r="AM75" s="25"/>
      <c r="AN75" s="25"/>
      <c r="AO75" s="25"/>
    </row>
    <row r="76" ht="12.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297">
    <mergeCell ref="J66:J67"/>
    <mergeCell ref="J64:J65"/>
    <mergeCell ref="J70:J71"/>
    <mergeCell ref="J68:J69"/>
    <mergeCell ref="J56:J57"/>
    <mergeCell ref="J50:J51"/>
    <mergeCell ref="J48:J49"/>
    <mergeCell ref="J52:J53"/>
    <mergeCell ref="J54:J55"/>
    <mergeCell ref="J62:J63"/>
    <mergeCell ref="J20:J21"/>
    <mergeCell ref="J16:J17"/>
    <mergeCell ref="J18:J19"/>
    <mergeCell ref="J10:J11"/>
    <mergeCell ref="J14:J15"/>
    <mergeCell ref="J12:J13"/>
    <mergeCell ref="J30:J31"/>
    <mergeCell ref="J28:J29"/>
    <mergeCell ref="J26:J27"/>
    <mergeCell ref="J32:J33"/>
    <mergeCell ref="J38:J39"/>
    <mergeCell ref="J36:J37"/>
    <mergeCell ref="J46:J47"/>
    <mergeCell ref="J8:J9"/>
    <mergeCell ref="J22:J23"/>
    <mergeCell ref="J24:J25"/>
    <mergeCell ref="J4:J5"/>
    <mergeCell ref="J2:J3"/>
    <mergeCell ref="J6:J7"/>
    <mergeCell ref="J34:J35"/>
    <mergeCell ref="J74:J75"/>
    <mergeCell ref="J72:J73"/>
    <mergeCell ref="F72:F73"/>
    <mergeCell ref="G72:G73"/>
    <mergeCell ref="G70:G71"/>
    <mergeCell ref="G74:G75"/>
    <mergeCell ref="G68:G69"/>
    <mergeCell ref="F68:F69"/>
    <mergeCell ref="G66:G67"/>
    <mergeCell ref="E72:E73"/>
    <mergeCell ref="C72:C73"/>
    <mergeCell ref="D72:D73"/>
    <mergeCell ref="B72:B73"/>
    <mergeCell ref="A72:A73"/>
    <mergeCell ref="B68:B69"/>
    <mergeCell ref="A66:A67"/>
    <mergeCell ref="B66:B67"/>
    <mergeCell ref="B70:B71"/>
    <mergeCell ref="A70:A71"/>
    <mergeCell ref="A68:A69"/>
    <mergeCell ref="B74:B75"/>
    <mergeCell ref="A74:A75"/>
    <mergeCell ref="C74:C75"/>
    <mergeCell ref="D74:D75"/>
    <mergeCell ref="E70:E71"/>
    <mergeCell ref="E68:E69"/>
    <mergeCell ref="F74:F75"/>
    <mergeCell ref="E74:E75"/>
    <mergeCell ref="F70:F71"/>
    <mergeCell ref="F66:F67"/>
    <mergeCell ref="C68:C69"/>
    <mergeCell ref="D62:D63"/>
    <mergeCell ref="D64:D65"/>
    <mergeCell ref="D70:D71"/>
    <mergeCell ref="D68:D69"/>
    <mergeCell ref="C70:C71"/>
    <mergeCell ref="C62:C63"/>
    <mergeCell ref="C56:C57"/>
    <mergeCell ref="D56:D57"/>
    <mergeCell ref="D60:D61"/>
    <mergeCell ref="C64:C65"/>
    <mergeCell ref="F46:F47"/>
    <mergeCell ref="F48:F49"/>
    <mergeCell ref="E54:E55"/>
    <mergeCell ref="E52:E53"/>
    <mergeCell ref="E46:E47"/>
    <mergeCell ref="E48:E49"/>
    <mergeCell ref="E36:E37"/>
    <mergeCell ref="F36:F37"/>
    <mergeCell ref="G54:G55"/>
    <mergeCell ref="G52:G53"/>
    <mergeCell ref="G64:G65"/>
    <mergeCell ref="G44:G45"/>
    <mergeCell ref="G46:G47"/>
    <mergeCell ref="J44:J45"/>
    <mergeCell ref="J40:J41"/>
    <mergeCell ref="J42:J43"/>
    <mergeCell ref="F56:F57"/>
    <mergeCell ref="F52:F53"/>
    <mergeCell ref="F54:F55"/>
    <mergeCell ref="F44:F45"/>
    <mergeCell ref="G42:G43"/>
    <mergeCell ref="E66:E67"/>
    <mergeCell ref="C66:C67"/>
    <mergeCell ref="D66:D67"/>
    <mergeCell ref="F64:F65"/>
    <mergeCell ref="E64:E65"/>
    <mergeCell ref="C58:C59"/>
    <mergeCell ref="D58:D59"/>
    <mergeCell ref="C48:C49"/>
    <mergeCell ref="C50:C51"/>
    <mergeCell ref="C54:C55"/>
    <mergeCell ref="C52:C53"/>
    <mergeCell ref="D54:D55"/>
    <mergeCell ref="D52:D53"/>
    <mergeCell ref="F58:F59"/>
    <mergeCell ref="F60:F61"/>
    <mergeCell ref="G60:G61"/>
    <mergeCell ref="G58:G59"/>
    <mergeCell ref="J60:J61"/>
    <mergeCell ref="J58:J59"/>
    <mergeCell ref="C60:C61"/>
    <mergeCell ref="B56:B57"/>
    <mergeCell ref="B60:B61"/>
    <mergeCell ref="B58:B59"/>
    <mergeCell ref="B64:B65"/>
    <mergeCell ref="A64:A65"/>
    <mergeCell ref="B54:B55"/>
    <mergeCell ref="B52:B53"/>
    <mergeCell ref="A48:A49"/>
    <mergeCell ref="A50:A51"/>
    <mergeCell ref="B44:B45"/>
    <mergeCell ref="A44:A45"/>
    <mergeCell ref="B48:B49"/>
    <mergeCell ref="B50:B51"/>
    <mergeCell ref="A52:A53"/>
    <mergeCell ref="A54:A55"/>
    <mergeCell ref="A58:A59"/>
    <mergeCell ref="A56:A57"/>
    <mergeCell ref="A10:A11"/>
    <mergeCell ref="F10:F11"/>
    <mergeCell ref="E10:E11"/>
    <mergeCell ref="G24:G25"/>
    <mergeCell ref="G26:G27"/>
    <mergeCell ref="F18:F19"/>
    <mergeCell ref="F30:F31"/>
    <mergeCell ref="F28:F29"/>
    <mergeCell ref="G28:G29"/>
    <mergeCell ref="G30:G31"/>
    <mergeCell ref="E28:E29"/>
    <mergeCell ref="E26:E27"/>
    <mergeCell ref="D26:D27"/>
    <mergeCell ref="D28:D29"/>
    <mergeCell ref="G38:G39"/>
    <mergeCell ref="G36:G37"/>
    <mergeCell ref="A8:A9"/>
    <mergeCell ref="B6:B7"/>
    <mergeCell ref="A6:A7"/>
    <mergeCell ref="D34:D35"/>
    <mergeCell ref="G18:G19"/>
    <mergeCell ref="G34:G35"/>
    <mergeCell ref="E30:E31"/>
    <mergeCell ref="A30:A31"/>
    <mergeCell ref="B30:B31"/>
    <mergeCell ref="C30:C31"/>
    <mergeCell ref="E34:E35"/>
    <mergeCell ref="F34:F35"/>
    <mergeCell ref="G32:G33"/>
    <mergeCell ref="F32:F33"/>
    <mergeCell ref="B34:B35"/>
    <mergeCell ref="A34:A35"/>
    <mergeCell ref="C32:C33"/>
    <mergeCell ref="C34:C35"/>
    <mergeCell ref="D14:D15"/>
    <mergeCell ref="D16:D17"/>
    <mergeCell ref="E20:E21"/>
    <mergeCell ref="D20:D21"/>
    <mergeCell ref="E24:E25"/>
    <mergeCell ref="E22:E23"/>
    <mergeCell ref="D24:D25"/>
    <mergeCell ref="D22:D23"/>
    <mergeCell ref="C16:C17"/>
    <mergeCell ref="G16:G17"/>
    <mergeCell ref="E16:E17"/>
    <mergeCell ref="F16:F17"/>
    <mergeCell ref="E8:E9"/>
    <mergeCell ref="F8:F9"/>
    <mergeCell ref="F12:F13"/>
    <mergeCell ref="G10:G11"/>
    <mergeCell ref="G14:G15"/>
    <mergeCell ref="D12:D13"/>
    <mergeCell ref="E12:E13"/>
    <mergeCell ref="F6:F7"/>
    <mergeCell ref="E6:E7"/>
    <mergeCell ref="D8:D9"/>
    <mergeCell ref="D6:D7"/>
    <mergeCell ref="A12:A13"/>
    <mergeCell ref="B8:B9"/>
    <mergeCell ref="B10:B11"/>
    <mergeCell ref="D10:D11"/>
    <mergeCell ref="G12:G13"/>
    <mergeCell ref="G6:G7"/>
    <mergeCell ref="G8:G9"/>
    <mergeCell ref="B36:B37"/>
    <mergeCell ref="C36:C37"/>
    <mergeCell ref="B32:B33"/>
    <mergeCell ref="A32:A33"/>
    <mergeCell ref="C38:C39"/>
    <mergeCell ref="B38:B39"/>
    <mergeCell ref="A38:A39"/>
    <mergeCell ref="A36:A37"/>
    <mergeCell ref="A60:A61"/>
    <mergeCell ref="A62:A63"/>
    <mergeCell ref="B62:B63"/>
    <mergeCell ref="F62:F63"/>
    <mergeCell ref="E62:E63"/>
    <mergeCell ref="G62:G63"/>
    <mergeCell ref="E60:E61"/>
    <mergeCell ref="E2:E3"/>
    <mergeCell ref="D2:D3"/>
    <mergeCell ref="G48:G49"/>
    <mergeCell ref="G50:G51"/>
    <mergeCell ref="G56:G57"/>
    <mergeCell ref="F50:F51"/>
    <mergeCell ref="F38:F39"/>
    <mergeCell ref="B2:B3"/>
    <mergeCell ref="B4:B5"/>
    <mergeCell ref="F26:F27"/>
    <mergeCell ref="F24:F25"/>
    <mergeCell ref="A42:A43"/>
    <mergeCell ref="B42:B43"/>
    <mergeCell ref="C42:C43"/>
    <mergeCell ref="D42:D43"/>
    <mergeCell ref="D44:D45"/>
    <mergeCell ref="E44:E45"/>
    <mergeCell ref="C44:C45"/>
    <mergeCell ref="C46:C47"/>
    <mergeCell ref="F42:F43"/>
    <mergeCell ref="F40:F41"/>
    <mergeCell ref="C40:C41"/>
    <mergeCell ref="B40:B41"/>
    <mergeCell ref="G40:G41"/>
    <mergeCell ref="A40:A41"/>
    <mergeCell ref="B46:B47"/>
    <mergeCell ref="A46:A47"/>
    <mergeCell ref="E42:E43"/>
    <mergeCell ref="D46:D47"/>
    <mergeCell ref="E40:E41"/>
    <mergeCell ref="D40:D41"/>
    <mergeCell ref="E56:E57"/>
    <mergeCell ref="E58:E59"/>
    <mergeCell ref="D38:D39"/>
    <mergeCell ref="E38:E39"/>
    <mergeCell ref="D36:D37"/>
    <mergeCell ref="D30:D31"/>
    <mergeCell ref="E32:E33"/>
    <mergeCell ref="D32:D33"/>
    <mergeCell ref="E50:E51"/>
    <mergeCell ref="D48:D49"/>
    <mergeCell ref="D50:D51"/>
    <mergeCell ref="G4:G5"/>
    <mergeCell ref="E4:E5"/>
    <mergeCell ref="F4:F5"/>
    <mergeCell ref="C4:C5"/>
    <mergeCell ref="A1:C1"/>
    <mergeCell ref="A4:A5"/>
    <mergeCell ref="A2:A3"/>
    <mergeCell ref="F2:F3"/>
    <mergeCell ref="G2:G3"/>
    <mergeCell ref="C2:C3"/>
    <mergeCell ref="D4:D5"/>
    <mergeCell ref="B20:B21"/>
    <mergeCell ref="B22:B23"/>
    <mergeCell ref="A14:A15"/>
    <mergeCell ref="B16:B17"/>
    <mergeCell ref="B26:B27"/>
    <mergeCell ref="A26:A27"/>
    <mergeCell ref="B28:B29"/>
    <mergeCell ref="A28:A29"/>
    <mergeCell ref="A20:A21"/>
    <mergeCell ref="E14:E15"/>
    <mergeCell ref="F14:F15"/>
    <mergeCell ref="B12:B13"/>
    <mergeCell ref="B14:B15"/>
    <mergeCell ref="B18:B19"/>
    <mergeCell ref="C18:C19"/>
    <mergeCell ref="A16:A17"/>
    <mergeCell ref="E18:E19"/>
    <mergeCell ref="D18:D19"/>
    <mergeCell ref="C12:C13"/>
    <mergeCell ref="C10:C11"/>
    <mergeCell ref="C6:C7"/>
    <mergeCell ref="C14:C15"/>
    <mergeCell ref="C26:C27"/>
    <mergeCell ref="C28:C29"/>
    <mergeCell ref="C8:C9"/>
    <mergeCell ref="C20:C21"/>
    <mergeCell ref="C22:C23"/>
    <mergeCell ref="F20:F21"/>
    <mergeCell ref="G20:G21"/>
    <mergeCell ref="A18:A19"/>
    <mergeCell ref="A22:A23"/>
    <mergeCell ref="B24:B25"/>
    <mergeCell ref="A24:A25"/>
    <mergeCell ref="C24:C25"/>
    <mergeCell ref="G22:G23"/>
    <mergeCell ref="F22:F23"/>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8 J10:J12 J14:J62 J64 J66 J68 J70 J72 J74">
    <cfRule type="cellIs" dxfId="0" priority="3" stopIfTrue="1" operator="lessThan">
      <formula>0</formula>
    </cfRule>
  </conditionalFormatting>
  <conditionalFormatting sqref="J6:J8 J10:J12 J14:J62 J64 J66 J68 J70 J72 J74">
    <cfRule type="cellIs" dxfId="1" priority="4" stopIfTrue="1" operator="lessThan">
      <formula>4</formula>
    </cfRule>
  </conditionalFormatting>
  <conditionalFormatting sqref="J8 J10:J62 J64 J66 J68 J70 J72 J74">
    <cfRule type="cellIs" dxfId="0" priority="5" stopIfTrue="1" operator="lessThan">
      <formula>0</formula>
    </cfRule>
  </conditionalFormatting>
  <conditionalFormatting sqref="J8 J10:J62 J64 J66 J68 J70 J72 J74">
    <cfRule type="cellIs" dxfId="1" priority="6" stopIfTrue="1" operator="lessThan">
      <formula>4</formula>
    </cfRule>
  </conditionalFormatting>
  <conditionalFormatting sqref="J22:J29">
    <cfRule type="cellIs" dxfId="0" priority="7" stopIfTrue="1" operator="lessThan">
      <formula>0</formula>
    </cfRule>
  </conditionalFormatting>
  <conditionalFormatting sqref="J22:J29">
    <cfRule type="cellIs" dxfId="1" priority="8" stopIfTrue="1" operator="lessThan">
      <formula>4</formula>
    </cfRule>
  </conditionalFormatting>
  <conditionalFormatting sqref="J10:J11 J18:J21 J24:J33 J36:J61">
    <cfRule type="cellIs" dxfId="0" priority="9" stopIfTrue="1" operator="lessThan">
      <formula>0</formula>
    </cfRule>
  </conditionalFormatting>
  <conditionalFormatting sqref="J10:J11 J18:J21 J24:J33 J36:J61">
    <cfRule type="cellIs" dxfId="1" priority="10" stopIfTrue="1" operator="lessThan">
      <formula>4</formula>
    </cfRule>
  </conditionalFormatting>
  <conditionalFormatting sqref="J8:J11 J18:J75">
    <cfRule type="cellIs" dxfId="0" priority="11" stopIfTrue="1" operator="lessThan">
      <formula>0</formula>
    </cfRule>
  </conditionalFormatting>
  <conditionalFormatting sqref="J8:J11 J18:J75">
    <cfRule type="cellIs" dxfId="1" priority="12" stopIfTrue="1" operator="lessThan">
      <formula>4</formula>
    </cfRule>
  </conditionalFormatting>
  <conditionalFormatting sqref="J20:J23 J26:J35">
    <cfRule type="cellIs" dxfId="0" priority="13" stopIfTrue="1" operator="lessThan">
      <formula>0</formula>
    </cfRule>
  </conditionalFormatting>
  <conditionalFormatting sqref="J20:J23 J26:J35">
    <cfRule type="cellIs" dxfId="1" priority="14" stopIfTrue="1" operator="lessThan">
      <formula>4</formula>
    </cfRule>
  </conditionalFormatting>
  <conditionalFormatting sqref="J22:J25 J32:J49">
    <cfRule type="cellIs" dxfId="0" priority="15" stopIfTrue="1" operator="lessThan">
      <formula>0</formula>
    </cfRule>
  </conditionalFormatting>
  <conditionalFormatting sqref="J22:J25 J32:J49">
    <cfRule type="cellIs" dxfId="1" priority="16" stopIfTrue="1" operator="lessThan">
      <formula>4</formula>
    </cfRule>
  </conditionalFormatting>
  <conditionalFormatting sqref="J18:J25 J28:J49">
    <cfRule type="cellIs" dxfId="0" priority="17" stopIfTrue="1" operator="lessThan">
      <formula>0</formula>
    </cfRule>
  </conditionalFormatting>
  <conditionalFormatting sqref="J18:J25 J28:J49">
    <cfRule type="cellIs" dxfId="1" priority="18" stopIfTrue="1" operator="lessThan">
      <formula>4</formula>
    </cfRule>
  </conditionalFormatting>
  <conditionalFormatting sqref="J10:J11 J18:J19 J28:J31 J36:J51">
    <cfRule type="cellIs" dxfId="0" priority="19" stopIfTrue="1" operator="lessThan">
      <formula>0</formula>
    </cfRule>
  </conditionalFormatting>
  <conditionalFormatting sqref="J10:J11 J18:J19 J28:J31 J36:J51">
    <cfRule type="cellIs" dxfId="1" priority="20" stopIfTrue="1" operator="lessThan">
      <formula>4</formula>
    </cfRule>
  </conditionalFormatting>
  <conditionalFormatting sqref="J10:J11 J32:J75">
    <cfRule type="cellIs" dxfId="0" priority="21" stopIfTrue="1" operator="lessThan">
      <formula>0</formula>
    </cfRule>
  </conditionalFormatting>
  <conditionalFormatting sqref="J10:J11 J32:J75">
    <cfRule type="cellIs" dxfId="1" priority="22" stopIfTrue="1" operator="lessThan">
      <formula>4</formula>
    </cfRule>
  </conditionalFormatting>
  <conditionalFormatting sqref="J32:J65">
    <cfRule type="cellIs" dxfId="0" priority="23" stopIfTrue="1" operator="lessThan">
      <formula>0</formula>
    </cfRule>
  </conditionalFormatting>
  <conditionalFormatting sqref="J32:J65">
    <cfRule type="cellIs" dxfId="1" priority="24" stopIfTrue="1" operator="lessThan">
      <formula>4</formula>
    </cfRule>
  </conditionalFormatting>
  <conditionalFormatting sqref="J34:J67">
    <cfRule type="cellIs" dxfId="0" priority="25" stopIfTrue="1" operator="lessThan">
      <formula>0</formula>
    </cfRule>
  </conditionalFormatting>
  <conditionalFormatting sqref="J34:J67">
    <cfRule type="cellIs" dxfId="1" priority="26" stopIfTrue="1" operator="lessThan">
      <formula>4</formula>
    </cfRule>
  </conditionalFormatting>
  <conditionalFormatting sqref="J36:J75">
    <cfRule type="cellIs" dxfId="0" priority="27" stopIfTrue="1" operator="lessThan">
      <formula>0</formula>
    </cfRule>
  </conditionalFormatting>
  <conditionalFormatting sqref="J36:J75">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5 E38">
    <cfRule type="expression" dxfId="3" priority="30" stopIfTrue="1">
      <formula>AND(K$2&gt;=$H4,K$2&lt;=$I4)</formula>
    </cfRule>
  </conditionalFormatting>
  <conditionalFormatting sqref="A3:AO3">
    <cfRule type="containsText" dxfId="4" priority="31" operator="containsText" text="日">
      <formula>NOT(ISERROR(SEARCH(("日"),(A3))))</formula>
    </cfRule>
  </conditionalFormatting>
  <conditionalFormatting sqref="A3:AO3">
    <cfRule type="containsText" dxfId="5" priority="32" operator="containsText" text="土">
      <formula>NOT(ISERROR(SEARCH(("土"),(A3))))</formula>
    </cfRule>
  </conditionalFormatting>
  <dataValidations>
    <dataValidation type="list" allowBlank="1" showErrorMessage="1" sqref="F6 F8 F10 F12 F14 F16 F18 F20 F22 F24 F26 F28 F30 F32 F34 F36 F38 F40 F42 F44 F46 F48 F50 F52 F54 F56 F58 F60 F62 F64 F66 F68 F70 F72 F74">
      <formula1>"未着手,進行中,保留,完了"</formula1>
    </dataValidation>
  </dataValidations>
  <drawing r:id="rId1"/>
</worksheet>
</file>