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MY EXCEL PROJECTS\"/>
    </mc:Choice>
  </mc:AlternateContent>
  <bookViews>
    <workbookView xWindow="0" yWindow="0" windowWidth="16815" windowHeight="8415"/>
  </bookViews>
  <sheets>
    <sheet name="Dashboard" sheetId="1" r:id="rId1"/>
    <sheet name="DataSource" sheetId="2" r:id="rId2"/>
    <sheet name="DataSource_Youtube" sheetId="5" r:id="rId3"/>
    <sheet name="Dashboard_YouTube" sheetId="6" r:id="rId4"/>
  </sheets>
  <definedNames>
    <definedName name="_xlnm._FilterDatabase" localSheetId="1" hidden="1">DataSource!$J$2:$K$5002</definedName>
    <definedName name="_xlnm._FilterDatabase" localSheetId="2" hidden="1">DataSource_Youtube!$H$3:$I$5003</definedName>
    <definedName name="CustomerDateRange">Table5[Date]</definedName>
    <definedName name="CustomerNewAquire">Table5[New Customer]</definedName>
    <definedName name="SalesDateRange">Table4[Date]</definedName>
    <definedName name="SalesRvenueRange">Table4[Revenue]</definedName>
  </definedNames>
  <calcPr calcId="162913"/>
</workbook>
</file>

<file path=xl/calcChain.xml><?xml version="1.0" encoding="utf-8"?>
<calcChain xmlns="http://schemas.openxmlformats.org/spreadsheetml/2006/main">
  <c r="U5" i="2" l="1"/>
  <c r="P6" i="2" l="1"/>
  <c r="O21" i="2" l="1"/>
  <c r="N28" i="2"/>
  <c r="N27" i="2"/>
  <c r="N26" i="2"/>
  <c r="N25" i="2"/>
  <c r="P25" i="2" l="1"/>
  <c r="P27" i="2"/>
  <c r="P28" i="2"/>
  <c r="U28" i="2" s="1"/>
  <c r="P9" i="2" s="1"/>
  <c r="P26" i="2"/>
  <c r="T21" i="2"/>
  <c r="T11" i="2"/>
  <c r="U7" i="2"/>
  <c r="U6" i="2"/>
  <c r="U8" i="2"/>
  <c r="U9" i="2"/>
  <c r="U4" i="2"/>
  <c r="S25" i="2" l="1"/>
  <c r="U17" i="2" s="1"/>
  <c r="S28" i="2"/>
  <c r="U20" i="2" s="1"/>
  <c r="S27" i="2"/>
  <c r="U19" i="2" s="1"/>
  <c r="S26" i="2"/>
  <c r="U18" i="2" s="1"/>
  <c r="U27" i="2"/>
  <c r="P8" i="2" s="1"/>
  <c r="U26" i="2"/>
  <c r="P7" i="2" s="1"/>
  <c r="U25" i="2"/>
  <c r="T28" i="2"/>
  <c r="P20" i="2" s="1"/>
  <c r="T25" i="2"/>
  <c r="P17" i="2" s="1"/>
  <c r="T27" i="2"/>
  <c r="P19" i="2" s="1"/>
  <c r="T26" i="2"/>
  <c r="P18" i="2" s="1"/>
  <c r="U11" i="2"/>
  <c r="U12" i="2" s="1"/>
  <c r="U21" i="2" l="1"/>
  <c r="P21" i="2"/>
  <c r="O22" i="2" s="1"/>
  <c r="T12" i="2"/>
  <c r="O10" i="2"/>
  <c r="U22" i="2" l="1"/>
  <c r="T22" i="2"/>
  <c r="P22" i="2"/>
  <c r="P10" i="2"/>
  <c r="O11" i="2" s="1"/>
  <c r="P11" i="2" l="1"/>
</calcChain>
</file>

<file path=xl/sharedStrings.xml><?xml version="1.0" encoding="utf-8"?>
<sst xmlns="http://schemas.openxmlformats.org/spreadsheetml/2006/main" count="376" uniqueCount="38">
  <si>
    <t>Target</t>
  </si>
  <si>
    <t>Daily Target</t>
  </si>
  <si>
    <t>Sales Target</t>
  </si>
  <si>
    <t>Revenue</t>
  </si>
  <si>
    <t>Date</t>
  </si>
  <si>
    <t>Products</t>
  </si>
  <si>
    <t>Total</t>
  </si>
  <si>
    <t>months</t>
  </si>
  <si>
    <t>Aug</t>
  </si>
  <si>
    <t>Sep</t>
  </si>
  <si>
    <t>Oct</t>
  </si>
  <si>
    <t>New Customer</t>
  </si>
  <si>
    <t>Prod. 1</t>
  </si>
  <si>
    <t>Prod. 2</t>
  </si>
  <si>
    <t>Prod. 3</t>
  </si>
  <si>
    <t>Prod. 4</t>
  </si>
  <si>
    <t>Prod. 5</t>
  </si>
  <si>
    <t>Prod. 6</t>
  </si>
  <si>
    <t>Prod. 7</t>
  </si>
  <si>
    <t>Ads Expenses</t>
  </si>
  <si>
    <t>Start Date</t>
  </si>
  <si>
    <t>End Date</t>
  </si>
  <si>
    <t>New Customers</t>
  </si>
  <si>
    <t>Nov</t>
  </si>
  <si>
    <t>Month</t>
  </si>
  <si>
    <t>Budget</t>
  </si>
  <si>
    <t>This logic will help you summarize your data for a specific month</t>
  </si>
  <si>
    <t>This will help you extract the data for each month</t>
  </si>
  <si>
    <t>Ads Budget and expenses</t>
  </si>
  <si>
    <t>Sales Data</t>
  </si>
  <si>
    <t>Customer Acquisition</t>
  </si>
  <si>
    <t>customer Acquisition Data</t>
  </si>
  <si>
    <t>Daily Ads Expenses</t>
  </si>
  <si>
    <t>Variance &amp; % Variance</t>
  </si>
  <si>
    <t>Logic for value extraction</t>
  </si>
  <si>
    <t>Extract from date and distribute</t>
  </si>
  <si>
    <t>Dashboard!A1</t>
  </si>
  <si>
    <t>Dashboard_YouTube!A1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</si>
</sst>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[$₦-46A]#,##0"/>
    <numFmt numFmtId="165" formatCode="[$₦-46A]#,##0.00"/>
    <numFmt numFmtId="166" formatCode="[$-409]d\-mmm;@"/>
    <numFmt numFmtId="167" formatCode="&quot;$&quot;#,##0.0_);\(&quot;$&quot;#,##0.0\)"/>
    <numFmt numFmtId="168" formatCode="0.0%"/>
    <numFmt numFmtId="169" formatCode="_(* #,##0_);_(* \(#,##0\);_(* &quot;-&quot;??_);_(@_)"/>
    <numFmt numFmtId="170" formatCode="[$-409]mmmm\ d\,\ yyyy;@"/>
    <numFmt numFmtId="171" formatCode="#,##0.0,&quot;K&quot;"/>
    <numFmt numFmtId="172" formatCode="_(* #,##0.0_);_(* \(#,##0.0\);_(* &quot;-&quot;??_);_(@_)"/>
    <numFmt numFmtId="173" formatCode="&quot;$&quot;#,##0"/>
    <numFmt numFmtId="174" formatCode="&quot;$&quot;#,##0.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6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6"/>
      </right>
      <top/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8">
    <xf numFmtId="0" fontId="0" fillId="0" borderId="0" xfId="0"/>
    <xf numFmtId="0" fontId="0" fillId="2" borderId="0" xfId="0" applyFill="1"/>
    <xf numFmtId="0" fontId="2" fillId="0" borderId="0" xfId="0" applyFont="1" applyAlignment="1">
      <alignment horizontal="centerContinuous"/>
    </xf>
    <xf numFmtId="14" fontId="0" fillId="0" borderId="1" xfId="0" applyNumberFormat="1" applyBorder="1" applyAlignment="1">
      <alignment horizontal="left"/>
    </xf>
    <xf numFmtId="166" fontId="0" fillId="0" borderId="0" xfId="0" applyNumberFormat="1"/>
    <xf numFmtId="9" fontId="0" fillId="0" borderId="0" xfId="1" applyFont="1"/>
    <xf numFmtId="14" fontId="0" fillId="0" borderId="0" xfId="0" applyNumberFormat="1" applyBorder="1" applyAlignment="1">
      <alignment horizontal="left"/>
    </xf>
    <xf numFmtId="164" fontId="0" fillId="0" borderId="0" xfId="0" applyNumberFormat="1" applyBorder="1"/>
    <xf numFmtId="14" fontId="0" fillId="0" borderId="0" xfId="0" applyNumberFormat="1"/>
    <xf numFmtId="14" fontId="0" fillId="0" borderId="0" xfId="0" applyNumberFormat="1" applyFont="1" applyFill="1" applyBorder="1" applyAlignment="1" applyProtection="1"/>
    <xf numFmtId="167" fontId="0" fillId="0" borderId="0" xfId="0" applyNumberFormat="1"/>
    <xf numFmtId="165" fontId="0" fillId="0" borderId="0" xfId="0" applyNumberFormat="1" applyBorder="1"/>
    <xf numFmtId="169" fontId="0" fillId="0" borderId="1" xfId="2" applyNumberFormat="1" applyFont="1" applyBorder="1"/>
    <xf numFmtId="170" fontId="0" fillId="0" borderId="0" xfId="0" applyNumberFormat="1"/>
    <xf numFmtId="43" fontId="0" fillId="0" borderId="0" xfId="2" applyFont="1"/>
    <xf numFmtId="169" fontId="0" fillId="0" borderId="0" xfId="2" applyNumberFormat="1" applyFont="1" applyBorder="1"/>
    <xf numFmtId="172" fontId="0" fillId="0" borderId="1" xfId="2" applyNumberFormat="1" applyFont="1" applyBorder="1"/>
    <xf numFmtId="171" fontId="0" fillId="0" borderId="1" xfId="2" applyNumberFormat="1" applyFont="1" applyBorder="1"/>
    <xf numFmtId="0" fontId="0" fillId="0" borderId="1" xfId="0" applyBorder="1"/>
    <xf numFmtId="0" fontId="1" fillId="5" borderId="0" xfId="0" applyFont="1" applyFill="1"/>
    <xf numFmtId="170" fontId="0" fillId="0" borderId="1" xfId="0" applyNumberFormat="1" applyBorder="1"/>
    <xf numFmtId="0" fontId="4" fillId="0" borderId="0" xfId="0" applyFont="1"/>
    <xf numFmtId="173" fontId="0" fillId="0" borderId="0" xfId="0" applyNumberFormat="1"/>
    <xf numFmtId="3" fontId="0" fillId="0" borderId="0" xfId="0" applyNumberFormat="1"/>
    <xf numFmtId="174" fontId="0" fillId="0" borderId="1" xfId="2" applyNumberFormat="1" applyFont="1" applyBorder="1"/>
    <xf numFmtId="173" fontId="0" fillId="0" borderId="1" xfId="2" applyNumberFormat="1" applyFont="1" applyBorder="1"/>
    <xf numFmtId="14" fontId="4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2" xfId="0" applyFont="1" applyBorder="1"/>
    <xf numFmtId="14" fontId="5" fillId="3" borderId="1" xfId="0" applyNumberFormat="1" applyFont="1" applyFill="1" applyBorder="1" applyAlignment="1">
      <alignment horizontal="left"/>
    </xf>
    <xf numFmtId="0" fontId="5" fillId="3" borderId="1" xfId="0" applyFont="1" applyFill="1" applyBorder="1"/>
    <xf numFmtId="2" fontId="5" fillId="3" borderId="1" xfId="0" applyNumberFormat="1" applyFont="1" applyFill="1" applyBorder="1"/>
    <xf numFmtId="0" fontId="0" fillId="3" borderId="0" xfId="0" applyFill="1"/>
    <xf numFmtId="0" fontId="0" fillId="4" borderId="0" xfId="0" applyFill="1"/>
    <xf numFmtId="14" fontId="0" fillId="7" borderId="1" xfId="0" applyNumberFormat="1" applyFill="1" applyBorder="1" applyAlignment="1">
      <alignment horizontal="left"/>
    </xf>
    <xf numFmtId="14" fontId="4" fillId="7" borderId="1" xfId="0" applyNumberFormat="1" applyFont="1" applyFill="1" applyBorder="1" applyAlignment="1">
      <alignment horizontal="left"/>
    </xf>
    <xf numFmtId="169" fontId="5" fillId="4" borderId="1" xfId="2" applyNumberFormat="1" applyFont="1" applyFill="1" applyBorder="1"/>
    <xf numFmtId="168" fontId="5" fillId="4" borderId="1" xfId="1" applyNumberFormat="1" applyFont="1" applyFill="1" applyBorder="1"/>
    <xf numFmtId="174" fontId="0" fillId="0" borderId="5" xfId="2" applyNumberFormat="1" applyFont="1" applyBorder="1"/>
    <xf numFmtId="14" fontId="5" fillId="5" borderId="0" xfId="0" applyNumberFormat="1" applyFont="1" applyFill="1" applyAlignment="1">
      <alignment horizontal="center"/>
    </xf>
    <xf numFmtId="0" fontId="0" fillId="5" borderId="0" xfId="0" applyFill="1"/>
    <xf numFmtId="0" fontId="4" fillId="5" borderId="0" xfId="0" applyFont="1" applyFill="1"/>
    <xf numFmtId="0" fontId="5" fillId="5" borderId="0" xfId="0" applyFont="1" applyFill="1" applyAlignment="1">
      <alignment horizontal="center"/>
    </xf>
    <xf numFmtId="14" fontId="0" fillId="2" borderId="1" xfId="0" applyNumberFormat="1" applyFill="1" applyBorder="1" applyAlignment="1">
      <alignment horizontal="left"/>
    </xf>
    <xf numFmtId="14" fontId="4" fillId="2" borderId="1" xfId="0" applyNumberFormat="1" applyFont="1" applyFill="1" applyBorder="1" applyAlignment="1">
      <alignment horizontal="left"/>
    </xf>
    <xf numFmtId="169" fontId="4" fillId="2" borderId="7" xfId="2" applyNumberFormat="1" applyFont="1" applyFill="1" applyBorder="1"/>
    <xf numFmtId="171" fontId="0" fillId="0" borderId="6" xfId="2" applyNumberFormat="1" applyFont="1" applyBorder="1"/>
    <xf numFmtId="173" fontId="0" fillId="0" borderId="6" xfId="2" applyNumberFormat="1" applyFont="1" applyBorder="1"/>
    <xf numFmtId="169" fontId="0" fillId="0" borderId="6" xfId="2" applyNumberFormat="1" applyFont="1" applyBorder="1"/>
    <xf numFmtId="172" fontId="0" fillId="0" borderId="6" xfId="2" applyNumberFormat="1" applyFont="1" applyBorder="1"/>
    <xf numFmtId="169" fontId="4" fillId="2" borderId="8" xfId="2" applyNumberFormat="1" applyFont="1" applyFill="1" applyBorder="1"/>
    <xf numFmtId="168" fontId="4" fillId="2" borderId="8" xfId="1" applyNumberFormat="1" applyFont="1" applyFill="1" applyBorder="1"/>
    <xf numFmtId="14" fontId="6" fillId="0" borderId="0" xfId="3" applyNumberFormat="1"/>
    <xf numFmtId="0" fontId="6" fillId="0" borderId="0" xfId="3"/>
    <xf numFmtId="170" fontId="0" fillId="0" borderId="2" xfId="0" applyNumberFormat="1" applyFont="1" applyBorder="1"/>
    <xf numFmtId="170" fontId="0" fillId="0" borderId="4" xfId="0" applyNumberFormat="1" applyFont="1" applyBorder="1"/>
    <xf numFmtId="173" fontId="0" fillId="0" borderId="2" xfId="0" applyNumberFormat="1" applyFont="1" applyBorder="1"/>
    <xf numFmtId="14" fontId="5" fillId="6" borderId="0" xfId="0" applyNumberFormat="1" applyFont="1" applyFill="1" applyBorder="1"/>
    <xf numFmtId="0" fontId="5" fillId="6" borderId="0" xfId="0" applyFont="1" applyFill="1" applyBorder="1"/>
    <xf numFmtId="3" fontId="0" fillId="0" borderId="2" xfId="0" applyNumberFormat="1" applyFont="1" applyBorder="1"/>
    <xf numFmtId="0" fontId="5" fillId="6" borderId="9" xfId="0" applyFont="1" applyFill="1" applyBorder="1"/>
    <xf numFmtId="14" fontId="5" fillId="4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4" fontId="4" fillId="0" borderId="3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4" formatCode="&quot;$&quot;#,##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0" formatCode="[$-409]mmmm\ d\,\ yyyy;@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0" formatCode="[$-409]mmmm\ d\,\ yyyy;@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3" formatCode="&quot;$&quot;#,##0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0" formatCode="[$-409]mmmm\ d\,\ yyyy;@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4" formatCode="&quot;$&quot;#,##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0" formatCode="[$-409]mmmm\ d\,\ yyyy;@"/>
    </dxf>
    <dxf>
      <numFmt numFmtId="3" formatCode="#,##0"/>
    </dxf>
    <dxf>
      <numFmt numFmtId="170" formatCode="[$-409]mmmm\ d\,\ yyyy;@"/>
    </dxf>
    <dxf>
      <numFmt numFmtId="173" formatCode="&quot;$&quot;#,##0"/>
    </dxf>
    <dxf>
      <numFmt numFmtId="170" formatCode="[$-409]mmmm\ d\,\ 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Monthly Target &amp; Revenue Comparism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41843134730773"/>
          <c:y val="0.19138484808043063"/>
          <c:w val="0.84358156865269229"/>
          <c:h val="0.667080386138173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DataSource!$O$5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DataSource!$N$6:$N$9</c:f>
              <c:strCache>
                <c:ptCount val="4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</c:strCache>
            </c:strRef>
          </c:cat>
          <c:val>
            <c:numRef>
              <c:f>DataSource!$O$6:$O$9</c:f>
              <c:numCache>
                <c:formatCode>#,##0.0,"K"</c:formatCode>
                <c:ptCount val="4"/>
                <c:pt idx="0">
                  <c:v>400000</c:v>
                </c:pt>
                <c:pt idx="1">
                  <c:v>520000</c:v>
                </c:pt>
                <c:pt idx="2">
                  <c:v>570000</c:v>
                </c:pt>
                <c:pt idx="3">
                  <c:v>560000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1-4C28-92B9-8055CCEFABE1}"/>
            </c:ext>
          </c:extLst>
        </c:ser>
        <c:ser>
          <c:idx val="1"/>
          <c:order val="1"/>
          <c:tx>
            <c:strRef>
              <c:f>DataSource!$P$5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DataSource!$N$6:$N$9</c:f>
              <c:strCache>
                <c:ptCount val="4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</c:strCache>
            </c:strRef>
          </c:cat>
          <c:val>
            <c:numRef>
              <c:f>DataSource!$P$6:$P$9</c:f>
              <c:numCache>
                <c:formatCode>#,##0.0,"K"</c:formatCode>
                <c:ptCount val="4"/>
                <c:pt idx="0">
                  <c:v>648420</c:v>
                </c:pt>
                <c:pt idx="1">
                  <c:v>478020</c:v>
                </c:pt>
                <c:pt idx="2">
                  <c:v>686390</c:v>
                </c:pt>
                <c:pt idx="3">
                  <c:v>684140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E1-4C28-92B9-8055CCEFAB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8"/>
        <c:axId val="299165648"/>
        <c:axId val="299164992"/>
      </c:barChart>
      <c:catAx>
        <c:axId val="29916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64992"/>
        <c:crosses val="autoZero"/>
        <c:auto val="1"/>
        <c:lblAlgn val="ctr"/>
        <c:lblOffset val="100"/>
        <c:tickMarkSkip val="1"/>
        <c:noMultiLvlLbl val="0"/>
      </c:catAx>
      <c:valAx>
        <c:axId val="299164992"/>
        <c:scaling>
          <c:orientation val="minMax"/>
        </c:scaling>
        <c:delete val="0"/>
        <c:axPos val="l"/>
        <c:numFmt formatCode="#,##0.0,&quot;K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6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973495819834509"/>
          <c:y val="0.10977401129943502"/>
          <c:w val="0.32779620531084841"/>
          <c:h val="9.53396503403176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Products Target &amp; Revenue Comparism</a:t>
            </a:r>
          </a:p>
        </c:rich>
      </c:tx>
      <c:layout>
        <c:manualLayout>
          <c:xMode val="edge"/>
          <c:yMode val="edge"/>
          <c:x val="0.15304006999125108"/>
          <c:y val="5.53250345781466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0815048118985"/>
          <c:y val="0.18741420807876194"/>
          <c:w val="0.83205879265091864"/>
          <c:h val="0.623466527265004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DataSource!$T$3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DataSource!$S$4:$S$10</c:f>
              <c:strCache>
                <c:ptCount val="7"/>
                <c:pt idx="0">
                  <c:v>Prod. 1</c:v>
                </c:pt>
                <c:pt idx="1">
                  <c:v>Prod. 2</c:v>
                </c:pt>
                <c:pt idx="2">
                  <c:v>Prod. 3</c:v>
                </c:pt>
                <c:pt idx="3">
                  <c:v>Prod. 4</c:v>
                </c:pt>
                <c:pt idx="4">
                  <c:v>Prod. 5</c:v>
                </c:pt>
                <c:pt idx="5">
                  <c:v>Prod. 6</c:v>
                </c:pt>
                <c:pt idx="6">
                  <c:v>Prod. 7</c:v>
                </c:pt>
              </c:strCache>
            </c:strRef>
          </c:cat>
          <c:val>
            <c:numRef>
              <c:f>DataSource!$T$4:$T$10</c:f>
              <c:numCache>
                <c:formatCode>"$"#,##0</c:formatCode>
                <c:ptCount val="7"/>
                <c:pt idx="0">
                  <c:v>300000</c:v>
                </c:pt>
                <c:pt idx="1">
                  <c:v>40000</c:v>
                </c:pt>
                <c:pt idx="2">
                  <c:v>700000</c:v>
                </c:pt>
                <c:pt idx="3">
                  <c:v>180000</c:v>
                </c:pt>
                <c:pt idx="4">
                  <c:v>15000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5-4828-95C7-924E2A42E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6"/>
        <c:axId val="426526664"/>
        <c:axId val="426525024"/>
      </c:barChart>
      <c:lineChart>
        <c:grouping val="standard"/>
        <c:varyColors val="0"/>
        <c:ser>
          <c:idx val="1"/>
          <c:order val="1"/>
          <c:tx>
            <c:strRef>
              <c:f>DataSource!$U$3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DataSource!$S$4:$S$10</c:f>
              <c:strCache>
                <c:ptCount val="7"/>
                <c:pt idx="0">
                  <c:v>Prod. 1</c:v>
                </c:pt>
                <c:pt idx="1">
                  <c:v>Prod. 2</c:v>
                </c:pt>
                <c:pt idx="2">
                  <c:v>Prod. 3</c:v>
                </c:pt>
                <c:pt idx="3">
                  <c:v>Prod. 4</c:v>
                </c:pt>
                <c:pt idx="4">
                  <c:v>Prod. 5</c:v>
                </c:pt>
                <c:pt idx="5">
                  <c:v>Prod. 6</c:v>
                </c:pt>
                <c:pt idx="6">
                  <c:v>Prod. 7</c:v>
                </c:pt>
              </c:strCache>
            </c:strRef>
          </c:cat>
          <c:val>
            <c:numRef>
              <c:f>DataSource!$U$4:$U$10</c:f>
              <c:numCache>
                <c:formatCode>"$"#,##0</c:formatCode>
                <c:ptCount val="7"/>
                <c:pt idx="0">
                  <c:v>284000</c:v>
                </c:pt>
                <c:pt idx="1">
                  <c:v>30400</c:v>
                </c:pt>
                <c:pt idx="2">
                  <c:v>788460</c:v>
                </c:pt>
                <c:pt idx="3">
                  <c:v>643140</c:v>
                </c:pt>
                <c:pt idx="4">
                  <c:v>27680</c:v>
                </c:pt>
                <c:pt idx="5">
                  <c:v>13530</c:v>
                </c:pt>
                <c:pt idx="6">
                  <c:v>260000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5-4828-95C7-924E2A42E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526664"/>
        <c:axId val="426525024"/>
      </c:lineChart>
      <c:catAx>
        <c:axId val="42652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5024"/>
        <c:crosses val="autoZero"/>
        <c:auto val="1"/>
        <c:lblAlgn val="ctr"/>
        <c:lblOffset val="100"/>
        <c:noMultiLvlLbl val="0"/>
      </c:catAx>
      <c:valAx>
        <c:axId val="426525024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315394575678038"/>
          <c:y val="0.1166804979253112"/>
          <c:w val="0.44123800524934381"/>
          <c:h val="9.3361649295912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New Customers Vs Target</a:t>
            </a:r>
          </a:p>
        </c:rich>
      </c:tx>
      <c:layout>
        <c:manualLayout>
          <c:xMode val="edge"/>
          <c:yMode val="edge"/>
          <c:x val="6.1992921126146093E-2"/>
          <c:y val="3.85674931129476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8363977961199"/>
          <c:y val="0.1669703477148001"/>
          <c:w val="0.83569553805774277"/>
          <c:h val="0.6950040129281360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DataSource!$O$16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DataSource!$N$17:$N$20</c:f>
              <c:strCache>
                <c:ptCount val="4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</c:strCache>
            </c:strRef>
          </c:cat>
          <c:val>
            <c:numRef>
              <c:f>DataSource!$O$17:$O$20</c:f>
              <c:numCache>
                <c:formatCode>_(* #,##0_);_(* \(#,##0\);_(* "-"??_);_(@_)</c:formatCode>
                <c:ptCount val="4"/>
                <c:pt idx="0">
                  <c:v>600</c:v>
                </c:pt>
                <c:pt idx="1">
                  <c:v>2000</c:v>
                </c:pt>
                <c:pt idx="2">
                  <c:v>1200</c:v>
                </c:pt>
                <c:pt idx="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8-4983-955E-ECB8F2DFDE88}"/>
            </c:ext>
          </c:extLst>
        </c:ser>
        <c:ser>
          <c:idx val="1"/>
          <c:order val="1"/>
          <c:tx>
            <c:strRef>
              <c:f>DataSource!$P$16</c:f>
              <c:strCache>
                <c:ptCount val="1"/>
                <c:pt idx="0">
                  <c:v>New Customer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DataSource!$N$17:$N$20</c:f>
              <c:strCache>
                <c:ptCount val="4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</c:strCache>
            </c:strRef>
          </c:cat>
          <c:val>
            <c:numRef>
              <c:f>DataSource!$P$17:$P$20</c:f>
              <c:numCache>
                <c:formatCode>_(* #,##0_);_(* \(#,##0\);_(* "-"??_);_(@_)</c:formatCode>
                <c:ptCount val="4"/>
                <c:pt idx="0">
                  <c:v>577</c:v>
                </c:pt>
                <c:pt idx="1">
                  <c:v>1000</c:v>
                </c:pt>
                <c:pt idx="2">
                  <c:v>1498</c:v>
                </c:pt>
                <c:pt idx="3">
                  <c:v>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8-4983-955E-ECB8F2DFD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446736512"/>
        <c:axId val="446742416"/>
      </c:barChart>
      <c:catAx>
        <c:axId val="44673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42416"/>
        <c:crosses val="autoZero"/>
        <c:auto val="1"/>
        <c:lblAlgn val="ctr"/>
        <c:lblOffset val="100"/>
        <c:noMultiLvlLbl val="0"/>
      </c:catAx>
      <c:valAx>
        <c:axId val="44674241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370652931118195"/>
          <c:y val="3.5426997245179066E-2"/>
          <c:w val="0.41916700090772835"/>
          <c:h val="9.29758573566733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Ads Budget Vs Ads Expenses</a:t>
            </a:r>
          </a:p>
        </c:rich>
      </c:tx>
      <c:layout>
        <c:manualLayout>
          <c:xMode val="edge"/>
          <c:yMode val="edge"/>
          <c:x val="3.2085561497326207E-2"/>
          <c:y val="3.30578512396694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4786166435078"/>
          <c:y val="0.15958742760460728"/>
          <c:w val="0.82030569708198242"/>
          <c:h val="0.7798065117893320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DataSource!$T$16</c:f>
              <c:strCache>
                <c:ptCount val="1"/>
                <c:pt idx="0">
                  <c:v>Budget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73025">
                <a:solidFill>
                  <a:srgbClr val="00B0F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DataSource!$S$17:$S$20</c:f>
              <c:strCache>
                <c:ptCount val="4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</c:strCache>
            </c:strRef>
          </c:xVal>
          <c:yVal>
            <c:numRef>
              <c:f>DataSource!$T$17:$T$20</c:f>
              <c:numCache>
                <c:formatCode>_(* #,##0_);_(* \(#,##0\);_(* "-"??_);_(@_)</c:formatCode>
                <c:ptCount val="4"/>
                <c:pt idx="0">
                  <c:v>4000</c:v>
                </c:pt>
                <c:pt idx="1">
                  <c:v>3000</c:v>
                </c:pt>
                <c:pt idx="2">
                  <c:v>3000</c:v>
                </c:pt>
                <c:pt idx="3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D-45AF-94D3-3AEC14040EBE}"/>
            </c:ext>
          </c:extLst>
        </c:ser>
        <c:ser>
          <c:idx val="1"/>
          <c:order val="1"/>
          <c:tx>
            <c:strRef>
              <c:f>DataSource!$U$16</c:f>
              <c:strCache>
                <c:ptCount val="1"/>
                <c:pt idx="0">
                  <c:v>Ads Expenses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DataSource!$S$17:$S$20</c:f>
              <c:strCache>
                <c:ptCount val="4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</c:strCache>
            </c:strRef>
          </c:xVal>
          <c:yVal>
            <c:numRef>
              <c:f>DataSource!$U$17:$U$20</c:f>
              <c:numCache>
                <c:formatCode>_(* #,##0.0_);_(* \(#,##0.0\);_(* "-"??_);_(@_)</c:formatCode>
                <c:ptCount val="4"/>
                <c:pt idx="0">
                  <c:v>2369.3000000000002</c:v>
                </c:pt>
                <c:pt idx="1">
                  <c:v>1718.9</c:v>
                </c:pt>
                <c:pt idx="2">
                  <c:v>2720</c:v>
                </c:pt>
                <c:pt idx="3">
                  <c:v>2371.4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CD-45AF-94D3-3AEC14040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84416"/>
        <c:axId val="390384744"/>
      </c:scatterChart>
      <c:valAx>
        <c:axId val="3903844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0384744"/>
        <c:crosses val="autoZero"/>
        <c:crossBetween val="midCat"/>
      </c:valAx>
      <c:valAx>
        <c:axId val="39038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8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3898409757603827"/>
          <c:y val="3.3553719008264461E-2"/>
          <c:w val="0.40688028969640827"/>
          <c:h val="9.2975857356673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13" Type="http://schemas.openxmlformats.org/officeDocument/2006/relationships/image" Target="../media/image5.png"/><Relationship Id="rId3" Type="http://schemas.openxmlformats.org/officeDocument/2006/relationships/chart" Target="../charts/chart1.xml"/><Relationship Id="rId7" Type="http://schemas.openxmlformats.org/officeDocument/2006/relationships/image" Target="../media/image1.png"/><Relationship Id="rId12" Type="http://schemas.openxmlformats.org/officeDocument/2006/relationships/image" Target="../media/image4.png"/><Relationship Id="rId2" Type="http://schemas.openxmlformats.org/officeDocument/2006/relationships/hyperlink" Target="#Dashboard_YouTube!A1"/><Relationship Id="rId16" Type="http://schemas.openxmlformats.org/officeDocument/2006/relationships/image" Target="../media/image8.png"/><Relationship Id="rId1" Type="http://schemas.openxmlformats.org/officeDocument/2006/relationships/hyperlink" Target="#DataSource!A1"/><Relationship Id="rId6" Type="http://schemas.openxmlformats.org/officeDocument/2006/relationships/chart" Target="../charts/chart4.xml"/><Relationship Id="rId11" Type="http://schemas.openxmlformats.org/officeDocument/2006/relationships/image" Target="../media/image3.png"/><Relationship Id="rId5" Type="http://schemas.openxmlformats.org/officeDocument/2006/relationships/chart" Target="../charts/chart3.xml"/><Relationship Id="rId15" Type="http://schemas.openxmlformats.org/officeDocument/2006/relationships/image" Target="../media/image7.png"/><Relationship Id="rId10" Type="http://schemas.microsoft.com/office/2007/relationships/hdphoto" Target="../media/hdphoto2.wdp"/><Relationship Id="rId4" Type="http://schemas.openxmlformats.org/officeDocument/2006/relationships/chart" Target="../charts/chart2.xml"/><Relationship Id="rId9" Type="http://schemas.openxmlformats.org/officeDocument/2006/relationships/image" Target="../media/image2.png"/><Relationship Id="rId1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8.png"/><Relationship Id="rId3" Type="http://schemas.openxmlformats.org/officeDocument/2006/relationships/image" Target="../media/image9.png"/><Relationship Id="rId7" Type="http://schemas.microsoft.com/office/2007/relationships/hdphoto" Target="../media/hdphoto2.wdp"/><Relationship Id="rId12" Type="http://schemas.openxmlformats.org/officeDocument/2006/relationships/image" Target="../media/image7.png"/><Relationship Id="rId2" Type="http://schemas.openxmlformats.org/officeDocument/2006/relationships/hyperlink" Target="#Dashboard_YouTube!A1"/><Relationship Id="rId1" Type="http://schemas.openxmlformats.org/officeDocument/2006/relationships/hyperlink" Target="#DataSource!A1"/><Relationship Id="rId6" Type="http://schemas.openxmlformats.org/officeDocument/2006/relationships/image" Target="../media/image2.png"/><Relationship Id="rId11" Type="http://schemas.openxmlformats.org/officeDocument/2006/relationships/image" Target="../media/image6.png"/><Relationship Id="rId5" Type="http://schemas.microsoft.com/office/2007/relationships/hdphoto" Target="../media/hdphoto1.wdp"/><Relationship Id="rId10" Type="http://schemas.openxmlformats.org/officeDocument/2006/relationships/image" Target="../media/image5.png"/><Relationship Id="rId4" Type="http://schemas.openxmlformats.org/officeDocument/2006/relationships/image" Target="../media/image1.png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409575</xdr:colOff>
      <xdr:row>19</xdr:row>
      <xdr:rowOff>171450</xdr:rowOff>
    </xdr:from>
    <xdr:to>
      <xdr:col>20</xdr:col>
      <xdr:colOff>342900</xdr:colOff>
      <xdr:row>32</xdr:row>
      <xdr:rowOff>28575</xdr:rowOff>
    </xdr:to>
    <xdr:sp macro="" textlink="">
      <xdr:nvSpPr>
        <xdr:cNvPr id="117" name="Rectangle 116"/>
        <xdr:cNvSpPr/>
      </xdr:nvSpPr>
      <xdr:spPr>
        <a:xfrm>
          <a:off x="8943975" y="3790950"/>
          <a:ext cx="3590925" cy="2333625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247650</xdr:colOff>
      <xdr:row>19</xdr:row>
      <xdr:rowOff>171450</xdr:rowOff>
    </xdr:from>
    <xdr:to>
      <xdr:col>10</xdr:col>
      <xdr:colOff>180975</xdr:colOff>
      <xdr:row>32</xdr:row>
      <xdr:rowOff>28575</xdr:rowOff>
    </xdr:to>
    <xdr:sp macro="" textlink="">
      <xdr:nvSpPr>
        <xdr:cNvPr id="116" name="Rectangle 115"/>
        <xdr:cNvSpPr/>
      </xdr:nvSpPr>
      <xdr:spPr>
        <a:xfrm>
          <a:off x="2686050" y="3790950"/>
          <a:ext cx="3590925" cy="2333625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352425</xdr:colOff>
      <xdr:row>4</xdr:row>
      <xdr:rowOff>76200</xdr:rowOff>
    </xdr:from>
    <xdr:to>
      <xdr:col>20</xdr:col>
      <xdr:colOff>285750</xdr:colOff>
      <xdr:row>16</xdr:row>
      <xdr:rowOff>123825</xdr:rowOff>
    </xdr:to>
    <xdr:sp macro="" textlink="">
      <xdr:nvSpPr>
        <xdr:cNvPr id="115" name="Rectangle 114"/>
        <xdr:cNvSpPr/>
      </xdr:nvSpPr>
      <xdr:spPr>
        <a:xfrm>
          <a:off x="8886825" y="838200"/>
          <a:ext cx="3590925" cy="2333625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190500</xdr:colOff>
      <xdr:row>4</xdr:row>
      <xdr:rowOff>76200</xdr:rowOff>
    </xdr:from>
    <xdr:to>
      <xdr:col>10</xdr:col>
      <xdr:colOff>123825</xdr:colOff>
      <xdr:row>16</xdr:row>
      <xdr:rowOff>123825</xdr:rowOff>
    </xdr:to>
    <xdr:sp macro="" textlink="">
      <xdr:nvSpPr>
        <xdr:cNvPr id="114" name="Rectangle 113"/>
        <xdr:cNvSpPr/>
      </xdr:nvSpPr>
      <xdr:spPr>
        <a:xfrm>
          <a:off x="2628900" y="838200"/>
          <a:ext cx="3590925" cy="2333625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76200</xdr:colOff>
      <xdr:row>4</xdr:row>
      <xdr:rowOff>76201</xdr:rowOff>
    </xdr:from>
    <xdr:to>
      <xdr:col>4</xdr:col>
      <xdr:colOff>104775</xdr:colOff>
      <xdr:row>8</xdr:row>
      <xdr:rowOff>47625</xdr:rowOff>
    </xdr:to>
    <xdr:sp macro="" textlink="">
      <xdr:nvSpPr>
        <xdr:cNvPr id="2" name="Rectangle 1"/>
        <xdr:cNvSpPr/>
      </xdr:nvSpPr>
      <xdr:spPr>
        <a:xfrm>
          <a:off x="76200" y="838201"/>
          <a:ext cx="2466975" cy="7334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228600</xdr:colOff>
      <xdr:row>4</xdr:row>
      <xdr:rowOff>76200</xdr:rowOff>
    </xdr:from>
    <xdr:to>
      <xdr:col>10</xdr:col>
      <xdr:colOff>161925</xdr:colOff>
      <xdr:row>16</xdr:row>
      <xdr:rowOff>123825</xdr:rowOff>
    </xdr:to>
    <xdr:sp macro="" textlink="">
      <xdr:nvSpPr>
        <xdr:cNvPr id="3" name="Rectangle 2"/>
        <xdr:cNvSpPr/>
      </xdr:nvSpPr>
      <xdr:spPr>
        <a:xfrm>
          <a:off x="2667000" y="838200"/>
          <a:ext cx="3590925" cy="23336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76200</xdr:colOff>
      <xdr:row>2</xdr:row>
      <xdr:rowOff>66675</xdr:rowOff>
    </xdr:from>
    <xdr:to>
      <xdr:col>10</xdr:col>
      <xdr:colOff>152400</xdr:colOff>
      <xdr:row>4</xdr:row>
      <xdr:rowOff>0</xdr:rowOff>
    </xdr:to>
    <xdr:sp macro="" textlink="">
      <xdr:nvSpPr>
        <xdr:cNvPr id="14" name="Rectangle 13">
          <a:hlinkClick xmlns:r="http://schemas.openxmlformats.org/officeDocument/2006/relationships" r:id="rId1"/>
        </xdr:cNvPr>
        <xdr:cNvSpPr/>
      </xdr:nvSpPr>
      <xdr:spPr>
        <a:xfrm>
          <a:off x="76200" y="447675"/>
          <a:ext cx="6172200" cy="314325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76200</xdr:colOff>
      <xdr:row>8</xdr:row>
      <xdr:rowOff>114301</xdr:rowOff>
    </xdr:from>
    <xdr:to>
      <xdr:col>4</xdr:col>
      <xdr:colOff>104775</xdr:colOff>
      <xdr:row>12</xdr:row>
      <xdr:rowOff>85725</xdr:rowOff>
    </xdr:to>
    <xdr:sp macro="" textlink="">
      <xdr:nvSpPr>
        <xdr:cNvPr id="22" name="Rectangle 21"/>
        <xdr:cNvSpPr/>
      </xdr:nvSpPr>
      <xdr:spPr>
        <a:xfrm>
          <a:off x="76200" y="1638301"/>
          <a:ext cx="2466975" cy="733424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76200</xdr:colOff>
      <xdr:row>12</xdr:row>
      <xdr:rowOff>152401</xdr:rowOff>
    </xdr:from>
    <xdr:to>
      <xdr:col>4</xdr:col>
      <xdr:colOff>104775</xdr:colOff>
      <xdr:row>16</xdr:row>
      <xdr:rowOff>123825</xdr:rowOff>
    </xdr:to>
    <xdr:sp macro="" textlink="">
      <xdr:nvSpPr>
        <xdr:cNvPr id="23" name="Rectangle 22"/>
        <xdr:cNvSpPr/>
      </xdr:nvSpPr>
      <xdr:spPr>
        <a:xfrm>
          <a:off x="76200" y="2438401"/>
          <a:ext cx="2466975" cy="7334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266700</xdr:colOff>
      <xdr:row>4</xdr:row>
      <xdr:rowOff>76201</xdr:rowOff>
    </xdr:from>
    <xdr:to>
      <xdr:col>14</xdr:col>
      <xdr:colOff>295275</xdr:colOff>
      <xdr:row>8</xdr:row>
      <xdr:rowOff>47625</xdr:rowOff>
    </xdr:to>
    <xdr:sp macro="" textlink="">
      <xdr:nvSpPr>
        <xdr:cNvPr id="24" name="Rectangle 23"/>
        <xdr:cNvSpPr/>
      </xdr:nvSpPr>
      <xdr:spPr>
        <a:xfrm>
          <a:off x="6362700" y="838201"/>
          <a:ext cx="2466975" cy="7334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390525</xdr:colOff>
      <xdr:row>4</xdr:row>
      <xdr:rowOff>76200</xdr:rowOff>
    </xdr:from>
    <xdr:to>
      <xdr:col>20</xdr:col>
      <xdr:colOff>323850</xdr:colOff>
      <xdr:row>16</xdr:row>
      <xdr:rowOff>123825</xdr:rowOff>
    </xdr:to>
    <xdr:sp macro="" textlink="">
      <xdr:nvSpPr>
        <xdr:cNvPr id="25" name="Rectangle 24"/>
        <xdr:cNvSpPr/>
      </xdr:nvSpPr>
      <xdr:spPr>
        <a:xfrm>
          <a:off x="8924925" y="838200"/>
          <a:ext cx="3590925" cy="23336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238125</xdr:colOff>
      <xdr:row>2</xdr:row>
      <xdr:rowOff>66675</xdr:rowOff>
    </xdr:from>
    <xdr:to>
      <xdr:col>20</xdr:col>
      <xdr:colOff>314325</xdr:colOff>
      <xdr:row>4</xdr:row>
      <xdr:rowOff>0</xdr:rowOff>
    </xdr:to>
    <xdr:sp macro="" textlink="">
      <xdr:nvSpPr>
        <xdr:cNvPr id="26" name="Rectangle 25">
          <a:hlinkClick xmlns:r="http://schemas.openxmlformats.org/officeDocument/2006/relationships" r:id="rId2"/>
        </xdr:cNvPr>
        <xdr:cNvSpPr/>
      </xdr:nvSpPr>
      <xdr:spPr>
        <a:xfrm>
          <a:off x="6334125" y="447675"/>
          <a:ext cx="6172200" cy="314325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266700</xdr:colOff>
      <xdr:row>8</xdr:row>
      <xdr:rowOff>114301</xdr:rowOff>
    </xdr:from>
    <xdr:to>
      <xdr:col>14</xdr:col>
      <xdr:colOff>295275</xdr:colOff>
      <xdr:row>12</xdr:row>
      <xdr:rowOff>85725</xdr:rowOff>
    </xdr:to>
    <xdr:sp macro="" textlink="">
      <xdr:nvSpPr>
        <xdr:cNvPr id="27" name="Rectangle 26"/>
        <xdr:cNvSpPr/>
      </xdr:nvSpPr>
      <xdr:spPr>
        <a:xfrm>
          <a:off x="6362700" y="1638301"/>
          <a:ext cx="2466975" cy="733424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266700</xdr:colOff>
      <xdr:row>12</xdr:row>
      <xdr:rowOff>152401</xdr:rowOff>
    </xdr:from>
    <xdr:to>
      <xdr:col>14</xdr:col>
      <xdr:colOff>295275</xdr:colOff>
      <xdr:row>16</xdr:row>
      <xdr:rowOff>123825</xdr:rowOff>
    </xdr:to>
    <xdr:sp macro="" textlink="">
      <xdr:nvSpPr>
        <xdr:cNvPr id="28" name="Rectangle 27"/>
        <xdr:cNvSpPr/>
      </xdr:nvSpPr>
      <xdr:spPr>
        <a:xfrm>
          <a:off x="6362700" y="2438401"/>
          <a:ext cx="2466975" cy="7334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57150</xdr:colOff>
      <xdr:row>19</xdr:row>
      <xdr:rowOff>171451</xdr:rowOff>
    </xdr:from>
    <xdr:to>
      <xdr:col>4</xdr:col>
      <xdr:colOff>85725</xdr:colOff>
      <xdr:row>23</xdr:row>
      <xdr:rowOff>142875</xdr:rowOff>
    </xdr:to>
    <xdr:sp macro="" textlink="">
      <xdr:nvSpPr>
        <xdr:cNvPr id="29" name="Rectangle 28"/>
        <xdr:cNvSpPr/>
      </xdr:nvSpPr>
      <xdr:spPr>
        <a:xfrm>
          <a:off x="57150" y="3790951"/>
          <a:ext cx="2466975" cy="7334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209550</xdr:colOff>
      <xdr:row>19</xdr:row>
      <xdr:rowOff>171450</xdr:rowOff>
    </xdr:from>
    <xdr:to>
      <xdr:col>10</xdr:col>
      <xdr:colOff>142875</xdr:colOff>
      <xdr:row>32</xdr:row>
      <xdr:rowOff>28575</xdr:rowOff>
    </xdr:to>
    <xdr:sp macro="" textlink="">
      <xdr:nvSpPr>
        <xdr:cNvPr id="30" name="Rectangle 29"/>
        <xdr:cNvSpPr/>
      </xdr:nvSpPr>
      <xdr:spPr>
        <a:xfrm>
          <a:off x="2647950" y="3790950"/>
          <a:ext cx="3590925" cy="23336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57150</xdr:colOff>
      <xdr:row>17</xdr:row>
      <xdr:rowOff>161925</xdr:rowOff>
    </xdr:from>
    <xdr:to>
      <xdr:col>10</xdr:col>
      <xdr:colOff>133350</xdr:colOff>
      <xdr:row>19</xdr:row>
      <xdr:rowOff>95250</xdr:rowOff>
    </xdr:to>
    <xdr:sp macro="" textlink="">
      <xdr:nvSpPr>
        <xdr:cNvPr id="31" name="Rectangle 30"/>
        <xdr:cNvSpPr/>
      </xdr:nvSpPr>
      <xdr:spPr>
        <a:xfrm>
          <a:off x="57150" y="3400425"/>
          <a:ext cx="6172200" cy="314325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57150</xdr:colOff>
      <xdr:row>24</xdr:row>
      <xdr:rowOff>19051</xdr:rowOff>
    </xdr:from>
    <xdr:to>
      <xdr:col>4</xdr:col>
      <xdr:colOff>85725</xdr:colOff>
      <xdr:row>27</xdr:row>
      <xdr:rowOff>180975</xdr:rowOff>
    </xdr:to>
    <xdr:sp macro="" textlink="">
      <xdr:nvSpPr>
        <xdr:cNvPr id="32" name="Rectangle 31"/>
        <xdr:cNvSpPr/>
      </xdr:nvSpPr>
      <xdr:spPr>
        <a:xfrm>
          <a:off x="57150" y="4591051"/>
          <a:ext cx="2466975" cy="733424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57150</xdr:colOff>
      <xdr:row>28</xdr:row>
      <xdr:rowOff>57151</xdr:rowOff>
    </xdr:from>
    <xdr:to>
      <xdr:col>4</xdr:col>
      <xdr:colOff>85725</xdr:colOff>
      <xdr:row>32</xdr:row>
      <xdr:rowOff>28575</xdr:rowOff>
    </xdr:to>
    <xdr:sp macro="" textlink="">
      <xdr:nvSpPr>
        <xdr:cNvPr id="33" name="Rectangle 32"/>
        <xdr:cNvSpPr/>
      </xdr:nvSpPr>
      <xdr:spPr>
        <a:xfrm>
          <a:off x="57150" y="5391151"/>
          <a:ext cx="2466975" cy="7334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247650</xdr:colOff>
      <xdr:row>19</xdr:row>
      <xdr:rowOff>171451</xdr:rowOff>
    </xdr:from>
    <xdr:to>
      <xdr:col>14</xdr:col>
      <xdr:colOff>276225</xdr:colOff>
      <xdr:row>23</xdr:row>
      <xdr:rowOff>142875</xdr:rowOff>
    </xdr:to>
    <xdr:sp macro="" textlink="">
      <xdr:nvSpPr>
        <xdr:cNvPr id="34" name="Rectangle 33"/>
        <xdr:cNvSpPr/>
      </xdr:nvSpPr>
      <xdr:spPr>
        <a:xfrm>
          <a:off x="6343650" y="3790951"/>
          <a:ext cx="2466975" cy="7334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371475</xdr:colOff>
      <xdr:row>19</xdr:row>
      <xdr:rowOff>171450</xdr:rowOff>
    </xdr:from>
    <xdr:to>
      <xdr:col>20</xdr:col>
      <xdr:colOff>304800</xdr:colOff>
      <xdr:row>32</xdr:row>
      <xdr:rowOff>28575</xdr:rowOff>
    </xdr:to>
    <xdr:sp macro="" textlink="">
      <xdr:nvSpPr>
        <xdr:cNvPr id="35" name="Rectangle 34"/>
        <xdr:cNvSpPr/>
      </xdr:nvSpPr>
      <xdr:spPr>
        <a:xfrm>
          <a:off x="8905875" y="3790950"/>
          <a:ext cx="3590925" cy="23336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219075</xdr:colOff>
      <xdr:row>17</xdr:row>
      <xdr:rowOff>161925</xdr:rowOff>
    </xdr:from>
    <xdr:to>
      <xdr:col>20</xdr:col>
      <xdr:colOff>295275</xdr:colOff>
      <xdr:row>19</xdr:row>
      <xdr:rowOff>95250</xdr:rowOff>
    </xdr:to>
    <xdr:sp macro="" textlink="">
      <xdr:nvSpPr>
        <xdr:cNvPr id="36" name="Rectangle 35"/>
        <xdr:cNvSpPr/>
      </xdr:nvSpPr>
      <xdr:spPr>
        <a:xfrm>
          <a:off x="6315075" y="3400425"/>
          <a:ext cx="6172200" cy="314325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247650</xdr:colOff>
      <xdr:row>24</xdr:row>
      <xdr:rowOff>19051</xdr:rowOff>
    </xdr:from>
    <xdr:to>
      <xdr:col>14</xdr:col>
      <xdr:colOff>276225</xdr:colOff>
      <xdr:row>27</xdr:row>
      <xdr:rowOff>180975</xdr:rowOff>
    </xdr:to>
    <xdr:sp macro="" textlink="">
      <xdr:nvSpPr>
        <xdr:cNvPr id="37" name="Rectangle 36"/>
        <xdr:cNvSpPr/>
      </xdr:nvSpPr>
      <xdr:spPr>
        <a:xfrm>
          <a:off x="6343650" y="4591051"/>
          <a:ext cx="2466975" cy="733424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247650</xdr:colOff>
      <xdr:row>28</xdr:row>
      <xdr:rowOff>57151</xdr:rowOff>
    </xdr:from>
    <xdr:to>
      <xdr:col>14</xdr:col>
      <xdr:colOff>276225</xdr:colOff>
      <xdr:row>32</xdr:row>
      <xdr:rowOff>28575</xdr:rowOff>
    </xdr:to>
    <xdr:sp macro="" textlink="">
      <xdr:nvSpPr>
        <xdr:cNvPr id="38" name="Rectangle 37"/>
        <xdr:cNvSpPr/>
      </xdr:nvSpPr>
      <xdr:spPr>
        <a:xfrm>
          <a:off x="6343650" y="5391151"/>
          <a:ext cx="2466975" cy="7334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4057650" cy="371475"/>
    <xdr:sp macro="" textlink="">
      <xdr:nvSpPr>
        <xdr:cNvPr id="39" name="Rectangle 38"/>
        <xdr:cNvSpPr/>
      </xdr:nvSpPr>
      <xdr:spPr>
        <a:xfrm>
          <a:off x="0" y="0"/>
          <a:ext cx="4057650" cy="3714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2000" b="0" cap="none" spc="0">
              <a:ln w="0"/>
              <a:solidFill>
                <a:schemeClr val="tx1">
                  <a:lumMod val="85000"/>
                  <a:lumOff val="1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Sales Target/Revenue</a:t>
          </a:r>
          <a:r>
            <a:rPr lang="en-US" sz="2000" b="0" cap="none" spc="0" baseline="0">
              <a:ln w="0"/>
              <a:solidFill>
                <a:schemeClr val="tx1">
                  <a:lumMod val="85000"/>
                  <a:lumOff val="1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KPI Dashboard</a:t>
          </a:r>
          <a:endParaRPr lang="en-US" sz="2000" b="0" cap="none" spc="0">
            <a:ln w="0"/>
            <a:solidFill>
              <a:schemeClr val="tx1">
                <a:lumMod val="85000"/>
                <a:lumOff val="1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0</xdr:col>
      <xdr:colOff>0</xdr:colOff>
      <xdr:row>2</xdr:row>
      <xdr:rowOff>66675</xdr:rowOff>
    </xdr:from>
    <xdr:ext cx="2943225" cy="311496"/>
    <xdr:sp macro="" textlink="">
      <xdr:nvSpPr>
        <xdr:cNvPr id="40" name="Rectangle 39"/>
        <xdr:cNvSpPr/>
      </xdr:nvSpPr>
      <xdr:spPr>
        <a:xfrm>
          <a:off x="0" y="447675"/>
          <a:ext cx="2943225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indent="0" algn="ctr"/>
          <a:r>
            <a:rPr lang="en-US" sz="1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$ Revenue Vs Target Insight (</a:t>
          </a:r>
          <a:r>
            <a:rPr lang="en-US" sz="11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Monthly</a:t>
          </a:r>
          <a:r>
            <a:rPr lang="en-US" sz="1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  <xdr:oneCellAnchor>
    <xdr:from>
      <xdr:col>0</xdr:col>
      <xdr:colOff>66674</xdr:colOff>
      <xdr:row>17</xdr:row>
      <xdr:rowOff>171450</xdr:rowOff>
    </xdr:from>
    <xdr:ext cx="3133726" cy="311496"/>
    <xdr:sp macro="" textlink="">
      <xdr:nvSpPr>
        <xdr:cNvPr id="55" name="Rectangle 54"/>
        <xdr:cNvSpPr/>
      </xdr:nvSpPr>
      <xdr:spPr>
        <a:xfrm>
          <a:off x="66674" y="3409950"/>
          <a:ext cx="3133726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indent="0" algn="ctr"/>
          <a:r>
            <a:rPr lang="en-US" sz="1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$ Revenue Vs Target Insight (</a:t>
          </a:r>
          <a:r>
            <a:rPr lang="en-US" sz="11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Product Level</a:t>
          </a:r>
          <a:r>
            <a:rPr lang="en-US" sz="1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  <xdr:twoCellAnchor>
    <xdr:from>
      <xdr:col>10</xdr:col>
      <xdr:colOff>47624</xdr:colOff>
      <xdr:row>17</xdr:row>
      <xdr:rowOff>161925</xdr:rowOff>
    </xdr:from>
    <xdr:to>
      <xdr:col>10</xdr:col>
      <xdr:colOff>152399</xdr:colOff>
      <xdr:row>19</xdr:row>
      <xdr:rowOff>95250</xdr:rowOff>
    </xdr:to>
    <xdr:sp macro="" textlink="">
      <xdr:nvSpPr>
        <xdr:cNvPr id="56" name="Rectangle 55"/>
        <xdr:cNvSpPr/>
      </xdr:nvSpPr>
      <xdr:spPr>
        <a:xfrm>
          <a:off x="6143624" y="3400425"/>
          <a:ext cx="104775" cy="314325"/>
        </a:xfrm>
        <a:prstGeom prst="rect">
          <a:avLst/>
        </a:prstGeom>
        <a:solidFill>
          <a:srgbClr val="00B0F0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190499</xdr:colOff>
      <xdr:row>17</xdr:row>
      <xdr:rowOff>161925</xdr:rowOff>
    </xdr:from>
    <xdr:to>
      <xdr:col>20</xdr:col>
      <xdr:colOff>295274</xdr:colOff>
      <xdr:row>19</xdr:row>
      <xdr:rowOff>95250</xdr:rowOff>
    </xdr:to>
    <xdr:sp macro="" textlink="">
      <xdr:nvSpPr>
        <xdr:cNvPr id="57" name="Rectangle 56"/>
        <xdr:cNvSpPr/>
      </xdr:nvSpPr>
      <xdr:spPr>
        <a:xfrm>
          <a:off x="12382499" y="3400425"/>
          <a:ext cx="104775" cy="314325"/>
        </a:xfrm>
        <a:prstGeom prst="rect">
          <a:avLst/>
        </a:prstGeom>
        <a:solidFill>
          <a:srgbClr val="00B0F0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209549</xdr:colOff>
      <xdr:row>2</xdr:row>
      <xdr:rowOff>66675</xdr:rowOff>
    </xdr:from>
    <xdr:to>
      <xdr:col>20</xdr:col>
      <xdr:colOff>314324</xdr:colOff>
      <xdr:row>4</xdr:row>
      <xdr:rowOff>0</xdr:rowOff>
    </xdr:to>
    <xdr:sp macro="" textlink="">
      <xdr:nvSpPr>
        <xdr:cNvPr id="58" name="Rectangle 57"/>
        <xdr:cNvSpPr/>
      </xdr:nvSpPr>
      <xdr:spPr>
        <a:xfrm>
          <a:off x="12401549" y="447675"/>
          <a:ext cx="104775" cy="314325"/>
        </a:xfrm>
        <a:prstGeom prst="rect">
          <a:avLst/>
        </a:prstGeom>
        <a:solidFill>
          <a:srgbClr val="00B0F0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47624</xdr:colOff>
      <xdr:row>2</xdr:row>
      <xdr:rowOff>66675</xdr:rowOff>
    </xdr:from>
    <xdr:to>
      <xdr:col>10</xdr:col>
      <xdr:colOff>152399</xdr:colOff>
      <xdr:row>4</xdr:row>
      <xdr:rowOff>0</xdr:rowOff>
    </xdr:to>
    <xdr:sp macro="" textlink="">
      <xdr:nvSpPr>
        <xdr:cNvPr id="59" name="Rectangle 58"/>
        <xdr:cNvSpPr/>
      </xdr:nvSpPr>
      <xdr:spPr>
        <a:xfrm>
          <a:off x="6143624" y="447675"/>
          <a:ext cx="104775" cy="314325"/>
        </a:xfrm>
        <a:prstGeom prst="rect">
          <a:avLst/>
        </a:prstGeom>
        <a:solidFill>
          <a:srgbClr val="00B0F0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219075</xdr:colOff>
      <xdr:row>8</xdr:row>
      <xdr:rowOff>114301</xdr:rowOff>
    </xdr:from>
    <xdr:to>
      <xdr:col>14</xdr:col>
      <xdr:colOff>304800</xdr:colOff>
      <xdr:row>12</xdr:row>
      <xdr:rowOff>85725</xdr:rowOff>
    </xdr:to>
    <xdr:sp macro="" textlink="">
      <xdr:nvSpPr>
        <xdr:cNvPr id="60" name="Rectangle 59"/>
        <xdr:cNvSpPr/>
      </xdr:nvSpPr>
      <xdr:spPr>
        <a:xfrm>
          <a:off x="8753475" y="1638301"/>
          <a:ext cx="85725" cy="733424"/>
        </a:xfrm>
        <a:prstGeom prst="rect">
          <a:avLst/>
        </a:prstGeom>
        <a:solidFill>
          <a:srgbClr val="00B0F0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28575</xdr:colOff>
      <xdr:row>8</xdr:row>
      <xdr:rowOff>114301</xdr:rowOff>
    </xdr:from>
    <xdr:to>
      <xdr:col>4</xdr:col>
      <xdr:colOff>114300</xdr:colOff>
      <xdr:row>12</xdr:row>
      <xdr:rowOff>85725</xdr:rowOff>
    </xdr:to>
    <xdr:sp macro="" textlink="">
      <xdr:nvSpPr>
        <xdr:cNvPr id="61" name="Rectangle 60"/>
        <xdr:cNvSpPr/>
      </xdr:nvSpPr>
      <xdr:spPr>
        <a:xfrm>
          <a:off x="2466975" y="1638301"/>
          <a:ext cx="85725" cy="733424"/>
        </a:xfrm>
        <a:prstGeom prst="rect">
          <a:avLst/>
        </a:prstGeom>
        <a:solidFill>
          <a:srgbClr val="00B0F0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200025</xdr:colOff>
      <xdr:row>24</xdr:row>
      <xdr:rowOff>19051</xdr:rowOff>
    </xdr:from>
    <xdr:to>
      <xdr:col>14</xdr:col>
      <xdr:colOff>285750</xdr:colOff>
      <xdr:row>27</xdr:row>
      <xdr:rowOff>180975</xdr:rowOff>
    </xdr:to>
    <xdr:sp macro="" textlink="">
      <xdr:nvSpPr>
        <xdr:cNvPr id="62" name="Rectangle 61"/>
        <xdr:cNvSpPr/>
      </xdr:nvSpPr>
      <xdr:spPr>
        <a:xfrm>
          <a:off x="8734425" y="4591051"/>
          <a:ext cx="85725" cy="733424"/>
        </a:xfrm>
        <a:prstGeom prst="rect">
          <a:avLst/>
        </a:prstGeom>
        <a:solidFill>
          <a:srgbClr val="00B0F0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9525</xdr:colOff>
      <xdr:row>24</xdr:row>
      <xdr:rowOff>19051</xdr:rowOff>
    </xdr:from>
    <xdr:to>
      <xdr:col>4</xdr:col>
      <xdr:colOff>95250</xdr:colOff>
      <xdr:row>27</xdr:row>
      <xdr:rowOff>180975</xdr:rowOff>
    </xdr:to>
    <xdr:sp macro="" textlink="">
      <xdr:nvSpPr>
        <xdr:cNvPr id="63" name="Rectangle 62"/>
        <xdr:cNvSpPr/>
      </xdr:nvSpPr>
      <xdr:spPr>
        <a:xfrm>
          <a:off x="2447925" y="4591051"/>
          <a:ext cx="85725" cy="733424"/>
        </a:xfrm>
        <a:prstGeom prst="rect">
          <a:avLst/>
        </a:prstGeom>
        <a:solidFill>
          <a:srgbClr val="00B0F0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10</xdr:col>
      <xdr:colOff>161924</xdr:colOff>
      <xdr:row>2</xdr:row>
      <xdr:rowOff>76200</xdr:rowOff>
    </xdr:from>
    <xdr:ext cx="2609851" cy="530658"/>
    <xdr:sp macro="" textlink="">
      <xdr:nvSpPr>
        <xdr:cNvPr id="101" name="Rectangle 100"/>
        <xdr:cNvSpPr/>
      </xdr:nvSpPr>
      <xdr:spPr>
        <a:xfrm>
          <a:off x="6257924" y="457200"/>
          <a:ext cx="2609851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Customers a</a:t>
          </a:r>
          <a:r>
            <a:rPr lang="en-US" sz="1400" b="0" cap="none" spc="0" smtClean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cquisition </a:t>
          </a:r>
          <a:r>
            <a:rPr lang="en-US" sz="14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(</a:t>
          </a:r>
          <a:r>
            <a:rPr lang="en-US" sz="11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Monthly</a:t>
          </a:r>
          <a:r>
            <a:rPr lang="en-US" sz="1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)</a:t>
          </a:r>
        </a:p>
        <a:p>
          <a:pPr marL="0" indent="0" algn="ctr"/>
          <a:endParaRPr lang="en-US" sz="14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219073</xdr:colOff>
      <xdr:row>17</xdr:row>
      <xdr:rowOff>171450</xdr:rowOff>
    </xdr:from>
    <xdr:ext cx="4114802" cy="530658"/>
    <xdr:sp macro="" textlink="">
      <xdr:nvSpPr>
        <xdr:cNvPr id="102" name="Rectangle 101"/>
        <xdr:cNvSpPr/>
      </xdr:nvSpPr>
      <xdr:spPr>
        <a:xfrm>
          <a:off x="6315073" y="3409950"/>
          <a:ext cx="4114802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$ Customers </a:t>
          </a:r>
          <a:r>
            <a:rPr lang="en-US" sz="1400" b="0" cap="none" spc="0" smtClean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Acquisition</a:t>
          </a:r>
          <a:r>
            <a:rPr lang="en-US" sz="1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;</a:t>
          </a:r>
          <a:r>
            <a:rPr lang="en-US" sz="14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</a:t>
          </a:r>
          <a:r>
            <a:rPr lang="en-US" sz="1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Budget vs</a:t>
          </a:r>
          <a:r>
            <a:rPr lang="en-US" sz="14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</a:t>
          </a:r>
          <a:r>
            <a:rPr lang="en-US" sz="1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Expenses </a:t>
          </a:r>
          <a:r>
            <a:rPr lang="en-US" sz="1100" b="0"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(</a:t>
          </a:r>
          <a:r>
            <a:rPr lang="en-US" sz="1100" b="1"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Monthly</a:t>
          </a:r>
          <a:r>
            <a:rPr lang="en-US" sz="1100" b="0"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)</a:t>
          </a:r>
          <a:endParaRPr lang="en-US" sz="1400">
            <a:solidFill>
              <a:schemeClr val="bg1"/>
            </a:solidFill>
            <a:effectLst/>
          </a:endParaRPr>
        </a:p>
        <a:p>
          <a:pPr marL="0" indent="0" algn="ctr"/>
          <a:endParaRPr lang="en-US" sz="14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4</xdr:col>
      <xdr:colOff>266700</xdr:colOff>
      <xdr:row>4</xdr:row>
      <xdr:rowOff>104775</xdr:rowOff>
    </xdr:from>
    <xdr:to>
      <xdr:col>10</xdr:col>
      <xdr:colOff>104775</xdr:colOff>
      <xdr:row>16</xdr:row>
      <xdr:rowOff>66675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</xdr:col>
      <xdr:colOff>317602</xdr:colOff>
      <xdr:row>8</xdr:row>
      <xdr:rowOff>169360</xdr:rowOff>
    </xdr:from>
    <xdr:ext cx="1574598" cy="468013"/>
    <xdr:sp macro="" textlink="DataSource!O10">
      <xdr:nvSpPr>
        <xdr:cNvPr id="4" name="Rectangle 3"/>
        <xdr:cNvSpPr/>
      </xdr:nvSpPr>
      <xdr:spPr>
        <a:xfrm>
          <a:off x="927202" y="1693360"/>
          <a:ext cx="1574598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fld id="{5ED83D81-E32C-4B20-BB87-F7674DA9425A}" type="TxLink">
            <a:rPr lang="en-US" sz="2400" b="1" i="0" u="none" strike="noStrike" cap="none" spc="0">
              <a:ln w="0"/>
              <a:solidFill>
                <a:schemeClr val="tx2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</a:rPr>
            <a:pPr algn="ctr"/>
            <a:t> 2,050,000 </a:t>
          </a:fld>
          <a:endParaRPr lang="en-US" sz="9600" b="1" cap="none" spc="0">
            <a:ln w="0"/>
            <a:solidFill>
              <a:schemeClr val="tx2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</xdr:col>
      <xdr:colOff>412853</xdr:colOff>
      <xdr:row>4</xdr:row>
      <xdr:rowOff>140785</xdr:rowOff>
    </xdr:from>
    <xdr:ext cx="1574598" cy="468013"/>
    <xdr:sp macro="" textlink="DataSource!P10">
      <xdr:nvSpPr>
        <xdr:cNvPr id="86" name="Rectangle 85"/>
        <xdr:cNvSpPr/>
      </xdr:nvSpPr>
      <xdr:spPr>
        <a:xfrm>
          <a:off x="1022453" y="902785"/>
          <a:ext cx="1574598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fld id="{3D3D459D-5D13-4295-A0D4-B909BF3C0CFC}" type="TxLink">
            <a:rPr lang="en-US" sz="2400" b="1" i="0" u="none" strike="noStrike" cap="none" spc="0">
              <a:ln w="0"/>
              <a:solidFill>
                <a:schemeClr val="tx2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 2,496,970 </a:t>
          </a:fld>
          <a:endParaRPr lang="en-US" sz="2400" b="1" i="0" u="none" strike="noStrike" cap="none" spc="0">
            <a:ln w="0"/>
            <a:solidFill>
              <a:schemeClr val="tx2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xdr:oneCellAnchor>
    <xdr:from>
      <xdr:col>2</xdr:col>
      <xdr:colOff>179221</xdr:colOff>
      <xdr:row>13</xdr:row>
      <xdr:rowOff>121735</xdr:rowOff>
    </xdr:from>
    <xdr:ext cx="822661" cy="405432"/>
    <xdr:sp macro="" textlink="DataSource!P11">
      <xdr:nvSpPr>
        <xdr:cNvPr id="89" name="Rectangle 88"/>
        <xdr:cNvSpPr/>
      </xdr:nvSpPr>
      <xdr:spPr>
        <a:xfrm>
          <a:off x="1398421" y="2598235"/>
          <a:ext cx="822661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fld id="{8E7DD1AE-127F-4D6A-A9BF-132F95BD96A3}" type="TxLink">
            <a:rPr lang="en-US" sz="2000" b="0" i="0" u="none" strike="noStrike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21.8%</a:t>
          </a:fld>
          <a:endParaRPr lang="en-US" sz="4400" b="1" i="0" u="none" strike="noStrike" cap="none" spc="0">
            <a:ln w="0"/>
            <a:solidFill>
              <a:schemeClr val="tx2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xdr:twoCellAnchor>
    <xdr:from>
      <xdr:col>4</xdr:col>
      <xdr:colOff>228600</xdr:colOff>
      <xdr:row>20</xdr:row>
      <xdr:rowOff>0</xdr:rowOff>
    </xdr:from>
    <xdr:to>
      <xdr:col>10</xdr:col>
      <xdr:colOff>142875</xdr:colOff>
      <xdr:row>32</xdr:row>
      <xdr:rowOff>9525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241403</xdr:colOff>
      <xdr:row>24</xdr:row>
      <xdr:rowOff>45535</xdr:rowOff>
    </xdr:from>
    <xdr:ext cx="1574598" cy="468013"/>
    <xdr:sp macro="" textlink="DataSource!T11">
      <xdr:nvSpPr>
        <xdr:cNvPr id="94" name="Rectangle 93"/>
        <xdr:cNvSpPr/>
      </xdr:nvSpPr>
      <xdr:spPr>
        <a:xfrm>
          <a:off x="851003" y="4617535"/>
          <a:ext cx="1574598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fld id="{A5609886-9D14-4E78-A93C-27DCF40EE2EB}" type="TxLink">
            <a:rPr lang="en-US" sz="2400" b="1" i="0" u="none" strike="noStrike" cap="none" spc="0">
              <a:ln w="0"/>
              <a:solidFill>
                <a:schemeClr val="tx2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 1,835,000 </a:t>
          </a:fld>
          <a:endParaRPr lang="en-US" sz="2400" b="1" i="0" u="none" strike="noStrike" cap="none" spc="0">
            <a:ln w="0"/>
            <a:solidFill>
              <a:schemeClr val="tx2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336653</xdr:colOff>
      <xdr:row>20</xdr:row>
      <xdr:rowOff>16960</xdr:rowOff>
    </xdr:from>
    <xdr:ext cx="1574598" cy="468013"/>
    <xdr:sp macro="" textlink="DataSource!U11">
      <xdr:nvSpPr>
        <xdr:cNvPr id="95" name="Rectangle 94"/>
        <xdr:cNvSpPr/>
      </xdr:nvSpPr>
      <xdr:spPr>
        <a:xfrm>
          <a:off x="946253" y="3826960"/>
          <a:ext cx="1574598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fld id="{7B1CF989-184B-45BB-A8F7-A648F23AC2A7}" type="TxLink">
            <a:rPr lang="en-US" sz="2400" b="1" i="0" u="none" strike="noStrike" cap="none" spc="0">
              <a:ln w="0"/>
              <a:solidFill>
                <a:schemeClr val="tx2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 2,047,210 </a:t>
          </a:fld>
          <a:endParaRPr lang="en-US" sz="2400" b="1" i="0" u="none" strike="noStrike" cap="none" spc="0">
            <a:ln w="0"/>
            <a:solidFill>
              <a:schemeClr val="tx2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xdr:oneCellAnchor>
    <xdr:from>
      <xdr:col>2</xdr:col>
      <xdr:colOff>103022</xdr:colOff>
      <xdr:row>29</xdr:row>
      <xdr:rowOff>26485</xdr:rowOff>
    </xdr:from>
    <xdr:ext cx="822661" cy="405432"/>
    <xdr:sp macro="" textlink="DataSource!U12">
      <xdr:nvSpPr>
        <xdr:cNvPr id="96" name="Rectangle 95"/>
        <xdr:cNvSpPr/>
      </xdr:nvSpPr>
      <xdr:spPr>
        <a:xfrm>
          <a:off x="1322222" y="5550985"/>
          <a:ext cx="822661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fld id="{6C192C22-1C6B-4D5F-A960-A1276081AD4F}" type="TxLink">
            <a:rPr lang="en-US" sz="2000" b="0" i="0" u="none" strike="noStrike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11.6%</a:t>
          </a:fld>
          <a:endParaRPr lang="en-US" sz="2000" b="0" i="0" u="none" strike="noStrike" cap="none" spc="0">
            <a:ln w="0"/>
            <a:solidFill>
              <a:srgbClr val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xdr:oneCellAnchor>
    <xdr:from>
      <xdr:col>12</xdr:col>
      <xdr:colOff>467474</xdr:colOff>
      <xdr:row>9</xdr:row>
      <xdr:rowOff>16960</xdr:rowOff>
    </xdr:from>
    <xdr:ext cx="1027205" cy="468013"/>
    <xdr:sp macro="" textlink="DataSource!O21">
      <xdr:nvSpPr>
        <xdr:cNvPr id="97" name="Rectangle 96"/>
        <xdr:cNvSpPr/>
      </xdr:nvSpPr>
      <xdr:spPr>
        <a:xfrm>
          <a:off x="7782674" y="1731460"/>
          <a:ext cx="10272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fld id="{F96B7977-2634-4200-989C-E1964D868252}" type="TxLink">
            <a:rPr lang="en-US" sz="2400" b="1" i="0" u="none" strike="noStrike" cap="none" spc="0">
              <a:ln w="0"/>
              <a:solidFill>
                <a:schemeClr val="tx2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 4,400 </a:t>
          </a:fld>
          <a:endParaRPr lang="en-US" sz="2400" b="1" i="0" u="none" strike="noStrike" cap="none" spc="0">
            <a:ln w="0"/>
            <a:solidFill>
              <a:schemeClr val="tx2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xdr:oneCellAnchor>
    <xdr:from>
      <xdr:col>12</xdr:col>
      <xdr:colOff>486524</xdr:colOff>
      <xdr:row>4</xdr:row>
      <xdr:rowOff>178885</xdr:rowOff>
    </xdr:from>
    <xdr:ext cx="1027205" cy="468013"/>
    <xdr:sp macro="" textlink="DataSource!P21">
      <xdr:nvSpPr>
        <xdr:cNvPr id="98" name="Rectangle 97"/>
        <xdr:cNvSpPr/>
      </xdr:nvSpPr>
      <xdr:spPr>
        <a:xfrm>
          <a:off x="7801724" y="940885"/>
          <a:ext cx="10272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fld id="{3D0ED5F5-788A-42E2-A480-18B32590DA84}" type="TxLink">
            <a:rPr lang="en-US" sz="2400" b="1" i="0" u="none" strike="noStrike" cap="none" spc="0">
              <a:ln w="0"/>
              <a:solidFill>
                <a:schemeClr val="tx2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 3,856 </a:t>
          </a:fld>
          <a:endParaRPr lang="en-US" sz="2400" b="1" i="0" u="none" strike="noStrike" cap="none" spc="0">
            <a:ln w="0"/>
            <a:solidFill>
              <a:schemeClr val="tx2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xdr:oneCellAnchor>
    <xdr:from>
      <xdr:col>12</xdr:col>
      <xdr:colOff>539998</xdr:colOff>
      <xdr:row>13</xdr:row>
      <xdr:rowOff>102685</xdr:rowOff>
    </xdr:from>
    <xdr:ext cx="901209" cy="405432"/>
    <xdr:sp macro="" textlink="DataSource!P22">
      <xdr:nvSpPr>
        <xdr:cNvPr id="99" name="Rectangle 98"/>
        <xdr:cNvSpPr/>
      </xdr:nvSpPr>
      <xdr:spPr>
        <a:xfrm>
          <a:off x="7855198" y="2579185"/>
          <a:ext cx="901209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fld id="{F277CB33-22AF-4868-AEB5-BF8DC6B1BB35}" type="TxLink">
            <a:rPr lang="en-US" sz="2000" b="0" i="0" u="none" strike="noStrike" cap="none" spc="0">
              <a:ln w="0"/>
              <a:solidFill>
                <a:srgbClr val="C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-12.4%</a:t>
          </a:fld>
          <a:endParaRPr lang="en-US" sz="2000" b="0" i="0" u="none" strike="noStrike" cap="none" spc="0">
            <a:ln w="0"/>
            <a:solidFill>
              <a:srgbClr val="C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xdr:twoCellAnchor>
    <xdr:from>
      <xdr:col>14</xdr:col>
      <xdr:colOff>400050</xdr:colOff>
      <xdr:row>4</xdr:row>
      <xdr:rowOff>85725</xdr:rowOff>
    </xdr:from>
    <xdr:to>
      <xdr:col>20</xdr:col>
      <xdr:colOff>295275</xdr:colOff>
      <xdr:row>16</xdr:row>
      <xdr:rowOff>104775</xdr:rowOff>
    </xdr:to>
    <xdr:graphicFrame macro="">
      <xdr:nvGraphicFramePr>
        <xdr:cNvPr id="118" name="Chart 1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13</xdr:col>
      <xdr:colOff>351325</xdr:colOff>
      <xdr:row>12</xdr:row>
      <xdr:rowOff>112210</xdr:rowOff>
    </xdr:from>
    <xdr:ext cx="516552" cy="264560"/>
    <xdr:sp macro="" textlink="DataSource!O22">
      <xdr:nvSpPr>
        <xdr:cNvPr id="120" name="Rectangle 119"/>
        <xdr:cNvSpPr/>
      </xdr:nvSpPr>
      <xdr:spPr>
        <a:xfrm>
          <a:off x="8276125" y="2398210"/>
          <a:ext cx="516552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fld id="{70D9580C-7B8E-4134-9A4D-A673BBA9BB2F}" type="TxLink">
            <a:rPr lang="en-US" sz="1100" b="0" i="0" u="none" strike="noStrike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 (544)</a:t>
          </a:fld>
          <a:endParaRPr lang="en-US" sz="2000" b="0" i="0" u="none" strike="noStrike" cap="none" spc="0">
            <a:ln w="0"/>
            <a:solidFill>
              <a:srgbClr val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xdr:oneCellAnchor>
    <xdr:from>
      <xdr:col>2</xdr:col>
      <xdr:colOff>514350</xdr:colOff>
      <xdr:row>12</xdr:row>
      <xdr:rowOff>121735</xdr:rowOff>
    </xdr:from>
    <xdr:ext cx="876299" cy="264560"/>
    <xdr:sp macro="" textlink="DataSource!O11">
      <xdr:nvSpPr>
        <xdr:cNvPr id="126" name="Rectangle 125"/>
        <xdr:cNvSpPr/>
      </xdr:nvSpPr>
      <xdr:spPr>
        <a:xfrm>
          <a:off x="1733550" y="2407735"/>
          <a:ext cx="876299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indent="0" algn="ctr"/>
          <a:fld id="{C76860E0-5545-4658-9016-8F1016232F46}" type="TxLink">
            <a:rPr lang="en-US" sz="1100" b="0" i="0" u="none" strike="noStrike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 446,970 </a:t>
          </a:fld>
          <a:endParaRPr lang="en-US" sz="2000" b="0" i="0" u="none" strike="noStrike" cap="none" spc="0">
            <a:ln w="0"/>
            <a:solidFill>
              <a:srgbClr val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xdr:oneCellAnchor>
    <xdr:from>
      <xdr:col>2</xdr:col>
      <xdr:colOff>504825</xdr:colOff>
      <xdr:row>28</xdr:row>
      <xdr:rowOff>36010</xdr:rowOff>
    </xdr:from>
    <xdr:ext cx="743770" cy="264560"/>
    <xdr:sp macro="" textlink="DataSource!T12">
      <xdr:nvSpPr>
        <xdr:cNvPr id="128" name="Rectangle 127"/>
        <xdr:cNvSpPr/>
      </xdr:nvSpPr>
      <xdr:spPr>
        <a:xfrm>
          <a:off x="1724025" y="5370010"/>
          <a:ext cx="743770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indent="0" algn="ctr"/>
          <a:fld id="{19FF1DF4-3F0E-46DA-AF1D-0DCD6AEEB65E}" type="TxLink">
            <a:rPr lang="en-US" sz="1100" b="0" i="0" u="none" strike="noStrike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 212,210 </a:t>
          </a:fld>
          <a:endParaRPr lang="en-US" sz="2000" b="0" i="0" u="none" strike="noStrike" cap="none" spc="0">
            <a:ln w="0"/>
            <a:solidFill>
              <a:srgbClr val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oneCellAnchor>
  <xdr:twoCellAnchor>
    <xdr:from>
      <xdr:col>1</xdr:col>
      <xdr:colOff>85725</xdr:colOff>
      <xdr:row>6</xdr:row>
      <xdr:rowOff>104775</xdr:rowOff>
    </xdr:from>
    <xdr:to>
      <xdr:col>4</xdr:col>
      <xdr:colOff>66675</xdr:colOff>
      <xdr:row>31</xdr:row>
      <xdr:rowOff>187671</xdr:rowOff>
    </xdr:to>
    <xdr:grpSp>
      <xdr:nvGrpSpPr>
        <xdr:cNvPr id="7" name="Group 6"/>
        <xdr:cNvGrpSpPr/>
      </xdr:nvGrpSpPr>
      <xdr:grpSpPr>
        <a:xfrm>
          <a:off x="695325" y="1247775"/>
          <a:ext cx="1809750" cy="4845396"/>
          <a:chOff x="695325" y="1247775"/>
          <a:chExt cx="1809750" cy="4845396"/>
        </a:xfrm>
      </xdr:grpSpPr>
      <xdr:sp macro="" textlink="">
        <xdr:nvSpPr>
          <xdr:cNvPr id="52" name="Rectangle 51"/>
          <xdr:cNvSpPr/>
        </xdr:nvSpPr>
        <xdr:spPr>
          <a:xfrm>
            <a:off x="914400" y="5781675"/>
            <a:ext cx="1457325" cy="311496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1400" b="0" cap="none" spc="0">
                <a:ln w="0"/>
                <a:solidFill>
                  <a:schemeClr val="bg2">
                    <a:lumMod val="1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% Achievement</a:t>
            </a:r>
          </a:p>
        </xdr:txBody>
      </xdr:sp>
      <xdr:grpSp>
        <xdr:nvGrpSpPr>
          <xdr:cNvPr id="6" name="Group 5"/>
          <xdr:cNvGrpSpPr/>
        </xdr:nvGrpSpPr>
        <xdr:grpSpPr>
          <a:xfrm>
            <a:off x="695325" y="1247775"/>
            <a:ext cx="1809750" cy="4386105"/>
            <a:chOff x="695325" y="1247775"/>
            <a:chExt cx="1809750" cy="4386105"/>
          </a:xfrm>
        </xdr:grpSpPr>
        <xdr:sp macro="" textlink="">
          <xdr:nvSpPr>
            <xdr:cNvPr id="43" name="Rectangle 42"/>
            <xdr:cNvSpPr/>
          </xdr:nvSpPr>
          <xdr:spPr>
            <a:xfrm>
              <a:off x="1047750" y="1247775"/>
              <a:ext cx="1457325" cy="311496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/>
            <a:p>
              <a:pPr algn="ctr"/>
              <a:r>
                <a:rPr lang="en-US" sz="1400" b="0" cap="none" spc="0">
                  <a:ln w="0"/>
                  <a:solidFill>
                    <a:schemeClr val="bg2">
                      <a:lumMod val="1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Total Revenue</a:t>
              </a:r>
            </a:p>
          </xdr:txBody>
        </xdr:sp>
        <xdr:sp macro="" textlink="">
          <xdr:nvSpPr>
            <xdr:cNvPr id="44" name="Rectangle 43"/>
            <xdr:cNvSpPr/>
          </xdr:nvSpPr>
          <xdr:spPr>
            <a:xfrm>
              <a:off x="990600" y="2047875"/>
              <a:ext cx="1457325" cy="311496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/>
            <a:p>
              <a:pPr algn="ctr"/>
              <a:r>
                <a:rPr lang="en-US" sz="1400" b="0" cap="none" spc="0">
                  <a:ln w="0"/>
                  <a:solidFill>
                    <a:schemeClr val="bg2">
                      <a:lumMod val="1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Target </a:t>
              </a:r>
            </a:p>
          </xdr:txBody>
        </xdr:sp>
        <xdr:sp macro="" textlink="">
          <xdr:nvSpPr>
            <xdr:cNvPr id="45" name="Rectangle 44"/>
            <xdr:cNvSpPr/>
          </xdr:nvSpPr>
          <xdr:spPr>
            <a:xfrm>
              <a:off x="971550" y="2847975"/>
              <a:ext cx="1457325" cy="311496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/>
            <a:p>
              <a:pPr algn="ctr"/>
              <a:r>
                <a:rPr lang="en-US" sz="1400" b="0" cap="none" spc="0">
                  <a:ln w="0"/>
                  <a:solidFill>
                    <a:schemeClr val="bg2">
                      <a:lumMod val="1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% Achievement</a:t>
              </a:r>
            </a:p>
          </xdr:txBody>
        </xdr:sp>
        <xdr:sp macro="" textlink="">
          <xdr:nvSpPr>
            <xdr:cNvPr id="50" name="Rectangle 49"/>
            <xdr:cNvSpPr/>
          </xdr:nvSpPr>
          <xdr:spPr>
            <a:xfrm>
              <a:off x="990600" y="4181475"/>
              <a:ext cx="1457325" cy="311496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/>
            <a:p>
              <a:pPr algn="ctr"/>
              <a:r>
                <a:rPr lang="en-US" sz="1400" b="0" cap="none" spc="0">
                  <a:ln w="0"/>
                  <a:solidFill>
                    <a:schemeClr val="bg2">
                      <a:lumMod val="1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Total Revenue</a:t>
              </a:r>
            </a:p>
          </xdr:txBody>
        </xdr:sp>
        <xdr:sp macro="" textlink="">
          <xdr:nvSpPr>
            <xdr:cNvPr id="51" name="Rectangle 50"/>
            <xdr:cNvSpPr/>
          </xdr:nvSpPr>
          <xdr:spPr>
            <a:xfrm>
              <a:off x="933450" y="4981575"/>
              <a:ext cx="1457325" cy="311496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/>
            <a:p>
              <a:pPr algn="ctr"/>
              <a:r>
                <a:rPr lang="en-US" sz="1400" b="0" cap="none" spc="0">
                  <a:ln w="0"/>
                  <a:solidFill>
                    <a:schemeClr val="bg2">
                      <a:lumMod val="1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Target </a:t>
              </a:r>
            </a:p>
          </xdr:txBody>
        </xdr:sp>
        <xdr:sp macro="" textlink="">
          <xdr:nvSpPr>
            <xdr:cNvPr id="127" name="Rectangle 126"/>
            <xdr:cNvSpPr/>
          </xdr:nvSpPr>
          <xdr:spPr>
            <a:xfrm>
              <a:off x="781051" y="2438400"/>
              <a:ext cx="1257300" cy="233205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/>
            <a:p>
              <a:pPr algn="ctr"/>
              <a:r>
                <a:rPr lang="en-US" sz="900" b="1" cap="none" spc="0">
                  <a:ln w="0"/>
                  <a:solidFill>
                    <a:srgbClr val="00B05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Achievement</a:t>
              </a:r>
              <a:r>
                <a:rPr lang="en-US" sz="900" b="1" cap="none" spc="0" baseline="0">
                  <a:ln w="0"/>
                  <a:solidFill>
                    <a:srgbClr val="00B05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 Plus</a:t>
              </a:r>
              <a:endParaRPr lang="en-US" sz="900" b="1" cap="none" spc="0">
                <a:ln w="0"/>
                <a:solidFill>
                  <a:srgbClr val="00B05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29" name="Rectangle 128"/>
            <xdr:cNvSpPr/>
          </xdr:nvSpPr>
          <xdr:spPr>
            <a:xfrm>
              <a:off x="695325" y="5400675"/>
              <a:ext cx="1304925" cy="233205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/>
            <a:p>
              <a:pPr algn="ctr"/>
              <a:r>
                <a:rPr lang="en-US" sz="900" b="1" cap="none" spc="0">
                  <a:ln w="0"/>
                  <a:solidFill>
                    <a:srgbClr val="00B05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Achievement</a:t>
              </a:r>
              <a:r>
                <a:rPr lang="en-US" sz="900" b="1" cap="none" spc="0" baseline="0">
                  <a:ln w="0"/>
                  <a:solidFill>
                    <a:srgbClr val="00B05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 Plus</a:t>
              </a:r>
              <a:endParaRPr lang="en-US" sz="900" b="1" cap="none" spc="0">
                <a:ln w="0"/>
                <a:solidFill>
                  <a:srgbClr val="00B05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xdr:grpSp>
    </xdr:grpSp>
    <xdr:clientData/>
  </xdr:twoCellAnchor>
  <xdr:twoCellAnchor>
    <xdr:from>
      <xdr:col>5</xdr:col>
      <xdr:colOff>409575</xdr:colOff>
      <xdr:row>29</xdr:row>
      <xdr:rowOff>161925</xdr:rowOff>
    </xdr:from>
    <xdr:to>
      <xdr:col>9</xdr:col>
      <xdr:colOff>561975</xdr:colOff>
      <xdr:row>30</xdr:row>
      <xdr:rowOff>57150</xdr:rowOff>
    </xdr:to>
    <xdr:grpSp>
      <xdr:nvGrpSpPr>
        <xdr:cNvPr id="10" name="Group 9"/>
        <xdr:cNvGrpSpPr/>
      </xdr:nvGrpSpPr>
      <xdr:grpSpPr>
        <a:xfrm>
          <a:off x="3457575" y="5686425"/>
          <a:ext cx="2590800" cy="85725"/>
          <a:chOff x="3381375" y="5676900"/>
          <a:chExt cx="2590800" cy="85725"/>
        </a:xfrm>
      </xdr:grpSpPr>
      <xdr:sp macro="" textlink="">
        <xdr:nvSpPr>
          <xdr:cNvPr id="9" name="Down Arrow 8"/>
          <xdr:cNvSpPr/>
        </xdr:nvSpPr>
        <xdr:spPr>
          <a:xfrm>
            <a:off x="3381375" y="5676900"/>
            <a:ext cx="57150" cy="76200"/>
          </a:xfrm>
          <a:prstGeom prst="downArrow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0" name="Down Arrow 129"/>
          <xdr:cNvSpPr/>
        </xdr:nvSpPr>
        <xdr:spPr>
          <a:xfrm>
            <a:off x="3829050" y="5686425"/>
            <a:ext cx="57150" cy="76200"/>
          </a:xfrm>
          <a:prstGeom prst="downArrow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1" name="Down Arrow 130"/>
          <xdr:cNvSpPr/>
        </xdr:nvSpPr>
        <xdr:spPr>
          <a:xfrm>
            <a:off x="4248150" y="5676900"/>
            <a:ext cx="57150" cy="76200"/>
          </a:xfrm>
          <a:prstGeom prst="downArrow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2" name="Down Arrow 131"/>
          <xdr:cNvSpPr/>
        </xdr:nvSpPr>
        <xdr:spPr>
          <a:xfrm>
            <a:off x="4667250" y="5676900"/>
            <a:ext cx="57150" cy="76200"/>
          </a:xfrm>
          <a:prstGeom prst="downArrow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3" name="Down Arrow 132"/>
          <xdr:cNvSpPr/>
        </xdr:nvSpPr>
        <xdr:spPr>
          <a:xfrm>
            <a:off x="5095875" y="5676900"/>
            <a:ext cx="57150" cy="76200"/>
          </a:xfrm>
          <a:prstGeom prst="downArrow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4" name="Down Arrow 133"/>
          <xdr:cNvSpPr/>
        </xdr:nvSpPr>
        <xdr:spPr>
          <a:xfrm>
            <a:off x="5524500" y="5676900"/>
            <a:ext cx="57150" cy="76200"/>
          </a:xfrm>
          <a:prstGeom prst="downArrow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5" name="Down Arrow 134"/>
          <xdr:cNvSpPr/>
        </xdr:nvSpPr>
        <xdr:spPr>
          <a:xfrm>
            <a:off x="5915025" y="5676900"/>
            <a:ext cx="57150" cy="76200"/>
          </a:xfrm>
          <a:prstGeom prst="downArrow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14</xdr:col>
      <xdr:colOff>361950</xdr:colOff>
      <xdr:row>19</xdr:row>
      <xdr:rowOff>152400</xdr:rowOff>
    </xdr:from>
    <xdr:to>
      <xdr:col>20</xdr:col>
      <xdr:colOff>266700</xdr:colOff>
      <xdr:row>31</xdr:row>
      <xdr:rowOff>171450</xdr:rowOff>
    </xdr:to>
    <xdr:graphicFrame macro="">
      <xdr:nvGraphicFramePr>
        <xdr:cNvPr id="136" name="Chart 1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325692</xdr:colOff>
      <xdr:row>24</xdr:row>
      <xdr:rowOff>131260</xdr:rowOff>
    </xdr:from>
    <xdr:to>
      <xdr:col>14</xdr:col>
      <xdr:colOff>150560</xdr:colOff>
      <xdr:row>27</xdr:row>
      <xdr:rowOff>27773</xdr:rowOff>
    </xdr:to>
    <xdr:sp macro="" textlink="DataSource!U21">
      <xdr:nvSpPr>
        <xdr:cNvPr id="139" name="Rectangle 138"/>
        <xdr:cNvSpPr/>
      </xdr:nvSpPr>
      <xdr:spPr>
        <a:xfrm>
          <a:off x="7640892" y="4703260"/>
          <a:ext cx="1044068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fld id="{00C2AFFF-1880-4870-A0FF-3BA13AC9C91A}" type="TxLink">
            <a:rPr lang="en-US" sz="2400" b="1" i="0" u="none" strike="noStrike" cap="none" spc="0">
              <a:ln w="0"/>
              <a:solidFill>
                <a:schemeClr val="tx2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 9,180 </a:t>
          </a:fld>
          <a:endParaRPr lang="en-US" sz="2400" b="1" i="0" u="none" strike="noStrike" cap="none" spc="0">
            <a:ln w="0"/>
            <a:solidFill>
              <a:schemeClr val="tx2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181015</xdr:colOff>
      <xdr:row>20</xdr:row>
      <xdr:rowOff>102685</xdr:rowOff>
    </xdr:from>
    <xdr:to>
      <xdr:col>14</xdr:col>
      <xdr:colOff>161888</xdr:colOff>
      <xdr:row>22</xdr:row>
      <xdr:rowOff>189698</xdr:rowOff>
    </xdr:to>
    <xdr:sp macro="" textlink="DataSource!T21">
      <xdr:nvSpPr>
        <xdr:cNvPr id="140" name="Rectangle 139"/>
        <xdr:cNvSpPr/>
      </xdr:nvSpPr>
      <xdr:spPr>
        <a:xfrm>
          <a:off x="7496215" y="3912685"/>
          <a:ext cx="1200073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fld id="{99F8B09A-EE05-4B95-8E6E-94D6473BDD3F}" type="TxLink">
            <a:rPr lang="en-US" sz="2400" b="1" i="0" u="none" strike="noStrike" cap="none" spc="0">
              <a:ln w="0"/>
              <a:solidFill>
                <a:schemeClr val="tx2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 12,500 </a:t>
          </a:fld>
          <a:endParaRPr lang="en-US" sz="2400" b="1" i="0" u="none" strike="noStrike" cap="none" spc="0">
            <a:ln w="0"/>
            <a:solidFill>
              <a:schemeClr val="tx2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482848</xdr:colOff>
      <xdr:row>29</xdr:row>
      <xdr:rowOff>26485</xdr:rowOff>
    </xdr:from>
    <xdr:to>
      <xdr:col>14</xdr:col>
      <xdr:colOff>164857</xdr:colOff>
      <xdr:row>31</xdr:row>
      <xdr:rowOff>50917</xdr:rowOff>
    </xdr:to>
    <xdr:sp macro="" textlink="DataSource!U22">
      <xdr:nvSpPr>
        <xdr:cNvPr id="141" name="Rectangle 140"/>
        <xdr:cNvSpPr/>
      </xdr:nvSpPr>
      <xdr:spPr>
        <a:xfrm>
          <a:off x="7798048" y="5550985"/>
          <a:ext cx="901209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indent="0" algn="ctr"/>
          <a:fld id="{AE2EBEEF-5276-4488-AF75-E05F8DBBAAC0}" type="TxLink">
            <a:rPr lang="en-US" sz="2000" b="0" i="0" u="none" strike="noStrike" cap="none" spc="0">
              <a:ln w="0"/>
              <a:solidFill>
                <a:srgbClr val="C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-26.6%</a:t>
          </a:fld>
          <a:endParaRPr lang="en-US" sz="2000" b="0" i="0" u="none" strike="noStrike" cap="none" spc="0">
            <a:ln w="0"/>
            <a:solidFill>
              <a:srgbClr val="C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294175</xdr:colOff>
      <xdr:row>28</xdr:row>
      <xdr:rowOff>36010</xdr:rowOff>
    </xdr:from>
    <xdr:to>
      <xdr:col>14</xdr:col>
      <xdr:colOff>201127</xdr:colOff>
      <xdr:row>29</xdr:row>
      <xdr:rowOff>110070</xdr:rowOff>
    </xdr:to>
    <xdr:sp macro="" textlink="DataSource!T22">
      <xdr:nvSpPr>
        <xdr:cNvPr id="143" name="Rectangle 142"/>
        <xdr:cNvSpPr/>
      </xdr:nvSpPr>
      <xdr:spPr>
        <a:xfrm>
          <a:off x="8218975" y="5370010"/>
          <a:ext cx="516552" cy="26456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fld id="{EFE948A2-0E34-4FAC-BD4E-509DF0721A5C}" type="TxLink">
            <a:rPr lang="en-US" sz="1100" b="0" i="0" u="none" strike="noStrike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 (3,320)</a:t>
          </a:fld>
          <a:endParaRPr lang="en-US" sz="2000" b="0" i="0" u="none" strike="noStrike" cap="none" spc="0">
            <a:ln w="0"/>
            <a:solidFill>
              <a:srgbClr val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552450</xdr:colOff>
      <xdr:row>6</xdr:row>
      <xdr:rowOff>123825</xdr:rowOff>
    </xdr:from>
    <xdr:to>
      <xdr:col>14</xdr:col>
      <xdr:colOff>285750</xdr:colOff>
      <xdr:row>32</xdr:row>
      <xdr:rowOff>6696</xdr:rowOff>
    </xdr:to>
    <xdr:grpSp>
      <xdr:nvGrpSpPr>
        <xdr:cNvPr id="8" name="Group 7"/>
        <xdr:cNvGrpSpPr/>
      </xdr:nvGrpSpPr>
      <xdr:grpSpPr>
        <a:xfrm>
          <a:off x="7258050" y="1266825"/>
          <a:ext cx="1562100" cy="4835871"/>
          <a:chOff x="7258050" y="1266825"/>
          <a:chExt cx="1562100" cy="4835871"/>
        </a:xfrm>
      </xdr:grpSpPr>
      <xdr:sp macro="" textlink="">
        <xdr:nvSpPr>
          <xdr:cNvPr id="65" name="Rectangle 64"/>
          <xdr:cNvSpPr/>
        </xdr:nvSpPr>
        <xdr:spPr>
          <a:xfrm>
            <a:off x="7362825" y="1266825"/>
            <a:ext cx="1457325" cy="311496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1400" b="0" cap="none" spc="0">
                <a:ln w="0"/>
                <a:solidFill>
                  <a:schemeClr val="bg2">
                    <a:lumMod val="1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New Customers</a:t>
            </a:r>
          </a:p>
        </xdr:txBody>
      </xdr:sp>
      <xdr:sp macro="" textlink="">
        <xdr:nvSpPr>
          <xdr:cNvPr id="66" name="Rectangle 65"/>
          <xdr:cNvSpPr/>
        </xdr:nvSpPr>
        <xdr:spPr>
          <a:xfrm>
            <a:off x="7915274" y="2057400"/>
            <a:ext cx="847725" cy="311496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1400" b="0" cap="none" spc="0">
                <a:ln w="0"/>
                <a:solidFill>
                  <a:schemeClr val="bg2">
                    <a:lumMod val="1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Target</a:t>
            </a:r>
          </a:p>
        </xdr:txBody>
      </xdr:sp>
      <xdr:sp macro="" textlink="">
        <xdr:nvSpPr>
          <xdr:cNvPr id="100" name="Rectangle 99"/>
          <xdr:cNvSpPr/>
        </xdr:nvSpPr>
        <xdr:spPr>
          <a:xfrm>
            <a:off x="7600950" y="2819400"/>
            <a:ext cx="1219200" cy="311496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1400" b="0" cap="none" spc="0">
                <a:ln w="0"/>
                <a:solidFill>
                  <a:schemeClr val="bg2">
                    <a:lumMod val="1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% Variance</a:t>
            </a:r>
          </a:p>
        </xdr:txBody>
      </xdr:sp>
      <xdr:sp macro="" textlink="">
        <xdr:nvSpPr>
          <xdr:cNvPr id="121" name="Rectangle 120"/>
          <xdr:cNvSpPr/>
        </xdr:nvSpPr>
        <xdr:spPr>
          <a:xfrm>
            <a:off x="7600950" y="2428875"/>
            <a:ext cx="876300" cy="233205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900" b="1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Unachieved</a:t>
            </a:r>
          </a:p>
        </xdr:txBody>
      </xdr:sp>
      <xdr:sp macro="" textlink="">
        <xdr:nvSpPr>
          <xdr:cNvPr id="137" name="Rectangle 136"/>
          <xdr:cNvSpPr/>
        </xdr:nvSpPr>
        <xdr:spPr>
          <a:xfrm>
            <a:off x="7553325" y="4248150"/>
            <a:ext cx="1104900" cy="311496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en-US" sz="1400" b="0" cap="none" spc="0">
                <a:ln w="0"/>
                <a:solidFill>
                  <a:schemeClr val="bg2">
                    <a:lumMod val="1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Ads Budget</a:t>
            </a:r>
          </a:p>
        </xdr:txBody>
      </xdr:sp>
      <xdr:sp macro="" textlink="">
        <xdr:nvSpPr>
          <xdr:cNvPr id="138" name="Rectangle 137"/>
          <xdr:cNvSpPr/>
        </xdr:nvSpPr>
        <xdr:spPr>
          <a:xfrm>
            <a:off x="7515226" y="5029200"/>
            <a:ext cx="1190624" cy="311496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en-US" sz="1400" b="0" cap="none" spc="0">
                <a:ln w="0"/>
                <a:solidFill>
                  <a:schemeClr val="bg2">
                    <a:lumMod val="1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Ads</a:t>
            </a:r>
            <a:r>
              <a:rPr lang="en-US" sz="1400" b="0" cap="none" spc="0" baseline="0">
                <a:ln w="0"/>
                <a:solidFill>
                  <a:schemeClr val="bg2">
                    <a:lumMod val="1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Expenses</a:t>
            </a:r>
            <a:endParaRPr lang="en-US" sz="1400" b="0" cap="none" spc="0">
              <a:ln w="0"/>
              <a:solidFill>
                <a:schemeClr val="bg2">
                  <a:lumMod val="1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2" name="Rectangle 141"/>
          <xdr:cNvSpPr/>
        </xdr:nvSpPr>
        <xdr:spPr>
          <a:xfrm>
            <a:off x="7543800" y="5791200"/>
            <a:ext cx="1219200" cy="311496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en-US" sz="1400" b="0" cap="none" spc="0">
                <a:ln w="0"/>
                <a:solidFill>
                  <a:schemeClr val="bg2">
                    <a:lumMod val="1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% Variance</a:t>
            </a:r>
          </a:p>
        </xdr:txBody>
      </xdr:sp>
      <xdr:sp macro="" textlink="">
        <xdr:nvSpPr>
          <xdr:cNvPr id="144" name="Rectangle 143"/>
          <xdr:cNvSpPr/>
        </xdr:nvSpPr>
        <xdr:spPr>
          <a:xfrm>
            <a:off x="7258050" y="5400675"/>
            <a:ext cx="1162050" cy="233205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en-US" sz="900" b="1" cap="none" spc="0">
                <a:ln w="0"/>
                <a:solidFill>
                  <a:srgbClr val="00B05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Un-used Budget</a:t>
            </a:r>
          </a:p>
        </xdr:txBody>
      </xdr:sp>
    </xdr:grpSp>
    <xdr:clientData/>
  </xdr:twoCellAnchor>
  <xdr:twoCellAnchor>
    <xdr:from>
      <xdr:col>0</xdr:col>
      <xdr:colOff>171451</xdr:colOff>
      <xdr:row>9</xdr:row>
      <xdr:rowOff>38101</xdr:rowOff>
    </xdr:from>
    <xdr:to>
      <xdr:col>1</xdr:col>
      <xdr:colOff>67284</xdr:colOff>
      <xdr:row>11</xdr:row>
      <xdr:rowOff>162534</xdr:rowOff>
    </xdr:to>
    <xdr:grpSp>
      <xdr:nvGrpSpPr>
        <xdr:cNvPr id="152" name="Group 151"/>
        <xdr:cNvGrpSpPr/>
      </xdr:nvGrpSpPr>
      <xdr:grpSpPr>
        <a:xfrm>
          <a:off x="171451" y="1752601"/>
          <a:ext cx="505433" cy="505433"/>
          <a:chOff x="6372225" y="1676400"/>
          <a:chExt cx="685800" cy="685800"/>
        </a:xfrm>
      </xdr:grpSpPr>
      <xdr:sp macro="" textlink="">
        <xdr:nvSpPr>
          <xdr:cNvPr id="153" name="Flowchart: Connector 152"/>
          <xdr:cNvSpPr/>
        </xdr:nvSpPr>
        <xdr:spPr>
          <a:xfrm>
            <a:off x="6419849" y="1714500"/>
            <a:ext cx="600075" cy="600075"/>
          </a:xfrm>
          <a:prstGeom prst="flowChartConnector">
            <a:avLst/>
          </a:prstGeom>
          <a:noFill/>
          <a:ln w="2222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54" name="Straight Connector 153"/>
          <xdr:cNvCxnSpPr/>
        </xdr:nvCxnSpPr>
        <xdr:spPr>
          <a:xfrm>
            <a:off x="6715125" y="1676400"/>
            <a:ext cx="0" cy="95250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5" name="Straight Connector 154"/>
          <xdr:cNvCxnSpPr/>
        </xdr:nvCxnSpPr>
        <xdr:spPr>
          <a:xfrm>
            <a:off x="6724650" y="2266950"/>
            <a:ext cx="0" cy="95250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6" name="Straight Connector 155"/>
          <xdr:cNvCxnSpPr/>
        </xdr:nvCxnSpPr>
        <xdr:spPr>
          <a:xfrm rot="16200000">
            <a:off x="7010400" y="1990725"/>
            <a:ext cx="0" cy="95250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7" name="Straight Connector 156"/>
          <xdr:cNvCxnSpPr/>
        </xdr:nvCxnSpPr>
        <xdr:spPr>
          <a:xfrm rot="16200000">
            <a:off x="6419850" y="1962150"/>
            <a:ext cx="0" cy="95250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142876</xdr:colOff>
      <xdr:row>4</xdr:row>
      <xdr:rowOff>140475</xdr:rowOff>
    </xdr:from>
    <xdr:to>
      <xdr:col>11</xdr:col>
      <xdr:colOff>330979</xdr:colOff>
      <xdr:row>31</xdr:row>
      <xdr:rowOff>114300</xdr:rowOff>
    </xdr:to>
    <xdr:grpSp>
      <xdr:nvGrpSpPr>
        <xdr:cNvPr id="5" name="Group 4"/>
        <xdr:cNvGrpSpPr/>
      </xdr:nvGrpSpPr>
      <xdr:grpSpPr>
        <a:xfrm>
          <a:off x="142876" y="902475"/>
          <a:ext cx="6893703" cy="5117325"/>
          <a:chOff x="142876" y="902475"/>
          <a:chExt cx="6893703" cy="5117325"/>
        </a:xfrm>
      </xdr:grpSpPr>
      <xdr:pic>
        <xdr:nvPicPr>
          <xdr:cNvPr id="41" name="Picture 40"/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artisticGlowEdges/>
                    </a14:imgEffect>
                    <a14:imgEffect>
                      <a14:brightnessContrast bright="-4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0" y="1047750"/>
            <a:ext cx="457200" cy="457200"/>
          </a:xfrm>
          <a:prstGeom prst="rect">
            <a:avLst/>
          </a:prstGeom>
        </xdr:spPr>
      </xdr:pic>
      <xdr:pic>
        <xdr:nvPicPr>
          <xdr:cNvPr id="42" name="Picture 41"/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BEBA8EAE-BF5A-486C-A8C5-ECC9F3942E4B}">
                <a14:imgProps xmlns:a14="http://schemas.microsoft.com/office/drawing/2010/main">
                  <a14:imgLayer r:embed="rId10">
                    <a14:imgEffect>
                      <a14:artisticGlowEdges/>
                    </a14:imgEffect>
                    <a14:imgEffect>
                      <a14:brightnessContrast bright="-4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0555" y="1861705"/>
            <a:ext cx="277091" cy="277091"/>
          </a:xfrm>
          <a:prstGeom prst="rect">
            <a:avLst/>
          </a:prstGeom>
        </xdr:spPr>
      </xdr:pic>
      <xdr:sp macro="" textlink="">
        <xdr:nvSpPr>
          <xdr:cNvPr id="46" name="Flowchart: Connector 45"/>
          <xdr:cNvSpPr/>
        </xdr:nvSpPr>
        <xdr:spPr>
          <a:xfrm>
            <a:off x="276225" y="2628900"/>
            <a:ext cx="457200" cy="457200"/>
          </a:xfrm>
          <a:prstGeom prst="flowChartConnector">
            <a:avLst/>
          </a:prstGeom>
          <a:solidFill>
            <a:srgbClr val="00B050"/>
          </a:solidFill>
          <a:ln>
            <a:solidFill>
              <a:srgbClr val="00B050"/>
            </a:solidFill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8" name="Picture 47"/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artisticGlowEdges/>
                    </a14:imgEffect>
                    <a14:imgEffect>
                      <a14:brightnessContrast bright="-4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1450" y="3981450"/>
            <a:ext cx="457200" cy="457200"/>
          </a:xfrm>
          <a:prstGeom prst="rect">
            <a:avLst/>
          </a:prstGeom>
        </xdr:spPr>
      </xdr:pic>
      <xdr:sp macro="" textlink="">
        <xdr:nvSpPr>
          <xdr:cNvPr id="53" name="Flowchart: Connector 52"/>
          <xdr:cNvSpPr/>
        </xdr:nvSpPr>
        <xdr:spPr>
          <a:xfrm>
            <a:off x="219075" y="5562600"/>
            <a:ext cx="457200" cy="457200"/>
          </a:xfrm>
          <a:prstGeom prst="flowChartConnector">
            <a:avLst/>
          </a:prstGeom>
          <a:solidFill>
            <a:srgbClr val="00B050"/>
          </a:solidFill>
          <a:ln>
            <a:solidFill>
              <a:srgbClr val="00B050"/>
            </a:solidFill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78" name="Group 77"/>
          <xdr:cNvGrpSpPr/>
        </xdr:nvGrpSpPr>
        <xdr:grpSpPr>
          <a:xfrm>
            <a:off x="6457951" y="1743076"/>
            <a:ext cx="505433" cy="505433"/>
            <a:chOff x="6372225" y="1676400"/>
            <a:chExt cx="685800" cy="685800"/>
          </a:xfrm>
        </xdr:grpSpPr>
        <xdr:sp macro="" textlink="">
          <xdr:nvSpPr>
            <xdr:cNvPr id="69" name="Flowchart: Connector 68"/>
            <xdr:cNvSpPr/>
          </xdr:nvSpPr>
          <xdr:spPr>
            <a:xfrm>
              <a:off x="6419849" y="1714500"/>
              <a:ext cx="600075" cy="600075"/>
            </a:xfrm>
            <a:prstGeom prst="flowChartConnector">
              <a:avLst/>
            </a:prstGeom>
            <a:noFill/>
            <a:ln w="22225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72" name="Straight Connector 71"/>
            <xdr:cNvCxnSpPr/>
          </xdr:nvCxnSpPr>
          <xdr:spPr>
            <a:xfrm>
              <a:off x="6715125" y="1676400"/>
              <a:ext cx="0" cy="95250"/>
            </a:xfrm>
            <a:prstGeom prst="line">
              <a:avLst/>
            </a:prstGeom>
            <a:ln w="28575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" name="Straight Connector 74"/>
            <xdr:cNvCxnSpPr/>
          </xdr:nvCxnSpPr>
          <xdr:spPr>
            <a:xfrm>
              <a:off x="6724650" y="2266950"/>
              <a:ext cx="0" cy="95250"/>
            </a:xfrm>
            <a:prstGeom prst="line">
              <a:avLst/>
            </a:prstGeom>
            <a:ln w="28575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6" name="Straight Connector 75"/>
            <xdr:cNvCxnSpPr/>
          </xdr:nvCxnSpPr>
          <xdr:spPr>
            <a:xfrm rot="16200000">
              <a:off x="7010400" y="1990725"/>
              <a:ext cx="0" cy="95250"/>
            </a:xfrm>
            <a:prstGeom prst="line">
              <a:avLst/>
            </a:prstGeom>
            <a:ln w="28575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7" name="Straight Connector 76"/>
            <xdr:cNvCxnSpPr/>
          </xdr:nvCxnSpPr>
          <xdr:spPr>
            <a:xfrm rot="16200000">
              <a:off x="6419850" y="1962150"/>
              <a:ext cx="0" cy="95250"/>
            </a:xfrm>
            <a:prstGeom prst="line">
              <a:avLst/>
            </a:prstGeom>
            <a:ln w="28575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pic>
        <xdr:nvPicPr>
          <xdr:cNvPr id="80" name="Picture 79"/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26975" y="902475"/>
            <a:ext cx="609604" cy="609604"/>
          </a:xfrm>
          <a:prstGeom prst="rect">
            <a:avLst/>
          </a:prstGeom>
        </xdr:spPr>
      </xdr:pic>
      <xdr:pic>
        <xdr:nvPicPr>
          <xdr:cNvPr id="81" name="Picture 80"/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572250" y="1845453"/>
            <a:ext cx="288147" cy="288147"/>
          </a:xfrm>
          <a:prstGeom prst="rect">
            <a:avLst/>
          </a:prstGeom>
        </xdr:spPr>
      </xdr:pic>
      <xdr:pic>
        <xdr:nvPicPr>
          <xdr:cNvPr id="110" name="Picture 109"/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900" y="2705100"/>
            <a:ext cx="325148" cy="325148"/>
          </a:xfrm>
          <a:prstGeom prst="rect">
            <a:avLst/>
          </a:prstGeom>
        </xdr:spPr>
      </xdr:pic>
      <xdr:pic>
        <xdr:nvPicPr>
          <xdr:cNvPr id="111" name="Picture 110"/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5750" y="5638800"/>
            <a:ext cx="325148" cy="325148"/>
          </a:xfrm>
          <a:prstGeom prst="rect">
            <a:avLst/>
          </a:prstGeom>
        </xdr:spPr>
      </xdr:pic>
      <xdr:pic>
        <xdr:nvPicPr>
          <xdr:cNvPr id="112" name="Picture 111"/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48425" y="4029075"/>
            <a:ext cx="478845" cy="478845"/>
          </a:xfrm>
          <a:prstGeom prst="rect">
            <a:avLst/>
          </a:prstGeom>
        </xdr:spPr>
      </xdr:pic>
      <xdr:pic>
        <xdr:nvPicPr>
          <xdr:cNvPr id="113" name="Picture 112"/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86526" y="4764510"/>
            <a:ext cx="448260" cy="448260"/>
          </a:xfrm>
          <a:prstGeom prst="rect">
            <a:avLst/>
          </a:prstGeom>
        </xdr:spPr>
      </xdr:pic>
      <xdr:sp macro="" textlink="">
        <xdr:nvSpPr>
          <xdr:cNvPr id="91" name="Flowchart: Connector 90"/>
          <xdr:cNvSpPr/>
        </xdr:nvSpPr>
        <xdr:spPr>
          <a:xfrm>
            <a:off x="6457950" y="5495925"/>
            <a:ext cx="457200" cy="457200"/>
          </a:xfrm>
          <a:prstGeom prst="flowChartConnector">
            <a:avLst/>
          </a:prstGeom>
          <a:solidFill>
            <a:srgbClr val="92D050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122" name="Group 121"/>
          <xdr:cNvGrpSpPr/>
        </xdr:nvGrpSpPr>
        <xdr:grpSpPr>
          <a:xfrm>
            <a:off x="6515100" y="2590800"/>
            <a:ext cx="457200" cy="457200"/>
            <a:chOff x="6457950" y="5495925"/>
            <a:chExt cx="457200" cy="457200"/>
          </a:xfrm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grpSpPr>
        <xdr:sp macro="" textlink="">
          <xdr:nvSpPr>
            <xdr:cNvPr id="123" name="Flowchart: Connector 122"/>
            <xdr:cNvSpPr/>
          </xdr:nvSpPr>
          <xdr:spPr>
            <a:xfrm>
              <a:off x="6457950" y="5495925"/>
              <a:ext cx="457200" cy="457200"/>
            </a:xfrm>
            <a:prstGeom prst="flowChartConnector">
              <a:avLst/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24" name="Straight Connector 123"/>
            <xdr:cNvCxnSpPr/>
          </xdr:nvCxnSpPr>
          <xdr:spPr>
            <a:xfrm>
              <a:off x="6686550" y="5619750"/>
              <a:ext cx="0" cy="142875"/>
            </a:xfrm>
            <a:prstGeom prst="line">
              <a:avLst/>
            </a:prstGeom>
            <a:ln w="38100">
              <a:solidFill>
                <a:schemeClr val="bg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5" name="Flowchart: Connector 124"/>
            <xdr:cNvSpPr/>
          </xdr:nvSpPr>
          <xdr:spPr>
            <a:xfrm>
              <a:off x="6634353" y="5781675"/>
              <a:ext cx="91440" cy="91440"/>
            </a:xfrm>
            <a:prstGeom prst="flowChartConnector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pic>
        <xdr:nvPicPr>
          <xdr:cNvPr id="164" name="Picture 163"/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BEBA8EAE-BF5A-486C-A8C5-ECC9F3942E4B}">
                <a14:imgProps xmlns:a14="http://schemas.microsoft.com/office/drawing/2010/main">
                  <a14:imgLayer r:embed="rId10">
                    <a14:imgEffect>
                      <a14:artisticGlowEdges/>
                    </a14:imgEffect>
                    <a14:imgEffect>
                      <a14:brightnessContrast bright="-4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1980" y="4833505"/>
            <a:ext cx="277091" cy="277091"/>
          </a:xfrm>
          <a:prstGeom prst="rect">
            <a:avLst/>
          </a:prstGeom>
        </xdr:spPr>
      </xdr:pic>
      <xdr:grpSp>
        <xdr:nvGrpSpPr>
          <xdr:cNvPr id="165" name="Group 164"/>
          <xdr:cNvGrpSpPr/>
        </xdr:nvGrpSpPr>
        <xdr:grpSpPr>
          <a:xfrm>
            <a:off x="142876" y="4724401"/>
            <a:ext cx="505433" cy="505433"/>
            <a:chOff x="6372225" y="1676400"/>
            <a:chExt cx="685800" cy="685800"/>
          </a:xfrm>
        </xdr:grpSpPr>
        <xdr:sp macro="" textlink="">
          <xdr:nvSpPr>
            <xdr:cNvPr id="166" name="Flowchart: Connector 165"/>
            <xdr:cNvSpPr/>
          </xdr:nvSpPr>
          <xdr:spPr>
            <a:xfrm>
              <a:off x="6419849" y="1714500"/>
              <a:ext cx="600075" cy="600075"/>
            </a:xfrm>
            <a:prstGeom prst="flowChartConnector">
              <a:avLst/>
            </a:prstGeom>
            <a:noFill/>
            <a:ln w="22225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67" name="Straight Connector 166"/>
            <xdr:cNvCxnSpPr/>
          </xdr:nvCxnSpPr>
          <xdr:spPr>
            <a:xfrm>
              <a:off x="6715125" y="1676400"/>
              <a:ext cx="0" cy="95250"/>
            </a:xfrm>
            <a:prstGeom prst="line">
              <a:avLst/>
            </a:prstGeom>
            <a:ln w="28575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8" name="Straight Connector 167"/>
            <xdr:cNvCxnSpPr/>
          </xdr:nvCxnSpPr>
          <xdr:spPr>
            <a:xfrm>
              <a:off x="6724650" y="2266950"/>
              <a:ext cx="0" cy="95250"/>
            </a:xfrm>
            <a:prstGeom prst="line">
              <a:avLst/>
            </a:prstGeom>
            <a:ln w="28575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9" name="Straight Connector 168"/>
            <xdr:cNvCxnSpPr/>
          </xdr:nvCxnSpPr>
          <xdr:spPr>
            <a:xfrm rot="16200000">
              <a:off x="7010400" y="1990725"/>
              <a:ext cx="0" cy="95250"/>
            </a:xfrm>
            <a:prstGeom prst="line">
              <a:avLst/>
            </a:prstGeom>
            <a:ln w="28575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0" name="Straight Connector 169"/>
            <xdr:cNvCxnSpPr/>
          </xdr:nvCxnSpPr>
          <xdr:spPr>
            <a:xfrm rot="16200000">
              <a:off x="6419850" y="1962150"/>
              <a:ext cx="0" cy="95250"/>
            </a:xfrm>
            <a:prstGeom prst="line">
              <a:avLst/>
            </a:prstGeom>
            <a:ln w="28575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1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96050" y="5572125"/>
            <a:ext cx="326446" cy="326446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28</xdr:row>
      <xdr:rowOff>19050</xdr:rowOff>
    </xdr:from>
    <xdr:to>
      <xdr:col>14</xdr:col>
      <xdr:colOff>638175</xdr:colOff>
      <xdr:row>29</xdr:row>
      <xdr:rowOff>111632</xdr:rowOff>
    </xdr:to>
    <xdr:sp macro="" textlink="">
      <xdr:nvSpPr>
        <xdr:cNvPr id="3" name="Up Arrow 2"/>
        <xdr:cNvSpPr/>
      </xdr:nvSpPr>
      <xdr:spPr>
        <a:xfrm>
          <a:off x="13296900" y="5553075"/>
          <a:ext cx="342900" cy="283082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0</xdr:colOff>
      <xdr:row>28</xdr:row>
      <xdr:rowOff>19050</xdr:rowOff>
    </xdr:from>
    <xdr:to>
      <xdr:col>19</xdr:col>
      <xdr:colOff>342900</xdr:colOff>
      <xdr:row>29</xdr:row>
      <xdr:rowOff>111632</xdr:rowOff>
    </xdr:to>
    <xdr:sp macro="" textlink="">
      <xdr:nvSpPr>
        <xdr:cNvPr id="4" name="Up Arrow 3"/>
        <xdr:cNvSpPr/>
      </xdr:nvSpPr>
      <xdr:spPr>
        <a:xfrm>
          <a:off x="18526125" y="5553075"/>
          <a:ext cx="342900" cy="283082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409575</xdr:colOff>
      <xdr:row>19</xdr:row>
      <xdr:rowOff>171450</xdr:rowOff>
    </xdr:from>
    <xdr:to>
      <xdr:col>20</xdr:col>
      <xdr:colOff>342900</xdr:colOff>
      <xdr:row>32</xdr:row>
      <xdr:rowOff>28575</xdr:rowOff>
    </xdr:to>
    <xdr:sp macro="" textlink="">
      <xdr:nvSpPr>
        <xdr:cNvPr id="2" name="Rectangle 1"/>
        <xdr:cNvSpPr/>
      </xdr:nvSpPr>
      <xdr:spPr>
        <a:xfrm>
          <a:off x="8943975" y="3790950"/>
          <a:ext cx="3590925" cy="2333625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247650</xdr:colOff>
      <xdr:row>19</xdr:row>
      <xdr:rowOff>171450</xdr:rowOff>
    </xdr:from>
    <xdr:to>
      <xdr:col>10</xdr:col>
      <xdr:colOff>180975</xdr:colOff>
      <xdr:row>32</xdr:row>
      <xdr:rowOff>28575</xdr:rowOff>
    </xdr:to>
    <xdr:sp macro="" textlink="">
      <xdr:nvSpPr>
        <xdr:cNvPr id="3" name="Rectangle 2"/>
        <xdr:cNvSpPr/>
      </xdr:nvSpPr>
      <xdr:spPr>
        <a:xfrm>
          <a:off x="2686050" y="3790950"/>
          <a:ext cx="3590925" cy="2333625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352425</xdr:colOff>
      <xdr:row>4</xdr:row>
      <xdr:rowOff>76200</xdr:rowOff>
    </xdr:from>
    <xdr:to>
      <xdr:col>20</xdr:col>
      <xdr:colOff>285750</xdr:colOff>
      <xdr:row>16</xdr:row>
      <xdr:rowOff>123825</xdr:rowOff>
    </xdr:to>
    <xdr:sp macro="" textlink="">
      <xdr:nvSpPr>
        <xdr:cNvPr id="4" name="Rectangle 3"/>
        <xdr:cNvSpPr/>
      </xdr:nvSpPr>
      <xdr:spPr>
        <a:xfrm>
          <a:off x="8886825" y="838200"/>
          <a:ext cx="3590925" cy="2333625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190500</xdr:colOff>
      <xdr:row>4</xdr:row>
      <xdr:rowOff>76200</xdr:rowOff>
    </xdr:from>
    <xdr:to>
      <xdr:col>10</xdr:col>
      <xdr:colOff>123825</xdr:colOff>
      <xdr:row>16</xdr:row>
      <xdr:rowOff>123825</xdr:rowOff>
    </xdr:to>
    <xdr:sp macro="" textlink="">
      <xdr:nvSpPr>
        <xdr:cNvPr id="5" name="Rectangle 4"/>
        <xdr:cNvSpPr/>
      </xdr:nvSpPr>
      <xdr:spPr>
        <a:xfrm>
          <a:off x="2628900" y="838200"/>
          <a:ext cx="3590925" cy="2333625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76200</xdr:colOff>
      <xdr:row>4</xdr:row>
      <xdr:rowOff>76201</xdr:rowOff>
    </xdr:from>
    <xdr:to>
      <xdr:col>4</xdr:col>
      <xdr:colOff>104775</xdr:colOff>
      <xdr:row>8</xdr:row>
      <xdr:rowOff>47625</xdr:rowOff>
    </xdr:to>
    <xdr:sp macro="" textlink="">
      <xdr:nvSpPr>
        <xdr:cNvPr id="6" name="Rectangle 5"/>
        <xdr:cNvSpPr/>
      </xdr:nvSpPr>
      <xdr:spPr>
        <a:xfrm>
          <a:off x="76200" y="838201"/>
          <a:ext cx="2466975" cy="7334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228600</xdr:colOff>
      <xdr:row>4</xdr:row>
      <xdr:rowOff>76200</xdr:rowOff>
    </xdr:from>
    <xdr:to>
      <xdr:col>10</xdr:col>
      <xdr:colOff>161925</xdr:colOff>
      <xdr:row>16</xdr:row>
      <xdr:rowOff>123825</xdr:rowOff>
    </xdr:to>
    <xdr:sp macro="" textlink="">
      <xdr:nvSpPr>
        <xdr:cNvPr id="7" name="Rectangle 6"/>
        <xdr:cNvSpPr/>
      </xdr:nvSpPr>
      <xdr:spPr>
        <a:xfrm>
          <a:off x="2667000" y="838200"/>
          <a:ext cx="3590925" cy="23336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76200</xdr:colOff>
      <xdr:row>2</xdr:row>
      <xdr:rowOff>66675</xdr:rowOff>
    </xdr:from>
    <xdr:to>
      <xdr:col>10</xdr:col>
      <xdr:colOff>152400</xdr:colOff>
      <xdr:row>4</xdr:row>
      <xdr:rowOff>0</xdr:rowOff>
    </xdr:to>
    <xdr:sp macro="" textlink="">
      <xdr:nvSpPr>
        <xdr:cNvPr id="8" name="Rectangle 7">
          <a:hlinkClick xmlns:r="http://schemas.openxmlformats.org/officeDocument/2006/relationships" r:id="rId1"/>
        </xdr:cNvPr>
        <xdr:cNvSpPr/>
      </xdr:nvSpPr>
      <xdr:spPr>
        <a:xfrm>
          <a:off x="76200" y="447675"/>
          <a:ext cx="6172200" cy="314325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76200</xdr:colOff>
      <xdr:row>8</xdr:row>
      <xdr:rowOff>114301</xdr:rowOff>
    </xdr:from>
    <xdr:to>
      <xdr:col>4</xdr:col>
      <xdr:colOff>104775</xdr:colOff>
      <xdr:row>12</xdr:row>
      <xdr:rowOff>85725</xdr:rowOff>
    </xdr:to>
    <xdr:sp macro="" textlink="">
      <xdr:nvSpPr>
        <xdr:cNvPr id="9" name="Rectangle 8"/>
        <xdr:cNvSpPr/>
      </xdr:nvSpPr>
      <xdr:spPr>
        <a:xfrm>
          <a:off x="76200" y="1638301"/>
          <a:ext cx="2466975" cy="733424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76200</xdr:colOff>
      <xdr:row>12</xdr:row>
      <xdr:rowOff>152401</xdr:rowOff>
    </xdr:from>
    <xdr:to>
      <xdr:col>4</xdr:col>
      <xdr:colOff>104775</xdr:colOff>
      <xdr:row>16</xdr:row>
      <xdr:rowOff>123825</xdr:rowOff>
    </xdr:to>
    <xdr:sp macro="" textlink="">
      <xdr:nvSpPr>
        <xdr:cNvPr id="10" name="Rectangle 9"/>
        <xdr:cNvSpPr/>
      </xdr:nvSpPr>
      <xdr:spPr>
        <a:xfrm>
          <a:off x="76200" y="2438401"/>
          <a:ext cx="2466975" cy="7334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266700</xdr:colOff>
      <xdr:row>4</xdr:row>
      <xdr:rowOff>76201</xdr:rowOff>
    </xdr:from>
    <xdr:to>
      <xdr:col>14</xdr:col>
      <xdr:colOff>295275</xdr:colOff>
      <xdr:row>8</xdr:row>
      <xdr:rowOff>47625</xdr:rowOff>
    </xdr:to>
    <xdr:sp macro="" textlink="">
      <xdr:nvSpPr>
        <xdr:cNvPr id="11" name="Rectangle 10"/>
        <xdr:cNvSpPr/>
      </xdr:nvSpPr>
      <xdr:spPr>
        <a:xfrm>
          <a:off x="6362700" y="838201"/>
          <a:ext cx="2466975" cy="7334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390525</xdr:colOff>
      <xdr:row>4</xdr:row>
      <xdr:rowOff>76200</xdr:rowOff>
    </xdr:from>
    <xdr:to>
      <xdr:col>20</xdr:col>
      <xdr:colOff>323850</xdr:colOff>
      <xdr:row>16</xdr:row>
      <xdr:rowOff>123825</xdr:rowOff>
    </xdr:to>
    <xdr:sp macro="" textlink="">
      <xdr:nvSpPr>
        <xdr:cNvPr id="12" name="Rectangle 11"/>
        <xdr:cNvSpPr/>
      </xdr:nvSpPr>
      <xdr:spPr>
        <a:xfrm>
          <a:off x="8924925" y="838200"/>
          <a:ext cx="3590925" cy="23336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238125</xdr:colOff>
      <xdr:row>2</xdr:row>
      <xdr:rowOff>66675</xdr:rowOff>
    </xdr:from>
    <xdr:to>
      <xdr:col>20</xdr:col>
      <xdr:colOff>314325</xdr:colOff>
      <xdr:row>4</xdr:row>
      <xdr:rowOff>0</xdr:rowOff>
    </xdr:to>
    <xdr:sp macro="" textlink="">
      <xdr:nvSpPr>
        <xdr:cNvPr id="13" name="Rectangle 12">
          <a:hlinkClick xmlns:r="http://schemas.openxmlformats.org/officeDocument/2006/relationships" r:id="rId2"/>
        </xdr:cNvPr>
        <xdr:cNvSpPr/>
      </xdr:nvSpPr>
      <xdr:spPr>
        <a:xfrm>
          <a:off x="6334125" y="447675"/>
          <a:ext cx="6172200" cy="314325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266700</xdr:colOff>
      <xdr:row>8</xdr:row>
      <xdr:rowOff>114301</xdr:rowOff>
    </xdr:from>
    <xdr:to>
      <xdr:col>14</xdr:col>
      <xdr:colOff>295275</xdr:colOff>
      <xdr:row>12</xdr:row>
      <xdr:rowOff>85725</xdr:rowOff>
    </xdr:to>
    <xdr:sp macro="" textlink="">
      <xdr:nvSpPr>
        <xdr:cNvPr id="14" name="Rectangle 13"/>
        <xdr:cNvSpPr/>
      </xdr:nvSpPr>
      <xdr:spPr>
        <a:xfrm>
          <a:off x="6362700" y="1638301"/>
          <a:ext cx="2466975" cy="733424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266700</xdr:colOff>
      <xdr:row>12</xdr:row>
      <xdr:rowOff>152401</xdr:rowOff>
    </xdr:from>
    <xdr:to>
      <xdr:col>14</xdr:col>
      <xdr:colOff>295275</xdr:colOff>
      <xdr:row>16</xdr:row>
      <xdr:rowOff>123825</xdr:rowOff>
    </xdr:to>
    <xdr:sp macro="" textlink="">
      <xdr:nvSpPr>
        <xdr:cNvPr id="15" name="Rectangle 14"/>
        <xdr:cNvSpPr/>
      </xdr:nvSpPr>
      <xdr:spPr>
        <a:xfrm>
          <a:off x="6362700" y="2438401"/>
          <a:ext cx="2466975" cy="7334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57150</xdr:colOff>
      <xdr:row>19</xdr:row>
      <xdr:rowOff>171451</xdr:rowOff>
    </xdr:from>
    <xdr:to>
      <xdr:col>4</xdr:col>
      <xdr:colOff>85725</xdr:colOff>
      <xdr:row>23</xdr:row>
      <xdr:rowOff>142875</xdr:rowOff>
    </xdr:to>
    <xdr:sp macro="" textlink="">
      <xdr:nvSpPr>
        <xdr:cNvPr id="16" name="Rectangle 15"/>
        <xdr:cNvSpPr/>
      </xdr:nvSpPr>
      <xdr:spPr>
        <a:xfrm>
          <a:off x="57150" y="3790951"/>
          <a:ext cx="2466975" cy="7334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209550</xdr:colOff>
      <xdr:row>19</xdr:row>
      <xdr:rowOff>171450</xdr:rowOff>
    </xdr:from>
    <xdr:to>
      <xdr:col>10</xdr:col>
      <xdr:colOff>142875</xdr:colOff>
      <xdr:row>32</xdr:row>
      <xdr:rowOff>28575</xdr:rowOff>
    </xdr:to>
    <xdr:sp macro="" textlink="">
      <xdr:nvSpPr>
        <xdr:cNvPr id="17" name="Rectangle 16"/>
        <xdr:cNvSpPr/>
      </xdr:nvSpPr>
      <xdr:spPr>
        <a:xfrm>
          <a:off x="2647950" y="3790950"/>
          <a:ext cx="3590925" cy="23336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57150</xdr:colOff>
      <xdr:row>17</xdr:row>
      <xdr:rowOff>161925</xdr:rowOff>
    </xdr:from>
    <xdr:to>
      <xdr:col>10</xdr:col>
      <xdr:colOff>133350</xdr:colOff>
      <xdr:row>19</xdr:row>
      <xdr:rowOff>95250</xdr:rowOff>
    </xdr:to>
    <xdr:sp macro="" textlink="">
      <xdr:nvSpPr>
        <xdr:cNvPr id="18" name="Rectangle 17"/>
        <xdr:cNvSpPr/>
      </xdr:nvSpPr>
      <xdr:spPr>
        <a:xfrm>
          <a:off x="57150" y="3400425"/>
          <a:ext cx="6172200" cy="314325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57150</xdr:colOff>
      <xdr:row>24</xdr:row>
      <xdr:rowOff>19051</xdr:rowOff>
    </xdr:from>
    <xdr:to>
      <xdr:col>4</xdr:col>
      <xdr:colOff>85725</xdr:colOff>
      <xdr:row>27</xdr:row>
      <xdr:rowOff>180975</xdr:rowOff>
    </xdr:to>
    <xdr:sp macro="" textlink="">
      <xdr:nvSpPr>
        <xdr:cNvPr id="19" name="Rectangle 18"/>
        <xdr:cNvSpPr/>
      </xdr:nvSpPr>
      <xdr:spPr>
        <a:xfrm>
          <a:off x="57150" y="4591051"/>
          <a:ext cx="2466975" cy="733424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57150</xdr:colOff>
      <xdr:row>28</xdr:row>
      <xdr:rowOff>57151</xdr:rowOff>
    </xdr:from>
    <xdr:to>
      <xdr:col>4</xdr:col>
      <xdr:colOff>85725</xdr:colOff>
      <xdr:row>32</xdr:row>
      <xdr:rowOff>28575</xdr:rowOff>
    </xdr:to>
    <xdr:sp macro="" textlink="">
      <xdr:nvSpPr>
        <xdr:cNvPr id="20" name="Rectangle 19"/>
        <xdr:cNvSpPr/>
      </xdr:nvSpPr>
      <xdr:spPr>
        <a:xfrm>
          <a:off x="57150" y="5391151"/>
          <a:ext cx="2466975" cy="7334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247650</xdr:colOff>
      <xdr:row>19</xdr:row>
      <xdr:rowOff>171451</xdr:rowOff>
    </xdr:from>
    <xdr:to>
      <xdr:col>14</xdr:col>
      <xdr:colOff>276225</xdr:colOff>
      <xdr:row>23</xdr:row>
      <xdr:rowOff>142875</xdr:rowOff>
    </xdr:to>
    <xdr:sp macro="" textlink="">
      <xdr:nvSpPr>
        <xdr:cNvPr id="21" name="Rectangle 20"/>
        <xdr:cNvSpPr/>
      </xdr:nvSpPr>
      <xdr:spPr>
        <a:xfrm>
          <a:off x="6343650" y="3790951"/>
          <a:ext cx="2466975" cy="7334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371475</xdr:colOff>
      <xdr:row>19</xdr:row>
      <xdr:rowOff>171450</xdr:rowOff>
    </xdr:from>
    <xdr:to>
      <xdr:col>20</xdr:col>
      <xdr:colOff>304800</xdr:colOff>
      <xdr:row>32</xdr:row>
      <xdr:rowOff>28575</xdr:rowOff>
    </xdr:to>
    <xdr:sp macro="" textlink="">
      <xdr:nvSpPr>
        <xdr:cNvPr id="22" name="Rectangle 21"/>
        <xdr:cNvSpPr/>
      </xdr:nvSpPr>
      <xdr:spPr>
        <a:xfrm>
          <a:off x="8905875" y="3790950"/>
          <a:ext cx="3590925" cy="23336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219075</xdr:colOff>
      <xdr:row>17</xdr:row>
      <xdr:rowOff>161925</xdr:rowOff>
    </xdr:from>
    <xdr:to>
      <xdr:col>20</xdr:col>
      <xdr:colOff>295275</xdr:colOff>
      <xdr:row>19</xdr:row>
      <xdr:rowOff>95250</xdr:rowOff>
    </xdr:to>
    <xdr:sp macro="" textlink="">
      <xdr:nvSpPr>
        <xdr:cNvPr id="23" name="Rectangle 22"/>
        <xdr:cNvSpPr/>
      </xdr:nvSpPr>
      <xdr:spPr>
        <a:xfrm>
          <a:off x="6315075" y="3400425"/>
          <a:ext cx="6172200" cy="314325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247650</xdr:colOff>
      <xdr:row>24</xdr:row>
      <xdr:rowOff>19051</xdr:rowOff>
    </xdr:from>
    <xdr:to>
      <xdr:col>14</xdr:col>
      <xdr:colOff>276225</xdr:colOff>
      <xdr:row>27</xdr:row>
      <xdr:rowOff>180975</xdr:rowOff>
    </xdr:to>
    <xdr:sp macro="" textlink="">
      <xdr:nvSpPr>
        <xdr:cNvPr id="24" name="Rectangle 23"/>
        <xdr:cNvSpPr/>
      </xdr:nvSpPr>
      <xdr:spPr>
        <a:xfrm>
          <a:off x="6343650" y="4591051"/>
          <a:ext cx="2466975" cy="733424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247650</xdr:colOff>
      <xdr:row>28</xdr:row>
      <xdr:rowOff>57151</xdr:rowOff>
    </xdr:from>
    <xdr:to>
      <xdr:col>14</xdr:col>
      <xdr:colOff>276225</xdr:colOff>
      <xdr:row>32</xdr:row>
      <xdr:rowOff>28575</xdr:rowOff>
    </xdr:to>
    <xdr:sp macro="" textlink="">
      <xdr:nvSpPr>
        <xdr:cNvPr id="25" name="Rectangle 24"/>
        <xdr:cNvSpPr/>
      </xdr:nvSpPr>
      <xdr:spPr>
        <a:xfrm>
          <a:off x="6343650" y="5391151"/>
          <a:ext cx="2466975" cy="73342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4057650" cy="371475"/>
    <xdr:sp macro="" textlink="">
      <xdr:nvSpPr>
        <xdr:cNvPr id="26" name="Rectangle 25"/>
        <xdr:cNvSpPr/>
      </xdr:nvSpPr>
      <xdr:spPr>
        <a:xfrm>
          <a:off x="0" y="0"/>
          <a:ext cx="4057650" cy="3714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2000" b="0" cap="none" spc="0">
              <a:ln w="0"/>
              <a:solidFill>
                <a:schemeClr val="tx1">
                  <a:lumMod val="85000"/>
                  <a:lumOff val="1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Sales Target/Revenue</a:t>
          </a:r>
          <a:r>
            <a:rPr lang="en-US" sz="2000" b="0" cap="none" spc="0" baseline="0">
              <a:ln w="0"/>
              <a:solidFill>
                <a:schemeClr val="tx1">
                  <a:lumMod val="85000"/>
                  <a:lumOff val="1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KPI Dashboard</a:t>
          </a:r>
          <a:endParaRPr lang="en-US" sz="2000" b="0" cap="none" spc="0">
            <a:ln w="0"/>
            <a:solidFill>
              <a:schemeClr val="tx1">
                <a:lumMod val="85000"/>
                <a:lumOff val="1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0</xdr:col>
      <xdr:colOff>0</xdr:colOff>
      <xdr:row>2</xdr:row>
      <xdr:rowOff>66675</xdr:rowOff>
    </xdr:from>
    <xdr:ext cx="2943225" cy="311496"/>
    <xdr:sp macro="" textlink="">
      <xdr:nvSpPr>
        <xdr:cNvPr id="27" name="Rectangle 26"/>
        <xdr:cNvSpPr/>
      </xdr:nvSpPr>
      <xdr:spPr>
        <a:xfrm>
          <a:off x="0" y="447675"/>
          <a:ext cx="2943225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indent="0" algn="ctr"/>
          <a:r>
            <a:rPr lang="en-US" sz="1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$ Revenue Vs Target Insight (</a:t>
          </a:r>
          <a:r>
            <a:rPr lang="en-US" sz="11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Monthly</a:t>
          </a:r>
          <a:r>
            <a:rPr lang="en-US" sz="1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  <xdr:oneCellAnchor>
    <xdr:from>
      <xdr:col>0</xdr:col>
      <xdr:colOff>66674</xdr:colOff>
      <xdr:row>17</xdr:row>
      <xdr:rowOff>171450</xdr:rowOff>
    </xdr:from>
    <xdr:ext cx="3133726" cy="311496"/>
    <xdr:sp macro="" textlink="">
      <xdr:nvSpPr>
        <xdr:cNvPr id="28" name="Rectangle 27"/>
        <xdr:cNvSpPr/>
      </xdr:nvSpPr>
      <xdr:spPr>
        <a:xfrm>
          <a:off x="66674" y="3409950"/>
          <a:ext cx="3133726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indent="0" algn="ctr"/>
          <a:r>
            <a:rPr lang="en-US" sz="1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$ Revenue Vs Target Insight (</a:t>
          </a:r>
          <a:r>
            <a:rPr lang="en-US" sz="11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Product Level</a:t>
          </a:r>
          <a:r>
            <a:rPr lang="en-US" sz="1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  <xdr:twoCellAnchor>
    <xdr:from>
      <xdr:col>10</xdr:col>
      <xdr:colOff>47624</xdr:colOff>
      <xdr:row>17</xdr:row>
      <xdr:rowOff>161925</xdr:rowOff>
    </xdr:from>
    <xdr:to>
      <xdr:col>10</xdr:col>
      <xdr:colOff>152399</xdr:colOff>
      <xdr:row>19</xdr:row>
      <xdr:rowOff>95250</xdr:rowOff>
    </xdr:to>
    <xdr:sp macro="" textlink="">
      <xdr:nvSpPr>
        <xdr:cNvPr id="29" name="Rectangle 28"/>
        <xdr:cNvSpPr/>
      </xdr:nvSpPr>
      <xdr:spPr>
        <a:xfrm>
          <a:off x="6143624" y="3400425"/>
          <a:ext cx="104775" cy="314325"/>
        </a:xfrm>
        <a:prstGeom prst="rect">
          <a:avLst/>
        </a:prstGeom>
        <a:solidFill>
          <a:srgbClr val="00B0F0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190499</xdr:colOff>
      <xdr:row>17</xdr:row>
      <xdr:rowOff>161925</xdr:rowOff>
    </xdr:from>
    <xdr:to>
      <xdr:col>20</xdr:col>
      <xdr:colOff>295274</xdr:colOff>
      <xdr:row>19</xdr:row>
      <xdr:rowOff>95250</xdr:rowOff>
    </xdr:to>
    <xdr:sp macro="" textlink="">
      <xdr:nvSpPr>
        <xdr:cNvPr id="30" name="Rectangle 29"/>
        <xdr:cNvSpPr/>
      </xdr:nvSpPr>
      <xdr:spPr>
        <a:xfrm>
          <a:off x="12382499" y="3400425"/>
          <a:ext cx="104775" cy="314325"/>
        </a:xfrm>
        <a:prstGeom prst="rect">
          <a:avLst/>
        </a:prstGeom>
        <a:solidFill>
          <a:srgbClr val="00B0F0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209549</xdr:colOff>
      <xdr:row>2</xdr:row>
      <xdr:rowOff>66675</xdr:rowOff>
    </xdr:from>
    <xdr:to>
      <xdr:col>20</xdr:col>
      <xdr:colOff>314324</xdr:colOff>
      <xdr:row>4</xdr:row>
      <xdr:rowOff>0</xdr:rowOff>
    </xdr:to>
    <xdr:sp macro="" textlink="">
      <xdr:nvSpPr>
        <xdr:cNvPr id="31" name="Rectangle 30"/>
        <xdr:cNvSpPr/>
      </xdr:nvSpPr>
      <xdr:spPr>
        <a:xfrm>
          <a:off x="12401549" y="447675"/>
          <a:ext cx="104775" cy="314325"/>
        </a:xfrm>
        <a:prstGeom prst="rect">
          <a:avLst/>
        </a:prstGeom>
        <a:solidFill>
          <a:srgbClr val="00B0F0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47624</xdr:colOff>
      <xdr:row>2</xdr:row>
      <xdr:rowOff>66675</xdr:rowOff>
    </xdr:from>
    <xdr:to>
      <xdr:col>10</xdr:col>
      <xdr:colOff>152399</xdr:colOff>
      <xdr:row>4</xdr:row>
      <xdr:rowOff>0</xdr:rowOff>
    </xdr:to>
    <xdr:sp macro="" textlink="">
      <xdr:nvSpPr>
        <xdr:cNvPr id="32" name="Rectangle 31"/>
        <xdr:cNvSpPr/>
      </xdr:nvSpPr>
      <xdr:spPr>
        <a:xfrm>
          <a:off x="6143624" y="447675"/>
          <a:ext cx="104775" cy="314325"/>
        </a:xfrm>
        <a:prstGeom prst="rect">
          <a:avLst/>
        </a:prstGeom>
        <a:solidFill>
          <a:srgbClr val="00B0F0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219075</xdr:colOff>
      <xdr:row>8</xdr:row>
      <xdr:rowOff>114301</xdr:rowOff>
    </xdr:from>
    <xdr:to>
      <xdr:col>14</xdr:col>
      <xdr:colOff>304800</xdr:colOff>
      <xdr:row>12</xdr:row>
      <xdr:rowOff>85725</xdr:rowOff>
    </xdr:to>
    <xdr:sp macro="" textlink="">
      <xdr:nvSpPr>
        <xdr:cNvPr id="33" name="Rectangle 32"/>
        <xdr:cNvSpPr/>
      </xdr:nvSpPr>
      <xdr:spPr>
        <a:xfrm>
          <a:off x="8753475" y="1638301"/>
          <a:ext cx="85725" cy="733424"/>
        </a:xfrm>
        <a:prstGeom prst="rect">
          <a:avLst/>
        </a:prstGeom>
        <a:solidFill>
          <a:srgbClr val="00B0F0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28575</xdr:colOff>
      <xdr:row>8</xdr:row>
      <xdr:rowOff>114301</xdr:rowOff>
    </xdr:from>
    <xdr:to>
      <xdr:col>4</xdr:col>
      <xdr:colOff>114300</xdr:colOff>
      <xdr:row>12</xdr:row>
      <xdr:rowOff>85725</xdr:rowOff>
    </xdr:to>
    <xdr:sp macro="" textlink="">
      <xdr:nvSpPr>
        <xdr:cNvPr id="34" name="Rectangle 33"/>
        <xdr:cNvSpPr/>
      </xdr:nvSpPr>
      <xdr:spPr>
        <a:xfrm>
          <a:off x="2466975" y="1638301"/>
          <a:ext cx="85725" cy="733424"/>
        </a:xfrm>
        <a:prstGeom prst="rect">
          <a:avLst/>
        </a:prstGeom>
        <a:solidFill>
          <a:srgbClr val="00B0F0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200025</xdr:colOff>
      <xdr:row>24</xdr:row>
      <xdr:rowOff>19051</xdr:rowOff>
    </xdr:from>
    <xdr:to>
      <xdr:col>14</xdr:col>
      <xdr:colOff>285750</xdr:colOff>
      <xdr:row>27</xdr:row>
      <xdr:rowOff>180975</xdr:rowOff>
    </xdr:to>
    <xdr:sp macro="" textlink="">
      <xdr:nvSpPr>
        <xdr:cNvPr id="35" name="Rectangle 34"/>
        <xdr:cNvSpPr/>
      </xdr:nvSpPr>
      <xdr:spPr>
        <a:xfrm>
          <a:off x="8734425" y="4591051"/>
          <a:ext cx="85725" cy="733424"/>
        </a:xfrm>
        <a:prstGeom prst="rect">
          <a:avLst/>
        </a:prstGeom>
        <a:solidFill>
          <a:srgbClr val="00B0F0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9525</xdr:colOff>
      <xdr:row>24</xdr:row>
      <xdr:rowOff>19051</xdr:rowOff>
    </xdr:from>
    <xdr:to>
      <xdr:col>4</xdr:col>
      <xdr:colOff>95250</xdr:colOff>
      <xdr:row>27</xdr:row>
      <xdr:rowOff>180975</xdr:rowOff>
    </xdr:to>
    <xdr:sp macro="" textlink="">
      <xdr:nvSpPr>
        <xdr:cNvPr id="36" name="Rectangle 35"/>
        <xdr:cNvSpPr/>
      </xdr:nvSpPr>
      <xdr:spPr>
        <a:xfrm>
          <a:off x="2447925" y="4591051"/>
          <a:ext cx="85725" cy="733424"/>
        </a:xfrm>
        <a:prstGeom prst="rect">
          <a:avLst/>
        </a:prstGeom>
        <a:solidFill>
          <a:srgbClr val="00B0F0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10</xdr:col>
      <xdr:colOff>161924</xdr:colOff>
      <xdr:row>2</xdr:row>
      <xdr:rowOff>76200</xdr:rowOff>
    </xdr:from>
    <xdr:ext cx="2609851" cy="530658"/>
    <xdr:sp macro="" textlink="">
      <xdr:nvSpPr>
        <xdr:cNvPr id="37" name="Rectangle 36"/>
        <xdr:cNvSpPr/>
      </xdr:nvSpPr>
      <xdr:spPr>
        <a:xfrm>
          <a:off x="6257924" y="457200"/>
          <a:ext cx="2609851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Customers a</a:t>
          </a:r>
          <a:r>
            <a:rPr lang="en-US" sz="1400" b="0" cap="none" spc="0" smtClean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cquisition </a:t>
          </a:r>
          <a:r>
            <a:rPr lang="en-US" sz="14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(</a:t>
          </a:r>
          <a:r>
            <a:rPr lang="en-US" sz="11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Monthly</a:t>
          </a:r>
          <a:r>
            <a:rPr lang="en-US" sz="1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)</a:t>
          </a:r>
        </a:p>
        <a:p>
          <a:pPr marL="0" indent="0" algn="ctr"/>
          <a:endParaRPr lang="en-US" sz="14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219073</xdr:colOff>
      <xdr:row>17</xdr:row>
      <xdr:rowOff>171450</xdr:rowOff>
    </xdr:from>
    <xdr:ext cx="4114802" cy="530658"/>
    <xdr:sp macro="" textlink="">
      <xdr:nvSpPr>
        <xdr:cNvPr id="38" name="Rectangle 37"/>
        <xdr:cNvSpPr/>
      </xdr:nvSpPr>
      <xdr:spPr>
        <a:xfrm>
          <a:off x="6315073" y="3409950"/>
          <a:ext cx="4114802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$ Customers </a:t>
          </a:r>
          <a:r>
            <a:rPr lang="en-US" sz="1400" b="0" cap="none" spc="0" smtClean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Acquisition</a:t>
          </a:r>
          <a:r>
            <a:rPr lang="en-US" sz="1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;</a:t>
          </a:r>
          <a:r>
            <a:rPr lang="en-US" sz="14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</a:t>
          </a:r>
          <a:r>
            <a:rPr lang="en-US" sz="1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Budget vs</a:t>
          </a:r>
          <a:r>
            <a:rPr lang="en-US" sz="14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</a:t>
          </a:r>
          <a:r>
            <a:rPr lang="en-US" sz="1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Expenses </a:t>
          </a:r>
          <a:r>
            <a:rPr lang="en-US" sz="1100" b="0"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(</a:t>
          </a:r>
          <a:r>
            <a:rPr lang="en-US" sz="1100" b="1"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Monthly</a:t>
          </a:r>
          <a:r>
            <a:rPr lang="en-US" sz="1100" b="0"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)</a:t>
          </a:r>
          <a:endParaRPr lang="en-US" sz="1400">
            <a:solidFill>
              <a:schemeClr val="bg1"/>
            </a:solidFill>
            <a:effectLst/>
          </a:endParaRPr>
        </a:p>
        <a:p>
          <a:pPr marL="0" indent="0" algn="ctr"/>
          <a:endParaRPr lang="en-US" sz="14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oneCellAnchor>
  <xdr:twoCellAnchor editAs="absolute">
    <xdr:from>
      <xdr:col>17</xdr:col>
      <xdr:colOff>209550</xdr:colOff>
      <xdr:row>0</xdr:row>
      <xdr:rowOff>19050</xdr:rowOff>
    </xdr:from>
    <xdr:to>
      <xdr:col>19</xdr:col>
      <xdr:colOff>504825</xdr:colOff>
      <xdr:row>1</xdr:row>
      <xdr:rowOff>76200</xdr:rowOff>
    </xdr:to>
    <xdr:sp macro="" textlink="">
      <xdr:nvSpPr>
        <xdr:cNvPr id="39" name="Rectangle 38"/>
        <xdr:cNvSpPr/>
      </xdr:nvSpPr>
      <xdr:spPr>
        <a:xfrm>
          <a:off x="10572750" y="19050"/>
          <a:ext cx="1514475" cy="24765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1200" b="1" cap="none" spc="0">
              <a:ln w="0"/>
              <a:solidFill>
                <a:schemeClr val="tx1">
                  <a:lumMod val="85000"/>
                  <a:lumOff val="1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Ismaila Omeiza M.</a:t>
          </a:r>
        </a:p>
      </xdr:txBody>
    </xdr:sp>
    <xdr:clientData/>
  </xdr:twoCellAnchor>
  <xdr:twoCellAnchor editAs="absolute">
    <xdr:from>
      <xdr:col>16</xdr:col>
      <xdr:colOff>523875</xdr:colOff>
      <xdr:row>0</xdr:row>
      <xdr:rowOff>164598</xdr:rowOff>
    </xdr:from>
    <xdr:to>
      <xdr:col>20</xdr:col>
      <xdr:colOff>200026</xdr:colOff>
      <xdr:row>2</xdr:row>
      <xdr:rowOff>57150</xdr:rowOff>
    </xdr:to>
    <xdr:sp macro="" textlink="">
      <xdr:nvSpPr>
        <xdr:cNvPr id="40" name="Rectangle 39"/>
        <xdr:cNvSpPr/>
      </xdr:nvSpPr>
      <xdr:spPr>
        <a:xfrm>
          <a:off x="10277475" y="164598"/>
          <a:ext cx="2114551" cy="27355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marL="0" indent="0" algn="ctr"/>
          <a:r>
            <a:rPr lang="en-US" sz="12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Data Analyst Expert</a:t>
          </a:r>
        </a:p>
      </xdr:txBody>
    </xdr:sp>
    <xdr:clientData/>
  </xdr:twoCellAnchor>
  <xdr:twoCellAnchor editAs="absolute">
    <xdr:from>
      <xdr:col>19</xdr:col>
      <xdr:colOff>428624</xdr:colOff>
      <xdr:row>0</xdr:row>
      <xdr:rowOff>28574</xdr:rowOff>
    </xdr:from>
    <xdr:to>
      <xdr:col>20</xdr:col>
      <xdr:colOff>184784</xdr:colOff>
      <xdr:row>2</xdr:row>
      <xdr:rowOff>13334</xdr:rowOff>
    </xdr:to>
    <xdr:grpSp>
      <xdr:nvGrpSpPr>
        <xdr:cNvPr id="41" name="Group 40"/>
        <xdr:cNvGrpSpPr/>
      </xdr:nvGrpSpPr>
      <xdr:grpSpPr>
        <a:xfrm>
          <a:off x="12011024" y="28574"/>
          <a:ext cx="365760" cy="365760"/>
          <a:chOff x="622593" y="66676"/>
          <a:chExt cx="450437" cy="457199"/>
        </a:xfrm>
      </xdr:grpSpPr>
      <xdr:grpSp>
        <xdr:nvGrpSpPr>
          <xdr:cNvPr id="42" name="Group 41"/>
          <xdr:cNvGrpSpPr/>
        </xdr:nvGrpSpPr>
        <xdr:grpSpPr>
          <a:xfrm>
            <a:off x="622593" y="66676"/>
            <a:ext cx="450437" cy="442586"/>
            <a:chOff x="70613" y="5623259"/>
            <a:chExt cx="1166190" cy="1166190"/>
          </a:xfrm>
        </xdr:grpSpPr>
        <xdr:sp macro="" textlink="">
          <xdr:nvSpPr>
            <xdr:cNvPr id="44" name="Flowchart: Connector 43"/>
            <xdr:cNvSpPr/>
          </xdr:nvSpPr>
          <xdr:spPr>
            <a:xfrm>
              <a:off x="70613" y="5623259"/>
              <a:ext cx="1166190" cy="1166190"/>
            </a:xfrm>
            <a:prstGeom prst="flowChartConnector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  <a:effectLst>
              <a:outerShdw blurRad="304800" dist="38100" dir="5400000" algn="t" rotWithShape="0">
                <a:prstClr val="black"/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pic>
          <xdr:nvPicPr>
            <xdr:cNvPr id="45" name="Picture 44"/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42621" y="5652745"/>
              <a:ext cx="804106" cy="1136704"/>
            </a:xfrm>
            <a:prstGeom prst="flowChartConnector">
              <a:avLst/>
            </a:prstGeom>
          </xdr:spPr>
        </xdr:pic>
      </xdr:grpSp>
      <xdr:sp macro="" textlink="">
        <xdr:nvSpPr>
          <xdr:cNvPr id="43" name="Flowchart: Connector 42"/>
          <xdr:cNvSpPr/>
        </xdr:nvSpPr>
        <xdr:spPr>
          <a:xfrm flipH="1">
            <a:off x="933450" y="447675"/>
            <a:ext cx="76200" cy="76200"/>
          </a:xfrm>
          <a:prstGeom prst="flowChartConnector">
            <a:avLst/>
          </a:prstGeom>
          <a:solidFill>
            <a:srgbClr val="00B050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ontrasting" dir="t">
              <a:rot lat="0" lon="0" rev="7800000"/>
            </a:lightRig>
          </a:scene3d>
          <a:sp3d>
            <a:bevelT w="139700" h="1397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85725</xdr:colOff>
      <xdr:row>6</xdr:row>
      <xdr:rowOff>104775</xdr:rowOff>
    </xdr:from>
    <xdr:to>
      <xdr:col>4</xdr:col>
      <xdr:colOff>66675</xdr:colOff>
      <xdr:row>31</xdr:row>
      <xdr:rowOff>187671</xdr:rowOff>
    </xdr:to>
    <xdr:grpSp>
      <xdr:nvGrpSpPr>
        <xdr:cNvPr id="61" name="Group 60"/>
        <xdr:cNvGrpSpPr/>
      </xdr:nvGrpSpPr>
      <xdr:grpSpPr>
        <a:xfrm>
          <a:off x="695325" y="1247775"/>
          <a:ext cx="1809750" cy="4845396"/>
          <a:chOff x="695325" y="1247775"/>
          <a:chExt cx="1809750" cy="4845396"/>
        </a:xfrm>
      </xdr:grpSpPr>
      <xdr:sp macro="" textlink="">
        <xdr:nvSpPr>
          <xdr:cNvPr id="62" name="Rectangle 61"/>
          <xdr:cNvSpPr/>
        </xdr:nvSpPr>
        <xdr:spPr>
          <a:xfrm>
            <a:off x="914400" y="5781675"/>
            <a:ext cx="1457325" cy="311496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1400" b="0" cap="none" spc="0">
                <a:ln w="0"/>
                <a:solidFill>
                  <a:schemeClr val="bg2">
                    <a:lumMod val="1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% Achievement</a:t>
            </a:r>
          </a:p>
        </xdr:txBody>
      </xdr:sp>
      <xdr:grpSp>
        <xdr:nvGrpSpPr>
          <xdr:cNvPr id="63" name="Group 62"/>
          <xdr:cNvGrpSpPr/>
        </xdr:nvGrpSpPr>
        <xdr:grpSpPr>
          <a:xfrm>
            <a:off x="695325" y="1247775"/>
            <a:ext cx="1809750" cy="4386105"/>
            <a:chOff x="695325" y="1247775"/>
            <a:chExt cx="1809750" cy="4386105"/>
          </a:xfrm>
        </xdr:grpSpPr>
        <xdr:sp macro="" textlink="">
          <xdr:nvSpPr>
            <xdr:cNvPr id="64" name="Rectangle 63"/>
            <xdr:cNvSpPr/>
          </xdr:nvSpPr>
          <xdr:spPr>
            <a:xfrm>
              <a:off x="1047750" y="1247775"/>
              <a:ext cx="1457325" cy="311496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/>
            <a:p>
              <a:pPr algn="ctr"/>
              <a:r>
                <a:rPr lang="en-US" sz="1400" b="0" cap="none" spc="0">
                  <a:ln w="0"/>
                  <a:solidFill>
                    <a:schemeClr val="bg2">
                      <a:lumMod val="1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Total Revenue</a:t>
              </a:r>
            </a:p>
          </xdr:txBody>
        </xdr:sp>
        <xdr:sp macro="" textlink="">
          <xdr:nvSpPr>
            <xdr:cNvPr id="65" name="Rectangle 64"/>
            <xdr:cNvSpPr/>
          </xdr:nvSpPr>
          <xdr:spPr>
            <a:xfrm>
              <a:off x="990600" y="2047875"/>
              <a:ext cx="1457325" cy="311496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/>
            <a:p>
              <a:pPr algn="ctr"/>
              <a:r>
                <a:rPr lang="en-US" sz="1400" b="0" cap="none" spc="0">
                  <a:ln w="0"/>
                  <a:solidFill>
                    <a:schemeClr val="bg2">
                      <a:lumMod val="1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Target </a:t>
              </a:r>
            </a:p>
          </xdr:txBody>
        </xdr:sp>
        <xdr:sp macro="" textlink="">
          <xdr:nvSpPr>
            <xdr:cNvPr id="66" name="Rectangle 65"/>
            <xdr:cNvSpPr/>
          </xdr:nvSpPr>
          <xdr:spPr>
            <a:xfrm>
              <a:off x="971550" y="2847975"/>
              <a:ext cx="1457325" cy="311496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/>
            <a:p>
              <a:pPr algn="ctr"/>
              <a:r>
                <a:rPr lang="en-US" sz="1400" b="0" cap="none" spc="0">
                  <a:ln w="0"/>
                  <a:solidFill>
                    <a:schemeClr val="bg2">
                      <a:lumMod val="1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% Achievement</a:t>
              </a:r>
            </a:p>
          </xdr:txBody>
        </xdr:sp>
        <xdr:sp macro="" textlink="">
          <xdr:nvSpPr>
            <xdr:cNvPr id="67" name="Rectangle 66"/>
            <xdr:cNvSpPr/>
          </xdr:nvSpPr>
          <xdr:spPr>
            <a:xfrm>
              <a:off x="990600" y="4181475"/>
              <a:ext cx="1457325" cy="311496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/>
            <a:p>
              <a:pPr algn="ctr"/>
              <a:r>
                <a:rPr lang="en-US" sz="1400" b="0" cap="none" spc="0">
                  <a:ln w="0"/>
                  <a:solidFill>
                    <a:schemeClr val="bg2">
                      <a:lumMod val="1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Total Revenue</a:t>
              </a:r>
            </a:p>
          </xdr:txBody>
        </xdr:sp>
        <xdr:sp macro="" textlink="">
          <xdr:nvSpPr>
            <xdr:cNvPr id="68" name="Rectangle 67"/>
            <xdr:cNvSpPr/>
          </xdr:nvSpPr>
          <xdr:spPr>
            <a:xfrm>
              <a:off x="933450" y="4981575"/>
              <a:ext cx="1457325" cy="311496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/>
            <a:p>
              <a:pPr algn="ctr"/>
              <a:r>
                <a:rPr lang="en-US" sz="1400" b="0" cap="none" spc="0">
                  <a:ln w="0"/>
                  <a:solidFill>
                    <a:schemeClr val="bg2">
                      <a:lumMod val="1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Target </a:t>
              </a:r>
            </a:p>
          </xdr:txBody>
        </xdr:sp>
        <xdr:sp macro="" textlink="">
          <xdr:nvSpPr>
            <xdr:cNvPr id="69" name="Rectangle 68"/>
            <xdr:cNvSpPr/>
          </xdr:nvSpPr>
          <xdr:spPr>
            <a:xfrm>
              <a:off x="781051" y="2438400"/>
              <a:ext cx="1257300" cy="233205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/>
            <a:p>
              <a:pPr algn="ctr"/>
              <a:r>
                <a:rPr lang="en-US" sz="900" b="1" cap="none" spc="0">
                  <a:ln w="0"/>
                  <a:solidFill>
                    <a:srgbClr val="00B05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Achievement</a:t>
              </a:r>
              <a:r>
                <a:rPr lang="en-US" sz="900" b="1" cap="none" spc="0" baseline="0">
                  <a:ln w="0"/>
                  <a:solidFill>
                    <a:srgbClr val="00B05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 Plus</a:t>
              </a:r>
              <a:endParaRPr lang="en-US" sz="900" b="1" cap="none" spc="0">
                <a:ln w="0"/>
                <a:solidFill>
                  <a:srgbClr val="00B05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70" name="Rectangle 69"/>
            <xdr:cNvSpPr/>
          </xdr:nvSpPr>
          <xdr:spPr>
            <a:xfrm>
              <a:off x="695325" y="5400675"/>
              <a:ext cx="1304925" cy="233205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/>
            <a:p>
              <a:pPr algn="ctr"/>
              <a:r>
                <a:rPr lang="en-US" sz="900" b="1" cap="none" spc="0">
                  <a:ln w="0"/>
                  <a:solidFill>
                    <a:srgbClr val="00B05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Achievement</a:t>
              </a:r>
              <a:r>
                <a:rPr lang="en-US" sz="900" b="1" cap="none" spc="0" baseline="0">
                  <a:ln w="0"/>
                  <a:solidFill>
                    <a:srgbClr val="00B05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 Plus</a:t>
              </a:r>
              <a:endParaRPr lang="en-US" sz="900" b="1" cap="none" spc="0">
                <a:ln w="0"/>
                <a:solidFill>
                  <a:srgbClr val="00B05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xdr:grpSp>
    </xdr:grpSp>
    <xdr:clientData/>
  </xdr:twoCellAnchor>
  <xdr:twoCellAnchor>
    <xdr:from>
      <xdr:col>11</xdr:col>
      <xdr:colOff>552450</xdr:colOff>
      <xdr:row>6</xdr:row>
      <xdr:rowOff>123825</xdr:rowOff>
    </xdr:from>
    <xdr:to>
      <xdr:col>14</xdr:col>
      <xdr:colOff>285750</xdr:colOff>
      <xdr:row>32</xdr:row>
      <xdr:rowOff>6696</xdr:rowOff>
    </xdr:to>
    <xdr:grpSp>
      <xdr:nvGrpSpPr>
        <xdr:cNvPr id="84" name="Group 83"/>
        <xdr:cNvGrpSpPr/>
      </xdr:nvGrpSpPr>
      <xdr:grpSpPr>
        <a:xfrm>
          <a:off x="7258050" y="1266825"/>
          <a:ext cx="1562100" cy="4835871"/>
          <a:chOff x="7258050" y="1266825"/>
          <a:chExt cx="1562100" cy="4835871"/>
        </a:xfrm>
      </xdr:grpSpPr>
      <xdr:sp macro="" textlink="">
        <xdr:nvSpPr>
          <xdr:cNvPr id="85" name="Rectangle 84"/>
          <xdr:cNvSpPr/>
        </xdr:nvSpPr>
        <xdr:spPr>
          <a:xfrm>
            <a:off x="7362825" y="1266825"/>
            <a:ext cx="1457325" cy="311496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1400" b="0" cap="none" spc="0">
                <a:ln w="0"/>
                <a:solidFill>
                  <a:schemeClr val="bg2">
                    <a:lumMod val="1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New Customers</a:t>
            </a:r>
          </a:p>
        </xdr:txBody>
      </xdr:sp>
      <xdr:sp macro="" textlink="">
        <xdr:nvSpPr>
          <xdr:cNvPr id="86" name="Rectangle 85"/>
          <xdr:cNvSpPr/>
        </xdr:nvSpPr>
        <xdr:spPr>
          <a:xfrm>
            <a:off x="7915274" y="2057400"/>
            <a:ext cx="847725" cy="311496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1400" b="0" cap="none" spc="0">
                <a:ln w="0"/>
                <a:solidFill>
                  <a:schemeClr val="bg2">
                    <a:lumMod val="1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Target</a:t>
            </a:r>
          </a:p>
        </xdr:txBody>
      </xdr:sp>
      <xdr:sp macro="" textlink="">
        <xdr:nvSpPr>
          <xdr:cNvPr id="87" name="Rectangle 86"/>
          <xdr:cNvSpPr/>
        </xdr:nvSpPr>
        <xdr:spPr>
          <a:xfrm>
            <a:off x="7600950" y="2819400"/>
            <a:ext cx="1219200" cy="311496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1400" b="0" cap="none" spc="0">
                <a:ln w="0"/>
                <a:solidFill>
                  <a:schemeClr val="bg2">
                    <a:lumMod val="1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% Variance</a:t>
            </a:r>
          </a:p>
        </xdr:txBody>
      </xdr:sp>
      <xdr:sp macro="" textlink="">
        <xdr:nvSpPr>
          <xdr:cNvPr id="88" name="Rectangle 87"/>
          <xdr:cNvSpPr/>
        </xdr:nvSpPr>
        <xdr:spPr>
          <a:xfrm>
            <a:off x="7600950" y="2428875"/>
            <a:ext cx="876300" cy="233205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900" b="1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Unachieved</a:t>
            </a:r>
          </a:p>
        </xdr:txBody>
      </xdr:sp>
      <xdr:sp macro="" textlink="">
        <xdr:nvSpPr>
          <xdr:cNvPr id="89" name="Rectangle 88"/>
          <xdr:cNvSpPr/>
        </xdr:nvSpPr>
        <xdr:spPr>
          <a:xfrm>
            <a:off x="7553325" y="4248150"/>
            <a:ext cx="1104900" cy="311496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en-US" sz="1400" b="0" cap="none" spc="0">
                <a:ln w="0"/>
                <a:solidFill>
                  <a:schemeClr val="bg2">
                    <a:lumMod val="1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Ads Budget</a:t>
            </a:r>
          </a:p>
        </xdr:txBody>
      </xdr:sp>
      <xdr:sp macro="" textlink="">
        <xdr:nvSpPr>
          <xdr:cNvPr id="90" name="Rectangle 89"/>
          <xdr:cNvSpPr/>
        </xdr:nvSpPr>
        <xdr:spPr>
          <a:xfrm>
            <a:off x="7515226" y="5029200"/>
            <a:ext cx="1190624" cy="311496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en-US" sz="1400" b="0" cap="none" spc="0">
                <a:ln w="0"/>
                <a:solidFill>
                  <a:schemeClr val="bg2">
                    <a:lumMod val="1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Ads</a:t>
            </a:r>
            <a:r>
              <a:rPr lang="en-US" sz="1400" b="0" cap="none" spc="0" baseline="0">
                <a:ln w="0"/>
                <a:solidFill>
                  <a:schemeClr val="bg2">
                    <a:lumMod val="1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Expenses</a:t>
            </a:r>
            <a:endParaRPr lang="en-US" sz="1400" b="0" cap="none" spc="0">
              <a:ln w="0"/>
              <a:solidFill>
                <a:schemeClr val="bg2">
                  <a:lumMod val="1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91" name="Rectangle 90"/>
          <xdr:cNvSpPr/>
        </xdr:nvSpPr>
        <xdr:spPr>
          <a:xfrm>
            <a:off x="7543800" y="5791200"/>
            <a:ext cx="1219200" cy="311496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en-US" sz="1400" b="0" cap="none" spc="0">
                <a:ln w="0"/>
                <a:solidFill>
                  <a:schemeClr val="bg2">
                    <a:lumMod val="1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% Variance</a:t>
            </a:r>
          </a:p>
        </xdr:txBody>
      </xdr:sp>
      <xdr:sp macro="" textlink="">
        <xdr:nvSpPr>
          <xdr:cNvPr id="92" name="Rectangle 91"/>
          <xdr:cNvSpPr/>
        </xdr:nvSpPr>
        <xdr:spPr>
          <a:xfrm>
            <a:off x="7258050" y="5400675"/>
            <a:ext cx="1162050" cy="233205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en-US" sz="900" b="1" cap="none" spc="0">
                <a:ln w="0"/>
                <a:solidFill>
                  <a:srgbClr val="00B05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Un-used Budget</a:t>
            </a:r>
          </a:p>
        </xdr:txBody>
      </xdr:sp>
    </xdr:grpSp>
    <xdr:clientData/>
  </xdr:twoCellAnchor>
  <xdr:twoCellAnchor>
    <xdr:from>
      <xdr:col>0</xdr:col>
      <xdr:colOff>171451</xdr:colOff>
      <xdr:row>9</xdr:row>
      <xdr:rowOff>38101</xdr:rowOff>
    </xdr:from>
    <xdr:to>
      <xdr:col>1</xdr:col>
      <xdr:colOff>67284</xdr:colOff>
      <xdr:row>11</xdr:row>
      <xdr:rowOff>162534</xdr:rowOff>
    </xdr:to>
    <xdr:grpSp>
      <xdr:nvGrpSpPr>
        <xdr:cNvPr id="93" name="Group 92"/>
        <xdr:cNvGrpSpPr/>
      </xdr:nvGrpSpPr>
      <xdr:grpSpPr>
        <a:xfrm>
          <a:off x="171451" y="1752601"/>
          <a:ext cx="505433" cy="505433"/>
          <a:chOff x="6372225" y="1676400"/>
          <a:chExt cx="685800" cy="685800"/>
        </a:xfrm>
      </xdr:grpSpPr>
      <xdr:sp macro="" textlink="">
        <xdr:nvSpPr>
          <xdr:cNvPr id="94" name="Flowchart: Connector 93"/>
          <xdr:cNvSpPr/>
        </xdr:nvSpPr>
        <xdr:spPr>
          <a:xfrm>
            <a:off x="6419849" y="1714500"/>
            <a:ext cx="600075" cy="600075"/>
          </a:xfrm>
          <a:prstGeom prst="flowChartConnector">
            <a:avLst/>
          </a:prstGeom>
          <a:noFill/>
          <a:ln w="2222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95" name="Straight Connector 94"/>
          <xdr:cNvCxnSpPr/>
        </xdr:nvCxnSpPr>
        <xdr:spPr>
          <a:xfrm>
            <a:off x="6715125" y="1676400"/>
            <a:ext cx="0" cy="95250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" name="Straight Connector 95"/>
          <xdr:cNvCxnSpPr/>
        </xdr:nvCxnSpPr>
        <xdr:spPr>
          <a:xfrm>
            <a:off x="6724650" y="2266950"/>
            <a:ext cx="0" cy="95250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" name="Straight Connector 96"/>
          <xdr:cNvCxnSpPr/>
        </xdr:nvCxnSpPr>
        <xdr:spPr>
          <a:xfrm rot="16200000">
            <a:off x="7010400" y="1990725"/>
            <a:ext cx="0" cy="95250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Straight Connector 97"/>
          <xdr:cNvCxnSpPr/>
        </xdr:nvCxnSpPr>
        <xdr:spPr>
          <a:xfrm rot="16200000">
            <a:off x="6419850" y="1962150"/>
            <a:ext cx="0" cy="95250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228600</xdr:colOff>
      <xdr:row>5</xdr:row>
      <xdr:rowOff>95250</xdr:rowOff>
    </xdr:from>
    <xdr:to>
      <xdr:col>1</xdr:col>
      <xdr:colOff>76200</xdr:colOff>
      <xdr:row>7</xdr:row>
      <xdr:rowOff>171450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artisticGlowEdges/>
                  </a14:imgEffect>
                  <a14:imgEffect>
                    <a14:brightnessContrast bright="-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047750"/>
          <a:ext cx="457200" cy="457200"/>
        </a:xfrm>
        <a:prstGeom prst="rect">
          <a:avLst/>
        </a:prstGeom>
      </xdr:spPr>
    </xdr:pic>
    <xdr:clientData/>
  </xdr:twoCellAnchor>
  <xdr:twoCellAnchor>
    <xdr:from>
      <xdr:col>0</xdr:col>
      <xdr:colOff>280555</xdr:colOff>
      <xdr:row>9</xdr:row>
      <xdr:rowOff>147205</xdr:rowOff>
    </xdr:from>
    <xdr:to>
      <xdr:col>0</xdr:col>
      <xdr:colOff>557646</xdr:colOff>
      <xdr:row>11</xdr:row>
      <xdr:rowOff>43296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artisticGlowEdges/>
                  </a14:imgEffect>
                  <a14:imgEffect>
                    <a14:brightnessContrast bright="-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555" y="1861705"/>
          <a:ext cx="277091" cy="277091"/>
        </a:xfrm>
        <a:prstGeom prst="rect">
          <a:avLst/>
        </a:prstGeom>
      </xdr:spPr>
    </xdr:pic>
    <xdr:clientData/>
  </xdr:twoCellAnchor>
  <xdr:twoCellAnchor>
    <xdr:from>
      <xdr:col>0</xdr:col>
      <xdr:colOff>276225</xdr:colOff>
      <xdr:row>13</xdr:row>
      <xdr:rowOff>152400</xdr:rowOff>
    </xdr:from>
    <xdr:to>
      <xdr:col>1</xdr:col>
      <xdr:colOff>123825</xdr:colOff>
      <xdr:row>16</xdr:row>
      <xdr:rowOff>38100</xdr:rowOff>
    </xdr:to>
    <xdr:sp macro="" textlink="">
      <xdr:nvSpPr>
        <xdr:cNvPr id="102" name="Flowchart: Connector 101"/>
        <xdr:cNvSpPr/>
      </xdr:nvSpPr>
      <xdr:spPr>
        <a:xfrm>
          <a:off x="276225" y="2628900"/>
          <a:ext cx="457200" cy="457200"/>
        </a:xfrm>
        <a:prstGeom prst="flowChartConnector">
          <a:avLst/>
        </a:prstGeom>
        <a:solidFill>
          <a:srgbClr val="00B050"/>
        </a:solidFill>
        <a:ln>
          <a:solidFill>
            <a:srgbClr val="00B050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20</xdr:row>
      <xdr:rowOff>171450</xdr:rowOff>
    </xdr:from>
    <xdr:to>
      <xdr:col>1</xdr:col>
      <xdr:colOff>19050</xdr:colOff>
      <xdr:row>23</xdr:row>
      <xdr:rowOff>57150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artisticGlowEdges/>
                  </a14:imgEffect>
                  <a14:imgEffect>
                    <a14:brightnessContrast bright="-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3981450"/>
          <a:ext cx="457200" cy="457200"/>
        </a:xfrm>
        <a:prstGeom prst="rect">
          <a:avLst/>
        </a:prstGeom>
      </xdr:spPr>
    </xdr:pic>
    <xdr:clientData/>
  </xdr:twoCellAnchor>
  <xdr:twoCellAnchor>
    <xdr:from>
      <xdr:col>0</xdr:col>
      <xdr:colOff>219075</xdr:colOff>
      <xdr:row>29</xdr:row>
      <xdr:rowOff>38100</xdr:rowOff>
    </xdr:from>
    <xdr:to>
      <xdr:col>1</xdr:col>
      <xdr:colOff>66675</xdr:colOff>
      <xdr:row>31</xdr:row>
      <xdr:rowOff>114300</xdr:rowOff>
    </xdr:to>
    <xdr:sp macro="" textlink="">
      <xdr:nvSpPr>
        <xdr:cNvPr id="104" name="Flowchart: Connector 103"/>
        <xdr:cNvSpPr/>
      </xdr:nvSpPr>
      <xdr:spPr>
        <a:xfrm>
          <a:off x="219075" y="5562600"/>
          <a:ext cx="457200" cy="457200"/>
        </a:xfrm>
        <a:prstGeom prst="flowChartConnector">
          <a:avLst/>
        </a:prstGeom>
        <a:solidFill>
          <a:srgbClr val="00B050"/>
        </a:solidFill>
        <a:ln>
          <a:solidFill>
            <a:srgbClr val="00B050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361951</xdr:colOff>
      <xdr:row>9</xdr:row>
      <xdr:rowOff>28576</xdr:rowOff>
    </xdr:from>
    <xdr:to>
      <xdr:col>11</xdr:col>
      <xdr:colOff>257784</xdr:colOff>
      <xdr:row>11</xdr:row>
      <xdr:rowOff>153009</xdr:rowOff>
    </xdr:to>
    <xdr:grpSp>
      <xdr:nvGrpSpPr>
        <xdr:cNvPr id="105" name="Group 104"/>
        <xdr:cNvGrpSpPr/>
      </xdr:nvGrpSpPr>
      <xdr:grpSpPr>
        <a:xfrm>
          <a:off x="6457951" y="1743076"/>
          <a:ext cx="505433" cy="505433"/>
          <a:chOff x="6372225" y="1676400"/>
          <a:chExt cx="685800" cy="685800"/>
        </a:xfrm>
      </xdr:grpSpPr>
      <xdr:sp macro="" textlink="">
        <xdr:nvSpPr>
          <xdr:cNvPr id="125" name="Flowchart: Connector 124"/>
          <xdr:cNvSpPr/>
        </xdr:nvSpPr>
        <xdr:spPr>
          <a:xfrm>
            <a:off x="6419849" y="1714500"/>
            <a:ext cx="600075" cy="600075"/>
          </a:xfrm>
          <a:prstGeom prst="flowChartConnector">
            <a:avLst/>
          </a:prstGeom>
          <a:noFill/>
          <a:ln w="2222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26" name="Straight Connector 125"/>
          <xdr:cNvCxnSpPr/>
        </xdr:nvCxnSpPr>
        <xdr:spPr>
          <a:xfrm>
            <a:off x="6715125" y="1676400"/>
            <a:ext cx="0" cy="95250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" name="Straight Connector 126"/>
          <xdr:cNvCxnSpPr/>
        </xdr:nvCxnSpPr>
        <xdr:spPr>
          <a:xfrm>
            <a:off x="6724650" y="2266950"/>
            <a:ext cx="0" cy="95250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" name="Straight Connector 127"/>
          <xdr:cNvCxnSpPr/>
        </xdr:nvCxnSpPr>
        <xdr:spPr>
          <a:xfrm rot="16200000">
            <a:off x="7010400" y="1990725"/>
            <a:ext cx="0" cy="95250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" name="Straight Connector 128"/>
          <xdr:cNvCxnSpPr/>
        </xdr:nvCxnSpPr>
        <xdr:spPr>
          <a:xfrm rot="16200000">
            <a:off x="6419850" y="1962150"/>
            <a:ext cx="0" cy="95250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330975</xdr:colOff>
      <xdr:row>4</xdr:row>
      <xdr:rowOff>140475</xdr:rowOff>
    </xdr:from>
    <xdr:to>
      <xdr:col>11</xdr:col>
      <xdr:colOff>330979</xdr:colOff>
      <xdr:row>7</xdr:row>
      <xdr:rowOff>178579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6975" y="902475"/>
          <a:ext cx="609604" cy="609604"/>
        </a:xfrm>
        <a:prstGeom prst="rect">
          <a:avLst/>
        </a:prstGeom>
      </xdr:spPr>
    </xdr:pic>
    <xdr:clientData/>
  </xdr:twoCellAnchor>
  <xdr:twoCellAnchor>
    <xdr:from>
      <xdr:col>10</xdr:col>
      <xdr:colOff>476250</xdr:colOff>
      <xdr:row>9</xdr:row>
      <xdr:rowOff>130953</xdr:rowOff>
    </xdr:from>
    <xdr:to>
      <xdr:col>11</xdr:col>
      <xdr:colOff>154797</xdr:colOff>
      <xdr:row>11</xdr:row>
      <xdr:rowOff>38100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0" y="1845453"/>
          <a:ext cx="288147" cy="288147"/>
        </a:xfrm>
        <a:prstGeom prst="rect">
          <a:avLst/>
        </a:prstGeom>
      </xdr:spPr>
    </xdr:pic>
    <xdr:clientData/>
  </xdr:twoCellAnchor>
  <xdr:twoCellAnchor>
    <xdr:from>
      <xdr:col>0</xdr:col>
      <xdr:colOff>342900</xdr:colOff>
      <xdr:row>14</xdr:row>
      <xdr:rowOff>38100</xdr:rowOff>
    </xdr:from>
    <xdr:to>
      <xdr:col>1</xdr:col>
      <xdr:colOff>58448</xdr:colOff>
      <xdr:row>15</xdr:row>
      <xdr:rowOff>172748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2705100"/>
          <a:ext cx="325148" cy="325148"/>
        </a:xfrm>
        <a:prstGeom prst="rect">
          <a:avLst/>
        </a:prstGeom>
      </xdr:spPr>
    </xdr:pic>
    <xdr:clientData/>
  </xdr:twoCellAnchor>
  <xdr:twoCellAnchor>
    <xdr:from>
      <xdr:col>0</xdr:col>
      <xdr:colOff>285750</xdr:colOff>
      <xdr:row>29</xdr:row>
      <xdr:rowOff>114300</xdr:rowOff>
    </xdr:from>
    <xdr:to>
      <xdr:col>1</xdr:col>
      <xdr:colOff>1298</xdr:colOff>
      <xdr:row>31</xdr:row>
      <xdr:rowOff>58448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5638800"/>
          <a:ext cx="325148" cy="325148"/>
        </a:xfrm>
        <a:prstGeom prst="rect">
          <a:avLst/>
        </a:prstGeom>
      </xdr:spPr>
    </xdr:pic>
    <xdr:clientData/>
  </xdr:twoCellAnchor>
  <xdr:twoCellAnchor>
    <xdr:from>
      <xdr:col>10</xdr:col>
      <xdr:colOff>352425</xdr:colOff>
      <xdr:row>21</xdr:row>
      <xdr:rowOff>28575</xdr:rowOff>
    </xdr:from>
    <xdr:to>
      <xdr:col>11</xdr:col>
      <xdr:colOff>221670</xdr:colOff>
      <xdr:row>23</xdr:row>
      <xdr:rowOff>126420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4029075"/>
          <a:ext cx="478845" cy="478845"/>
        </a:xfrm>
        <a:prstGeom prst="rect">
          <a:avLst/>
        </a:prstGeom>
      </xdr:spPr>
    </xdr:pic>
    <xdr:clientData/>
  </xdr:twoCellAnchor>
  <xdr:twoCellAnchor>
    <xdr:from>
      <xdr:col>10</xdr:col>
      <xdr:colOff>390526</xdr:colOff>
      <xdr:row>25</xdr:row>
      <xdr:rowOff>2010</xdr:rowOff>
    </xdr:from>
    <xdr:to>
      <xdr:col>11</xdr:col>
      <xdr:colOff>229186</xdr:colOff>
      <xdr:row>27</xdr:row>
      <xdr:rowOff>69270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6526" y="4764510"/>
          <a:ext cx="448260" cy="448260"/>
        </a:xfrm>
        <a:prstGeom prst="rect">
          <a:avLst/>
        </a:prstGeom>
      </xdr:spPr>
    </xdr:pic>
    <xdr:clientData/>
  </xdr:twoCellAnchor>
  <xdr:twoCellAnchor>
    <xdr:from>
      <xdr:col>10</xdr:col>
      <xdr:colOff>361950</xdr:colOff>
      <xdr:row>28</xdr:row>
      <xdr:rowOff>161925</xdr:rowOff>
    </xdr:from>
    <xdr:to>
      <xdr:col>11</xdr:col>
      <xdr:colOff>209550</xdr:colOff>
      <xdr:row>31</xdr:row>
      <xdr:rowOff>47625</xdr:rowOff>
    </xdr:to>
    <xdr:sp macro="" textlink="">
      <xdr:nvSpPr>
        <xdr:cNvPr id="112" name="Flowchart: Connector 111"/>
        <xdr:cNvSpPr/>
      </xdr:nvSpPr>
      <xdr:spPr>
        <a:xfrm>
          <a:off x="6457950" y="5495925"/>
          <a:ext cx="457200" cy="457200"/>
        </a:xfrm>
        <a:prstGeom prst="flowChartConnector">
          <a:avLst/>
        </a:prstGeom>
        <a:solidFill>
          <a:srgbClr val="92D050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419100</xdr:colOff>
      <xdr:row>13</xdr:row>
      <xdr:rowOff>114300</xdr:rowOff>
    </xdr:from>
    <xdr:to>
      <xdr:col>11</xdr:col>
      <xdr:colOff>266700</xdr:colOff>
      <xdr:row>16</xdr:row>
      <xdr:rowOff>0</xdr:rowOff>
    </xdr:to>
    <xdr:grpSp>
      <xdr:nvGrpSpPr>
        <xdr:cNvPr id="113" name="Group 112"/>
        <xdr:cNvGrpSpPr/>
      </xdr:nvGrpSpPr>
      <xdr:grpSpPr>
        <a:xfrm>
          <a:off x="6515100" y="2590800"/>
          <a:ext cx="457200" cy="457200"/>
          <a:chOff x="6457950" y="5495925"/>
          <a:chExt cx="457200" cy="457200"/>
        </a:xfrm>
        <a:effectLst>
          <a:outerShdw blurRad="63500" sx="102000" sy="102000" algn="ctr" rotWithShape="0">
            <a:prstClr val="black">
              <a:alpha val="40000"/>
            </a:prstClr>
          </a:outerShdw>
        </a:effectLst>
      </xdr:grpSpPr>
      <xdr:sp macro="" textlink="">
        <xdr:nvSpPr>
          <xdr:cNvPr id="122" name="Flowchart: Connector 121"/>
          <xdr:cNvSpPr/>
        </xdr:nvSpPr>
        <xdr:spPr>
          <a:xfrm>
            <a:off x="6457950" y="5495925"/>
            <a:ext cx="457200" cy="457200"/>
          </a:xfrm>
          <a:prstGeom prst="flowChartConnector">
            <a:avLst/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23" name="Straight Connector 122"/>
          <xdr:cNvCxnSpPr/>
        </xdr:nvCxnSpPr>
        <xdr:spPr>
          <a:xfrm>
            <a:off x="6686550" y="5619750"/>
            <a:ext cx="0" cy="142875"/>
          </a:xfrm>
          <a:prstGeom prst="line">
            <a:avLst/>
          </a:prstGeom>
          <a:ln w="381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4" name="Flowchart: Connector 123"/>
          <xdr:cNvSpPr/>
        </xdr:nvSpPr>
        <xdr:spPr>
          <a:xfrm>
            <a:off x="6634353" y="5781675"/>
            <a:ext cx="91440" cy="91440"/>
          </a:xfrm>
          <a:prstGeom prst="flowChartConnector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251980</xdr:colOff>
      <xdr:row>25</xdr:row>
      <xdr:rowOff>71005</xdr:rowOff>
    </xdr:from>
    <xdr:to>
      <xdr:col>0</xdr:col>
      <xdr:colOff>529071</xdr:colOff>
      <xdr:row>26</xdr:row>
      <xdr:rowOff>157596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artisticGlowEdges/>
                  </a14:imgEffect>
                  <a14:imgEffect>
                    <a14:brightnessContrast bright="-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980" y="4833505"/>
          <a:ext cx="277091" cy="277091"/>
        </a:xfrm>
        <a:prstGeom prst="rect">
          <a:avLst/>
        </a:prstGeom>
      </xdr:spPr>
    </xdr:pic>
    <xdr:clientData/>
  </xdr:twoCellAnchor>
  <xdr:twoCellAnchor>
    <xdr:from>
      <xdr:col>0</xdr:col>
      <xdr:colOff>142876</xdr:colOff>
      <xdr:row>24</xdr:row>
      <xdr:rowOff>152401</xdr:rowOff>
    </xdr:from>
    <xdr:to>
      <xdr:col>1</xdr:col>
      <xdr:colOff>38709</xdr:colOff>
      <xdr:row>27</xdr:row>
      <xdr:rowOff>86334</xdr:rowOff>
    </xdr:to>
    <xdr:grpSp>
      <xdr:nvGrpSpPr>
        <xdr:cNvPr id="115" name="Group 114"/>
        <xdr:cNvGrpSpPr/>
      </xdr:nvGrpSpPr>
      <xdr:grpSpPr>
        <a:xfrm>
          <a:off x="142876" y="4724401"/>
          <a:ext cx="505433" cy="505433"/>
          <a:chOff x="6372225" y="1676400"/>
          <a:chExt cx="685800" cy="685800"/>
        </a:xfrm>
      </xdr:grpSpPr>
      <xdr:sp macro="" textlink="">
        <xdr:nvSpPr>
          <xdr:cNvPr id="117" name="Flowchart: Connector 116"/>
          <xdr:cNvSpPr/>
        </xdr:nvSpPr>
        <xdr:spPr>
          <a:xfrm>
            <a:off x="6419849" y="1714500"/>
            <a:ext cx="600075" cy="600075"/>
          </a:xfrm>
          <a:prstGeom prst="flowChartConnector">
            <a:avLst/>
          </a:prstGeom>
          <a:noFill/>
          <a:ln w="2222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18" name="Straight Connector 117"/>
          <xdr:cNvCxnSpPr/>
        </xdr:nvCxnSpPr>
        <xdr:spPr>
          <a:xfrm>
            <a:off x="6715125" y="1676400"/>
            <a:ext cx="0" cy="95250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" name="Straight Connector 118"/>
          <xdr:cNvCxnSpPr/>
        </xdr:nvCxnSpPr>
        <xdr:spPr>
          <a:xfrm>
            <a:off x="6724650" y="2266950"/>
            <a:ext cx="0" cy="95250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" name="Straight Connector 119"/>
          <xdr:cNvCxnSpPr/>
        </xdr:nvCxnSpPr>
        <xdr:spPr>
          <a:xfrm rot="16200000">
            <a:off x="7010400" y="1990725"/>
            <a:ext cx="0" cy="95250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/>
          <xdr:cNvCxnSpPr/>
        </xdr:nvCxnSpPr>
        <xdr:spPr>
          <a:xfrm rot="16200000">
            <a:off x="6419850" y="1962150"/>
            <a:ext cx="0" cy="95250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400050</xdr:colOff>
      <xdr:row>29</xdr:row>
      <xdr:rowOff>47625</xdr:rowOff>
    </xdr:from>
    <xdr:to>
      <xdr:col>11</xdr:col>
      <xdr:colOff>116896</xdr:colOff>
      <xdr:row>30</xdr:row>
      <xdr:rowOff>183571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6050" y="5572125"/>
          <a:ext cx="326446" cy="32644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:C124" totalsRowShown="0">
  <autoFilter ref="A2:C124"/>
  <tableColumns count="3">
    <tableColumn id="1" name="Date" dataDxfId="17"/>
    <tableColumn id="2" name="Products"/>
    <tableColumn id="3" name="Revenue" dataDxfId="16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2:G124" totalsRowShown="0">
  <autoFilter ref="F2:G124"/>
  <tableColumns count="2">
    <tableColumn id="1" name="Date" dataDxfId="15"/>
    <tableColumn id="2" name="New Customer" dataDxfId="14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K124" totalsRowShown="0">
  <autoFilter ref="J2:K124"/>
  <tableColumns count="2">
    <tableColumn id="1" name="Date" dataDxfId="13"/>
    <tableColumn id="2" name="Ads Expenses" dataDxfId="12" dataCellStyle="Comma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3:C125" totalsRowShown="0" tableBorderDxfId="11">
  <autoFilter ref="A3:C125"/>
  <tableColumns count="3">
    <tableColumn id="1" name="Date" dataDxfId="10"/>
    <tableColumn id="2" name="Products" dataDxfId="9"/>
    <tableColumn id="3" name="Revenue" dataDxfId="8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E3:F125" totalsRowShown="0" dataDxfId="7" tableBorderDxfId="6">
  <autoFilter ref="E3:F125"/>
  <tableColumns count="2">
    <tableColumn id="1" name="Date" dataDxfId="5"/>
    <tableColumn id="2" name="New Customer" dataDxfId="4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H3:I125" totalsRowShown="0" headerRowDxfId="3" tableBorderDxfId="2">
  <autoFilter ref="H3:I125"/>
  <tableColumns count="2">
    <tableColumn id="1" name="Date" dataDxfId="1"/>
    <tableColumn id="2" name="Ads Expenses" dataDxfId="0" dataCellStyle="Comma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Normal="100" workbookViewId="0"/>
  </sheetViews>
  <sheetFormatPr defaultRowHeight="15" x14ac:dyDescent="0.25"/>
  <cols>
    <col min="1" max="16384" width="9.140625" style="1"/>
  </cols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02"/>
  <sheetViews>
    <sheetView showGridLines="0" topLeftCell="I1" workbookViewId="0">
      <selection activeCell="S25" sqref="S25"/>
    </sheetView>
  </sheetViews>
  <sheetFormatPr defaultRowHeight="15" x14ac:dyDescent="0.25"/>
  <cols>
    <col min="1" max="1" width="18.5703125" style="8" bestFit="1" customWidth="1"/>
    <col min="2" max="2" width="11" bestFit="1" customWidth="1"/>
    <col min="3" max="3" width="11" customWidth="1"/>
    <col min="6" max="6" width="18.5703125" style="8" bestFit="1" customWidth="1"/>
    <col min="7" max="7" width="16.28515625" customWidth="1"/>
    <col min="10" max="10" width="18.5703125" bestFit="1" customWidth="1"/>
    <col min="11" max="12" width="15.140625" customWidth="1"/>
    <col min="13" max="13" width="14.85546875" style="8" customWidth="1"/>
    <col min="14" max="14" width="27.42578125" customWidth="1"/>
    <col min="15" max="15" width="17.28515625" customWidth="1"/>
    <col min="16" max="16" width="18.5703125" bestFit="1" customWidth="1"/>
    <col min="17" max="17" width="8.7109375" customWidth="1"/>
    <col min="19" max="19" width="21.28515625" customWidth="1"/>
    <col min="20" max="20" width="15.140625" bestFit="1" customWidth="1"/>
    <col min="21" max="21" width="15.28515625" bestFit="1" customWidth="1"/>
    <col min="22" max="22" width="14.28515625" bestFit="1" customWidth="1"/>
  </cols>
  <sheetData>
    <row r="1" spans="1:24" x14ac:dyDescent="0.25">
      <c r="A1" s="61" t="s">
        <v>29</v>
      </c>
      <c r="B1" s="61"/>
      <c r="C1" s="61"/>
      <c r="F1" s="61" t="s">
        <v>31</v>
      </c>
      <c r="G1" s="61"/>
      <c r="H1" s="21"/>
      <c r="J1" s="62" t="s">
        <v>32</v>
      </c>
      <c r="K1" s="62"/>
      <c r="M1" s="52" t="s">
        <v>36</v>
      </c>
    </row>
    <row r="2" spans="1:24" ht="15.75" x14ac:dyDescent="0.25">
      <c r="A2" s="8" t="s">
        <v>4</v>
      </c>
      <c r="B2" t="s">
        <v>5</v>
      </c>
      <c r="C2" t="s">
        <v>3</v>
      </c>
      <c r="F2" s="8" t="s">
        <v>4</v>
      </c>
      <c r="G2" t="s">
        <v>11</v>
      </c>
      <c r="J2" t="s">
        <v>4</v>
      </c>
      <c r="K2" t="s">
        <v>19</v>
      </c>
      <c r="N2" s="13"/>
      <c r="S2" s="2" t="s">
        <v>2</v>
      </c>
      <c r="T2" s="2"/>
    </row>
    <row r="3" spans="1:24" x14ac:dyDescent="0.25">
      <c r="A3" s="13">
        <v>44044</v>
      </c>
      <c r="B3" t="s">
        <v>12</v>
      </c>
      <c r="C3" s="22">
        <v>1000</v>
      </c>
      <c r="F3" s="13">
        <v>44044</v>
      </c>
      <c r="G3" s="23">
        <v>60</v>
      </c>
      <c r="J3" s="13">
        <v>44044</v>
      </c>
      <c r="K3" s="24">
        <v>100</v>
      </c>
      <c r="L3" s="15"/>
      <c r="M3" s="14"/>
      <c r="S3" s="30" t="s">
        <v>5</v>
      </c>
      <c r="T3" s="31" t="s">
        <v>0</v>
      </c>
      <c r="U3" s="30" t="s">
        <v>3</v>
      </c>
    </row>
    <row r="4" spans="1:24" ht="15.75" x14ac:dyDescent="0.25">
      <c r="A4" s="13">
        <v>44045</v>
      </c>
      <c r="B4" t="s">
        <v>13</v>
      </c>
      <c r="C4" s="22">
        <v>10000</v>
      </c>
      <c r="F4" s="13">
        <v>44045</v>
      </c>
      <c r="G4" s="23">
        <v>9</v>
      </c>
      <c r="J4" s="13">
        <v>44045</v>
      </c>
      <c r="K4" s="24">
        <v>120</v>
      </c>
      <c r="L4" s="15"/>
      <c r="N4" s="2" t="s">
        <v>1</v>
      </c>
      <c r="O4" s="2"/>
      <c r="S4" s="18" t="s">
        <v>12</v>
      </c>
      <c r="T4" s="25">
        <v>300000</v>
      </c>
      <c r="U4" s="25">
        <f t="shared" ref="U4:U9" si="0">SUMIF(B:B,S4,C:C)</f>
        <v>284000</v>
      </c>
    </row>
    <row r="5" spans="1:24" x14ac:dyDescent="0.25">
      <c r="A5" s="13">
        <v>44046</v>
      </c>
      <c r="B5" t="s">
        <v>14</v>
      </c>
      <c r="C5" s="22">
        <v>80000</v>
      </c>
      <c r="F5" s="13">
        <v>44046</v>
      </c>
      <c r="G5" s="23">
        <v>70</v>
      </c>
      <c r="J5" s="13">
        <v>44046</v>
      </c>
      <c r="K5" s="24">
        <v>50</v>
      </c>
      <c r="L5" s="15"/>
      <c r="M5" s="6"/>
      <c r="N5" s="30" t="s">
        <v>7</v>
      </c>
      <c r="O5" s="31" t="s">
        <v>0</v>
      </c>
      <c r="P5" s="30" t="s">
        <v>3</v>
      </c>
      <c r="S5" s="18" t="s">
        <v>13</v>
      </c>
      <c r="T5" s="25">
        <v>40000</v>
      </c>
      <c r="U5" s="25">
        <f>SUMIF(B:B,S5,C:C)</f>
        <v>30400</v>
      </c>
      <c r="W5" s="4"/>
      <c r="X5" s="4"/>
    </row>
    <row r="6" spans="1:24" x14ac:dyDescent="0.25">
      <c r="A6" s="13">
        <v>44047</v>
      </c>
      <c r="B6" t="s">
        <v>15</v>
      </c>
      <c r="C6" s="22">
        <v>3000</v>
      </c>
      <c r="F6" s="13">
        <v>44047</v>
      </c>
      <c r="G6" s="23">
        <v>0</v>
      </c>
      <c r="J6" s="13">
        <v>44047</v>
      </c>
      <c r="K6" s="24">
        <v>80</v>
      </c>
      <c r="L6" s="15"/>
      <c r="M6" s="6"/>
      <c r="N6" s="3" t="s">
        <v>8</v>
      </c>
      <c r="O6" s="17">
        <v>400000</v>
      </c>
      <c r="P6" s="17">
        <f t="shared" ref="P6:P8" si="1">VLOOKUP(N6,$R$25:$U$28,4,0)</f>
        <v>648420</v>
      </c>
      <c r="R6" s="5"/>
      <c r="S6" s="18" t="s">
        <v>14</v>
      </c>
      <c r="T6" s="25">
        <v>700000</v>
      </c>
      <c r="U6" s="25">
        <f t="shared" si="0"/>
        <v>788460</v>
      </c>
      <c r="V6" s="10"/>
      <c r="W6" s="4"/>
      <c r="X6" s="4"/>
    </row>
    <row r="7" spans="1:24" x14ac:dyDescent="0.25">
      <c r="A7" s="13">
        <v>44048</v>
      </c>
      <c r="B7" t="s">
        <v>16</v>
      </c>
      <c r="C7" s="22">
        <v>120</v>
      </c>
      <c r="F7" s="13">
        <v>44048</v>
      </c>
      <c r="G7" s="23">
        <v>5</v>
      </c>
      <c r="J7" s="13">
        <v>44048</v>
      </c>
      <c r="K7" s="24">
        <v>100</v>
      </c>
      <c r="L7" s="15"/>
      <c r="M7" s="6"/>
      <c r="N7" s="3" t="s">
        <v>9</v>
      </c>
      <c r="O7" s="17">
        <v>520000</v>
      </c>
      <c r="P7" s="17">
        <f t="shared" si="1"/>
        <v>478020</v>
      </c>
      <c r="R7" s="5"/>
      <c r="S7" s="18" t="s">
        <v>15</v>
      </c>
      <c r="T7" s="25">
        <v>180000</v>
      </c>
      <c r="U7" s="25">
        <f t="shared" si="0"/>
        <v>643140</v>
      </c>
      <c r="V7" s="10"/>
      <c r="W7" s="4"/>
      <c r="X7" s="4"/>
    </row>
    <row r="8" spans="1:24" x14ac:dyDescent="0.25">
      <c r="A8" s="13">
        <v>44049</v>
      </c>
      <c r="B8" t="s">
        <v>14</v>
      </c>
      <c r="C8" s="22">
        <v>70</v>
      </c>
      <c r="F8" s="13">
        <v>44049</v>
      </c>
      <c r="G8" s="23">
        <v>7</v>
      </c>
      <c r="J8" s="13">
        <v>44049</v>
      </c>
      <c r="K8" s="24">
        <v>120</v>
      </c>
      <c r="L8" s="15"/>
      <c r="M8" s="6"/>
      <c r="N8" s="3" t="s">
        <v>10</v>
      </c>
      <c r="O8" s="17">
        <v>570000</v>
      </c>
      <c r="P8" s="17">
        <f t="shared" si="1"/>
        <v>686390</v>
      </c>
      <c r="R8" s="5"/>
      <c r="S8" s="18" t="s">
        <v>16</v>
      </c>
      <c r="T8" s="25">
        <v>15000</v>
      </c>
      <c r="U8" s="25">
        <f t="shared" si="0"/>
        <v>27680</v>
      </c>
      <c r="V8" s="10"/>
      <c r="W8" s="4"/>
      <c r="X8" s="4"/>
    </row>
    <row r="9" spans="1:24" ht="15.75" thickBot="1" x14ac:dyDescent="0.3">
      <c r="A9" s="13">
        <v>44050</v>
      </c>
      <c r="B9" t="s">
        <v>15</v>
      </c>
      <c r="C9" s="22">
        <v>90</v>
      </c>
      <c r="F9" s="13">
        <v>44050</v>
      </c>
      <c r="G9" s="23">
        <v>2</v>
      </c>
      <c r="J9" s="13">
        <v>44050</v>
      </c>
      <c r="K9" s="24">
        <v>50</v>
      </c>
      <c r="L9" s="15"/>
      <c r="M9" s="6"/>
      <c r="N9" s="3" t="s">
        <v>23</v>
      </c>
      <c r="O9" s="46">
        <v>560000</v>
      </c>
      <c r="P9" s="46">
        <f>VLOOKUP(N9,$R$25:$U$28,4,0)</f>
        <v>684140</v>
      </c>
      <c r="R9" s="5"/>
      <c r="S9" s="18" t="s">
        <v>17</v>
      </c>
      <c r="T9" s="25">
        <v>100000</v>
      </c>
      <c r="U9" s="25">
        <f t="shared" si="0"/>
        <v>13530</v>
      </c>
      <c r="V9" s="10"/>
      <c r="W9" s="4"/>
      <c r="X9" s="4"/>
    </row>
    <row r="10" spans="1:24" ht="15.75" thickBot="1" x14ac:dyDescent="0.3">
      <c r="A10" s="13">
        <v>44051</v>
      </c>
      <c r="B10" t="s">
        <v>15</v>
      </c>
      <c r="C10" s="22">
        <v>400</v>
      </c>
      <c r="F10" s="13">
        <v>44051</v>
      </c>
      <c r="G10" s="23">
        <v>40</v>
      </c>
      <c r="J10" s="13">
        <v>44051</v>
      </c>
      <c r="K10" s="24">
        <v>80</v>
      </c>
      <c r="L10" s="15"/>
      <c r="M10" s="6"/>
      <c r="N10" s="43" t="s">
        <v>6</v>
      </c>
      <c r="O10" s="45">
        <f>SUM(O6:O9)</f>
        <v>2050000</v>
      </c>
      <c r="P10" s="45">
        <f>SUM(P6:P9)</f>
        <v>2496970</v>
      </c>
      <c r="R10" s="5"/>
      <c r="S10" s="18" t="s">
        <v>18</v>
      </c>
      <c r="T10" s="47">
        <v>500000</v>
      </c>
      <c r="U10" s="47">
        <v>260000</v>
      </c>
      <c r="V10" s="10"/>
      <c r="W10" s="4"/>
      <c r="X10" s="4"/>
    </row>
    <row r="11" spans="1:24" ht="15.75" thickBot="1" x14ac:dyDescent="0.3">
      <c r="A11" s="13">
        <v>44052</v>
      </c>
      <c r="B11" t="s">
        <v>15</v>
      </c>
      <c r="C11" s="22">
        <v>130</v>
      </c>
      <c r="F11" s="13">
        <v>44052</v>
      </c>
      <c r="G11" s="23">
        <v>20</v>
      </c>
      <c r="J11" s="13">
        <v>44052</v>
      </c>
      <c r="K11" s="24">
        <v>100</v>
      </c>
      <c r="L11" s="15"/>
      <c r="M11" s="6"/>
      <c r="N11" s="44" t="s">
        <v>33</v>
      </c>
      <c r="O11" s="50">
        <f>P10-O10</f>
        <v>446970</v>
      </c>
      <c r="P11" s="51">
        <f>P10/O10-1</f>
        <v>0.21803414634146345</v>
      </c>
      <c r="S11" s="43" t="s">
        <v>6</v>
      </c>
      <c r="T11" s="45">
        <f>SUM(T4:T10)</f>
        <v>1835000</v>
      </c>
      <c r="U11" s="45">
        <f>SUM(U4:U10)</f>
        <v>2047210</v>
      </c>
      <c r="V11" s="10"/>
      <c r="W11" s="4"/>
      <c r="X11" s="4"/>
    </row>
    <row r="12" spans="1:24" ht="15.75" thickBot="1" x14ac:dyDescent="0.3">
      <c r="A12" s="13">
        <v>44053</v>
      </c>
      <c r="B12" t="s">
        <v>15</v>
      </c>
      <c r="C12" s="22">
        <v>500</v>
      </c>
      <c r="F12" s="13">
        <v>44053</v>
      </c>
      <c r="G12" s="23">
        <v>10</v>
      </c>
      <c r="J12" s="13">
        <v>44053</v>
      </c>
      <c r="K12" s="24">
        <v>120</v>
      </c>
      <c r="L12" s="15"/>
      <c r="M12" s="6"/>
      <c r="N12" s="6"/>
      <c r="O12" s="7"/>
      <c r="P12" s="7"/>
      <c r="S12" s="44" t="s">
        <v>33</v>
      </c>
      <c r="T12" s="50">
        <f>U11-T11</f>
        <v>212210</v>
      </c>
      <c r="U12" s="51">
        <f>U11/T11-1</f>
        <v>0.11564577656675756</v>
      </c>
      <c r="V12" s="10"/>
      <c r="W12" s="4"/>
      <c r="X12" s="4"/>
    </row>
    <row r="13" spans="1:24" x14ac:dyDescent="0.25">
      <c r="A13" s="13">
        <v>44054</v>
      </c>
      <c r="B13" t="s">
        <v>15</v>
      </c>
      <c r="C13" s="22">
        <v>200000</v>
      </c>
      <c r="F13" s="13">
        <v>44054</v>
      </c>
      <c r="G13" s="23">
        <v>5</v>
      </c>
      <c r="J13" s="13">
        <v>44054</v>
      </c>
      <c r="K13" s="24">
        <v>50</v>
      </c>
      <c r="L13" s="15"/>
      <c r="M13"/>
      <c r="N13" s="6"/>
      <c r="O13" s="7"/>
      <c r="P13" s="7"/>
      <c r="V13" s="10"/>
      <c r="W13" s="4"/>
      <c r="X13" s="4"/>
    </row>
    <row r="14" spans="1:24" x14ac:dyDescent="0.25">
      <c r="A14" s="13">
        <v>44055</v>
      </c>
      <c r="B14" t="s">
        <v>15</v>
      </c>
      <c r="C14" s="22">
        <v>400</v>
      </c>
      <c r="F14" s="13">
        <v>44055</v>
      </c>
      <c r="G14" s="23">
        <v>4</v>
      </c>
      <c r="J14" s="13">
        <v>44055</v>
      </c>
      <c r="K14" s="24">
        <v>100</v>
      </c>
      <c r="L14" s="15"/>
      <c r="M14"/>
      <c r="N14" s="6"/>
      <c r="O14" s="7"/>
      <c r="P14" s="7"/>
      <c r="W14" s="4"/>
      <c r="X14" s="4"/>
    </row>
    <row r="15" spans="1:24" x14ac:dyDescent="0.25">
      <c r="A15" s="13">
        <v>44056</v>
      </c>
      <c r="B15" t="s">
        <v>15</v>
      </c>
      <c r="C15" s="22">
        <v>2000</v>
      </c>
      <c r="F15" s="13">
        <v>44056</v>
      </c>
      <c r="G15" s="23">
        <v>2</v>
      </c>
      <c r="J15" s="13">
        <v>44056</v>
      </c>
      <c r="K15" s="24">
        <v>120</v>
      </c>
      <c r="L15" s="15"/>
      <c r="M15"/>
      <c r="N15" s="26" t="s">
        <v>30</v>
      </c>
      <c r="O15" s="7"/>
      <c r="P15" s="7"/>
      <c r="S15" s="27" t="s">
        <v>28</v>
      </c>
      <c r="T15" s="11"/>
      <c r="U15" s="7"/>
      <c r="W15" s="4"/>
      <c r="X15" s="4"/>
    </row>
    <row r="16" spans="1:24" x14ac:dyDescent="0.25">
      <c r="A16" s="13">
        <v>44057</v>
      </c>
      <c r="B16" t="s">
        <v>15</v>
      </c>
      <c r="C16" s="22">
        <v>7000</v>
      </c>
      <c r="F16" s="13">
        <v>44057</v>
      </c>
      <c r="G16" s="23">
        <v>3</v>
      </c>
      <c r="J16" s="13">
        <v>44057</v>
      </c>
      <c r="K16" s="24">
        <v>50</v>
      </c>
      <c r="L16" s="15"/>
      <c r="M16"/>
      <c r="N16" s="30" t="s">
        <v>7</v>
      </c>
      <c r="O16" s="31" t="s">
        <v>0</v>
      </c>
      <c r="P16" s="30" t="s">
        <v>11</v>
      </c>
      <c r="S16" s="30" t="s">
        <v>7</v>
      </c>
      <c r="T16" s="31" t="s">
        <v>25</v>
      </c>
      <c r="U16" s="30" t="s">
        <v>19</v>
      </c>
      <c r="W16" s="4"/>
      <c r="X16" s="4"/>
    </row>
    <row r="17" spans="1:24" x14ac:dyDescent="0.25">
      <c r="A17" s="13">
        <v>44058</v>
      </c>
      <c r="B17" t="s">
        <v>15</v>
      </c>
      <c r="C17" s="22">
        <v>15000</v>
      </c>
      <c r="F17" s="13">
        <v>44058</v>
      </c>
      <c r="G17" s="23">
        <v>2</v>
      </c>
      <c r="J17" s="13">
        <v>44058</v>
      </c>
      <c r="K17" s="24">
        <v>80</v>
      </c>
      <c r="L17" s="15"/>
      <c r="M17"/>
      <c r="N17" s="3" t="s">
        <v>8</v>
      </c>
      <c r="O17" s="12">
        <v>600</v>
      </c>
      <c r="P17" s="12">
        <f>VLOOKUP(N17,$R$25:$U$28,3,0)</f>
        <v>577</v>
      </c>
      <c r="S17" s="3" t="s">
        <v>8</v>
      </c>
      <c r="T17" s="12">
        <v>4000</v>
      </c>
      <c r="U17" s="16">
        <f>VLOOKUP(S17,$R$25:$U$28,2,0)</f>
        <v>2369.3000000000002</v>
      </c>
      <c r="W17" s="4"/>
      <c r="X17" s="4"/>
    </row>
    <row r="18" spans="1:24" x14ac:dyDescent="0.25">
      <c r="A18" s="13">
        <v>44059</v>
      </c>
      <c r="B18" t="s">
        <v>15</v>
      </c>
      <c r="C18" s="22">
        <v>12000</v>
      </c>
      <c r="F18" s="13">
        <v>44059</v>
      </c>
      <c r="G18" s="23">
        <v>3</v>
      </c>
      <c r="J18" s="13">
        <v>44059</v>
      </c>
      <c r="K18" s="24">
        <v>9</v>
      </c>
      <c r="L18" s="15"/>
      <c r="M18"/>
      <c r="N18" s="3" t="s">
        <v>9</v>
      </c>
      <c r="O18" s="12">
        <v>2000</v>
      </c>
      <c r="P18" s="12">
        <f t="shared" ref="P18:P20" si="2">VLOOKUP(N18,$R$25:$U$28,3,0)</f>
        <v>1000</v>
      </c>
      <c r="S18" s="3" t="s">
        <v>9</v>
      </c>
      <c r="T18" s="12">
        <v>3000</v>
      </c>
      <c r="U18" s="16">
        <f t="shared" ref="U18:U20" si="3">VLOOKUP(S18,$R$25:$U$28,2,0)</f>
        <v>1718.9</v>
      </c>
      <c r="W18" s="4"/>
      <c r="X18" s="4"/>
    </row>
    <row r="19" spans="1:24" x14ac:dyDescent="0.25">
      <c r="A19" s="13">
        <v>44060</v>
      </c>
      <c r="B19" t="s">
        <v>15</v>
      </c>
      <c r="C19" s="22">
        <v>12000</v>
      </c>
      <c r="F19" s="13">
        <v>44060</v>
      </c>
      <c r="G19" s="23">
        <v>60</v>
      </c>
      <c r="J19" s="13">
        <v>44060</v>
      </c>
      <c r="K19" s="24">
        <v>90</v>
      </c>
      <c r="L19" s="15"/>
      <c r="M19"/>
      <c r="N19" s="3" t="s">
        <v>10</v>
      </c>
      <c r="O19" s="12">
        <v>1200</v>
      </c>
      <c r="P19" s="12">
        <f t="shared" si="2"/>
        <v>1498</v>
      </c>
      <c r="S19" s="3" t="s">
        <v>10</v>
      </c>
      <c r="T19" s="12">
        <v>3000</v>
      </c>
      <c r="U19" s="16">
        <f t="shared" si="3"/>
        <v>2720</v>
      </c>
      <c r="W19" s="4"/>
      <c r="X19" s="4"/>
    </row>
    <row r="20" spans="1:24" ht="15.75" thickBot="1" x14ac:dyDescent="0.3">
      <c r="A20" s="13">
        <v>44061</v>
      </c>
      <c r="B20" t="s">
        <v>15</v>
      </c>
      <c r="C20" s="22">
        <v>1000</v>
      </c>
      <c r="F20" s="13">
        <v>44061</v>
      </c>
      <c r="G20" s="23">
        <v>9</v>
      </c>
      <c r="J20" s="13">
        <v>44061</v>
      </c>
      <c r="K20" s="24">
        <v>12.4</v>
      </c>
      <c r="L20" s="15"/>
      <c r="M20"/>
      <c r="N20" s="3" t="s">
        <v>23</v>
      </c>
      <c r="O20" s="48">
        <v>600</v>
      </c>
      <c r="P20" s="48">
        <f t="shared" si="2"/>
        <v>781</v>
      </c>
      <c r="S20" s="3" t="s">
        <v>23</v>
      </c>
      <c r="T20" s="48">
        <v>2500</v>
      </c>
      <c r="U20" s="49">
        <f t="shared" si="3"/>
        <v>2371.4</v>
      </c>
      <c r="W20" s="4"/>
      <c r="X20" s="4"/>
    </row>
    <row r="21" spans="1:24" ht="15.75" thickBot="1" x14ac:dyDescent="0.3">
      <c r="A21" s="13">
        <v>44062</v>
      </c>
      <c r="B21" t="s">
        <v>15</v>
      </c>
      <c r="C21" s="22">
        <v>10000</v>
      </c>
      <c r="F21" s="13">
        <v>44062</v>
      </c>
      <c r="G21" s="23">
        <v>70</v>
      </c>
      <c r="J21" s="13">
        <v>44062</v>
      </c>
      <c r="K21" s="24">
        <v>15</v>
      </c>
      <c r="L21" s="15"/>
      <c r="M21"/>
      <c r="N21" s="43" t="s">
        <v>6</v>
      </c>
      <c r="O21" s="45">
        <f>SUM(O17:O20)</f>
        <v>4400</v>
      </c>
      <c r="P21" s="45">
        <f>SUM(P17:P20)</f>
        <v>3856</v>
      </c>
      <c r="S21" s="43" t="s">
        <v>6</v>
      </c>
      <c r="T21" s="45">
        <f>SUM(T17:T20)</f>
        <v>12500</v>
      </c>
      <c r="U21" s="45">
        <f>SUM(U17:U20)</f>
        <v>9179.6</v>
      </c>
      <c r="W21" s="4"/>
      <c r="X21" s="4"/>
    </row>
    <row r="22" spans="1:24" ht="15.75" thickBot="1" x14ac:dyDescent="0.3">
      <c r="A22" s="13">
        <v>44063</v>
      </c>
      <c r="B22" t="s">
        <v>15</v>
      </c>
      <c r="C22" s="22">
        <v>80000</v>
      </c>
      <c r="F22" s="13">
        <v>44063</v>
      </c>
      <c r="G22" s="23">
        <v>0</v>
      </c>
      <c r="J22" s="13">
        <v>44063</v>
      </c>
      <c r="K22" s="24">
        <v>20.5</v>
      </c>
      <c r="L22" s="15"/>
      <c r="M22"/>
      <c r="N22" s="44" t="s">
        <v>33</v>
      </c>
      <c r="O22" s="50">
        <f>P21-O21</f>
        <v>-544</v>
      </c>
      <c r="P22" s="51">
        <f>P21/O21-1</f>
        <v>-0.12363636363636366</v>
      </c>
      <c r="S22" s="44" t="s">
        <v>33</v>
      </c>
      <c r="T22" s="50">
        <f>U21-T21</f>
        <v>-3320.3999999999996</v>
      </c>
      <c r="U22" s="51">
        <f>U21/T21-1</f>
        <v>-0.26563199999999998</v>
      </c>
      <c r="W22" s="4"/>
      <c r="X22" s="4"/>
    </row>
    <row r="23" spans="1:24" x14ac:dyDescent="0.25">
      <c r="A23" s="13">
        <v>44064</v>
      </c>
      <c r="B23" t="s">
        <v>14</v>
      </c>
      <c r="C23" s="22">
        <v>3000</v>
      </c>
      <c r="F23" s="13">
        <v>44064</v>
      </c>
      <c r="G23" s="23">
        <v>5</v>
      </c>
      <c r="J23" s="13">
        <v>44064</v>
      </c>
      <c r="K23" s="24">
        <v>90</v>
      </c>
      <c r="L23" s="15"/>
      <c r="M23"/>
      <c r="W23" s="4"/>
      <c r="X23" s="4"/>
    </row>
    <row r="24" spans="1:24" x14ac:dyDescent="0.25">
      <c r="A24" s="13">
        <v>44065</v>
      </c>
      <c r="B24" t="s">
        <v>15</v>
      </c>
      <c r="C24" s="22">
        <v>120</v>
      </c>
      <c r="F24" s="13">
        <v>44065</v>
      </c>
      <c r="G24" s="23">
        <v>7</v>
      </c>
      <c r="J24" s="13">
        <v>44065</v>
      </c>
      <c r="K24" s="24">
        <v>12.4</v>
      </c>
      <c r="L24" s="15"/>
      <c r="M24"/>
      <c r="N24" s="29" t="s">
        <v>20</v>
      </c>
      <c r="O24" s="32"/>
      <c r="P24" s="30" t="s">
        <v>21</v>
      </c>
      <c r="R24" s="30" t="s">
        <v>24</v>
      </c>
      <c r="S24" s="29" t="s">
        <v>19</v>
      </c>
      <c r="T24" s="30" t="s">
        <v>22</v>
      </c>
      <c r="U24" s="30" t="s">
        <v>3</v>
      </c>
      <c r="V24" s="19"/>
      <c r="W24" s="4"/>
      <c r="X24" s="4"/>
    </row>
    <row r="25" spans="1:24" x14ac:dyDescent="0.25">
      <c r="A25" s="13">
        <v>44066</v>
      </c>
      <c r="B25" t="s">
        <v>16</v>
      </c>
      <c r="C25" s="22">
        <v>70</v>
      </c>
      <c r="F25" s="13">
        <v>44066</v>
      </c>
      <c r="G25" s="23">
        <v>2</v>
      </c>
      <c r="J25" s="13">
        <v>44066</v>
      </c>
      <c r="K25" s="24">
        <v>100</v>
      </c>
      <c r="L25" s="15"/>
      <c r="M25"/>
      <c r="N25" s="20">
        <f>J3</f>
        <v>44044</v>
      </c>
      <c r="O25" s="32"/>
      <c r="P25" s="20">
        <f>EOMONTH(N25,0)</f>
        <v>44074</v>
      </c>
      <c r="R25" s="18" t="s">
        <v>8</v>
      </c>
      <c r="S25" s="18">
        <f>SUMIFS(K:K,J:J,"&gt;="&amp;N25,J:J,"&lt;="&amp;P25)</f>
        <v>2369.3000000000002</v>
      </c>
      <c r="T25" s="18">
        <f>SUMIFS(G:G,F:F,"&gt;="&amp;N25,F:F,"&lt;="&amp;P25)</f>
        <v>577</v>
      </c>
      <c r="U25" s="18">
        <f>SUMIFS(C:C,A:A,"&gt;="&amp;N25,A:A,"&lt;="&amp;P25)</f>
        <v>648420</v>
      </c>
      <c r="W25" s="4"/>
      <c r="X25" s="4"/>
    </row>
    <row r="26" spans="1:24" x14ac:dyDescent="0.25">
      <c r="A26" s="13">
        <v>44067</v>
      </c>
      <c r="B26" t="s">
        <v>14</v>
      </c>
      <c r="C26" s="22">
        <v>90</v>
      </c>
      <c r="F26" s="13">
        <v>44067</v>
      </c>
      <c r="G26" s="23">
        <v>40</v>
      </c>
      <c r="J26" s="13">
        <v>44067</v>
      </c>
      <c r="K26" s="24">
        <v>120</v>
      </c>
      <c r="L26" s="15"/>
      <c r="M26"/>
      <c r="N26" s="20">
        <f>J34</f>
        <v>44075</v>
      </c>
      <c r="O26" s="32"/>
      <c r="P26" s="20">
        <f t="shared" ref="P26:P28" si="4">EOMONTH(N26,0)</f>
        <v>44104</v>
      </c>
      <c r="R26" s="18" t="s">
        <v>9</v>
      </c>
      <c r="S26" s="18">
        <f>SUMIFS(K:K,J:J,"&gt;="&amp;N26,J:J,"&lt;="&amp;P26)</f>
        <v>1718.9</v>
      </c>
      <c r="T26" s="18">
        <f>SUMIFS(G:G,F:F,"&gt;="&amp;N26,F:F,"&lt;="&amp;P26)</f>
        <v>1000</v>
      </c>
      <c r="U26" s="18">
        <f>SUMIFS(C:C,A:A,"&gt;="&amp;N26,A:A,"&lt;="&amp;P26)</f>
        <v>478020</v>
      </c>
      <c r="W26" s="4"/>
      <c r="X26" s="4"/>
    </row>
    <row r="27" spans="1:24" x14ac:dyDescent="0.25">
      <c r="A27" s="13">
        <v>44068</v>
      </c>
      <c r="B27" t="s">
        <v>14</v>
      </c>
      <c r="C27" s="22">
        <v>400</v>
      </c>
      <c r="F27" s="13">
        <v>44068</v>
      </c>
      <c r="G27" s="23">
        <v>20</v>
      </c>
      <c r="J27" s="13">
        <v>44068</v>
      </c>
      <c r="K27" s="24">
        <v>50</v>
      </c>
      <c r="L27" s="15"/>
      <c r="M27"/>
      <c r="N27" s="20">
        <f>J64</f>
        <v>44105</v>
      </c>
      <c r="O27" s="32"/>
      <c r="P27" s="20">
        <f t="shared" si="4"/>
        <v>44135</v>
      </c>
      <c r="R27" s="18" t="s">
        <v>10</v>
      </c>
      <c r="S27" s="18">
        <f>SUMIFS(K:K,J:J,"&gt;="&amp;N27,J:J,"&lt;="&amp;P27)</f>
        <v>2720</v>
      </c>
      <c r="T27" s="18">
        <f>SUMIFS(G:G,F:F,"&gt;="&amp;N27,F:F,"&lt;="&amp;P27)</f>
        <v>1498</v>
      </c>
      <c r="U27" s="18">
        <f>SUMIFS(C:C,A:A,"&gt;="&amp;N27,A:A,"&lt;="&amp;P27)</f>
        <v>686390</v>
      </c>
      <c r="W27" s="4"/>
      <c r="X27" s="4"/>
    </row>
    <row r="28" spans="1:24" x14ac:dyDescent="0.25">
      <c r="A28" s="13">
        <v>44069</v>
      </c>
      <c r="B28" t="s">
        <v>14</v>
      </c>
      <c r="C28" s="22">
        <v>130</v>
      </c>
      <c r="F28" s="13">
        <v>44069</v>
      </c>
      <c r="G28" s="23">
        <v>10</v>
      </c>
      <c r="J28" s="13">
        <v>44069</v>
      </c>
      <c r="K28" s="24">
        <v>80</v>
      </c>
      <c r="L28" s="15"/>
      <c r="M28"/>
      <c r="N28" s="20">
        <f>J95</f>
        <v>44136</v>
      </c>
      <c r="O28" s="32"/>
      <c r="P28" s="20">
        <f t="shared" si="4"/>
        <v>44165</v>
      </c>
      <c r="R28" s="18" t="s">
        <v>23</v>
      </c>
      <c r="S28" s="18">
        <f>SUMIFS(K:K,J:J,"&gt;="&amp;N28,J:J,"&lt;="&amp;P28)</f>
        <v>2371.4</v>
      </c>
      <c r="T28" s="18">
        <f>SUMIFS(G:G,F:F,"&gt;="&amp;N28,F:F,"&lt;="&amp;P28)</f>
        <v>781</v>
      </c>
      <c r="U28" s="18">
        <f>SUMIFS(C:C,A:A,"&gt;="&amp;N28,A:A,"&lt;="&amp;P28)</f>
        <v>684140</v>
      </c>
      <c r="W28" s="4"/>
      <c r="X28" s="4"/>
    </row>
    <row r="29" spans="1:24" x14ac:dyDescent="0.25">
      <c r="A29" s="13">
        <v>44070</v>
      </c>
      <c r="B29" t="s">
        <v>14</v>
      </c>
      <c r="C29" s="22">
        <v>500</v>
      </c>
      <c r="F29" s="13">
        <v>44070</v>
      </c>
      <c r="G29" s="23">
        <v>5</v>
      </c>
      <c r="J29" s="13">
        <v>44070</v>
      </c>
      <c r="K29" s="24">
        <v>100</v>
      </c>
      <c r="L29" s="15"/>
      <c r="M29"/>
      <c r="W29" s="4"/>
      <c r="X29" s="4"/>
    </row>
    <row r="30" spans="1:24" x14ac:dyDescent="0.25">
      <c r="A30" s="13">
        <v>44071</v>
      </c>
      <c r="B30" t="s">
        <v>14</v>
      </c>
      <c r="C30" s="22">
        <v>200000</v>
      </c>
      <c r="F30" s="13">
        <v>44071</v>
      </c>
      <c r="G30" s="23">
        <v>100</v>
      </c>
      <c r="J30" s="13">
        <v>44071</v>
      </c>
      <c r="K30" s="24">
        <v>120</v>
      </c>
      <c r="L30" s="15"/>
      <c r="M30"/>
      <c r="W30" s="4"/>
      <c r="X30" s="4"/>
    </row>
    <row r="31" spans="1:24" x14ac:dyDescent="0.25">
      <c r="A31" s="13">
        <v>44072</v>
      </c>
      <c r="B31" t="s">
        <v>14</v>
      </c>
      <c r="C31" s="22">
        <v>400</v>
      </c>
      <c r="F31" s="13">
        <v>44072</v>
      </c>
      <c r="G31" s="23">
        <v>2</v>
      </c>
      <c r="J31" s="13">
        <v>44072</v>
      </c>
      <c r="K31" s="24">
        <v>50</v>
      </c>
      <c r="L31" s="15"/>
      <c r="M31"/>
      <c r="N31" s="21" t="s">
        <v>26</v>
      </c>
      <c r="O31" s="21"/>
      <c r="P31" s="21"/>
      <c r="R31" s="63" t="s">
        <v>27</v>
      </c>
      <c r="S31" s="63"/>
      <c r="T31" s="63"/>
      <c r="U31" s="63"/>
    </row>
    <row r="32" spans="1:24" x14ac:dyDescent="0.25">
      <c r="A32" s="13">
        <v>44073</v>
      </c>
      <c r="B32" t="s">
        <v>14</v>
      </c>
      <c r="C32" s="22">
        <v>2000</v>
      </c>
      <c r="F32" s="13">
        <v>44073</v>
      </c>
      <c r="G32" s="23">
        <v>3</v>
      </c>
      <c r="J32" s="13">
        <v>44073</v>
      </c>
      <c r="K32" s="24">
        <v>80</v>
      </c>
      <c r="L32" s="15"/>
      <c r="M32"/>
    </row>
    <row r="33" spans="1:13" x14ac:dyDescent="0.25">
      <c r="A33" s="13">
        <v>44074</v>
      </c>
      <c r="B33" t="s">
        <v>14</v>
      </c>
      <c r="C33" s="22">
        <v>7000</v>
      </c>
      <c r="F33" s="13">
        <v>44074</v>
      </c>
      <c r="G33" s="23">
        <v>2</v>
      </c>
      <c r="J33" s="13">
        <v>44074</v>
      </c>
      <c r="K33" s="24">
        <v>100</v>
      </c>
      <c r="L33" s="15"/>
      <c r="M33"/>
    </row>
    <row r="34" spans="1:13" x14ac:dyDescent="0.25">
      <c r="A34" s="13">
        <v>44075</v>
      </c>
      <c r="B34" t="s">
        <v>14</v>
      </c>
      <c r="C34" s="22">
        <v>15000</v>
      </c>
      <c r="F34" s="13">
        <v>44075</v>
      </c>
      <c r="G34" s="23">
        <v>3</v>
      </c>
      <c r="J34" s="13">
        <v>44075</v>
      </c>
      <c r="K34" s="24">
        <v>120</v>
      </c>
      <c r="L34" s="15"/>
      <c r="M34"/>
    </row>
    <row r="35" spans="1:13" x14ac:dyDescent="0.25">
      <c r="A35" s="13">
        <v>44076</v>
      </c>
      <c r="B35" t="s">
        <v>14</v>
      </c>
      <c r="C35" s="22">
        <v>12000</v>
      </c>
      <c r="F35" s="13">
        <v>44076</v>
      </c>
      <c r="G35" s="23">
        <v>60</v>
      </c>
      <c r="J35" s="13">
        <v>44076</v>
      </c>
      <c r="K35" s="24">
        <v>50</v>
      </c>
      <c r="L35" s="15"/>
      <c r="M35"/>
    </row>
    <row r="36" spans="1:13" x14ac:dyDescent="0.25">
      <c r="A36" s="13">
        <v>44077</v>
      </c>
      <c r="B36" t="s">
        <v>14</v>
      </c>
      <c r="C36" s="22">
        <v>12000</v>
      </c>
      <c r="F36" s="13">
        <v>44077</v>
      </c>
      <c r="G36" s="23">
        <v>9</v>
      </c>
      <c r="J36" s="13">
        <v>44077</v>
      </c>
      <c r="K36" s="24">
        <v>80</v>
      </c>
      <c r="L36" s="15"/>
      <c r="M36"/>
    </row>
    <row r="37" spans="1:13" x14ac:dyDescent="0.25">
      <c r="A37" s="13">
        <v>44078</v>
      </c>
      <c r="B37" t="s">
        <v>14</v>
      </c>
      <c r="C37" s="22">
        <v>1000</v>
      </c>
      <c r="F37" s="13">
        <v>44078</v>
      </c>
      <c r="G37" s="23">
        <v>70</v>
      </c>
      <c r="J37" s="13">
        <v>44078</v>
      </c>
      <c r="K37" s="24">
        <v>55</v>
      </c>
      <c r="L37" s="15"/>
      <c r="M37"/>
    </row>
    <row r="38" spans="1:13" x14ac:dyDescent="0.25">
      <c r="A38" s="13">
        <v>44079</v>
      </c>
      <c r="B38" t="s">
        <v>14</v>
      </c>
      <c r="C38" s="22">
        <v>10000</v>
      </c>
      <c r="F38" s="13">
        <v>44079</v>
      </c>
      <c r="G38" s="23">
        <v>0</v>
      </c>
      <c r="J38" s="13">
        <v>44079</v>
      </c>
      <c r="K38" s="24">
        <v>180</v>
      </c>
      <c r="L38" s="15"/>
      <c r="M38"/>
    </row>
    <row r="39" spans="1:13" x14ac:dyDescent="0.25">
      <c r="A39" s="13">
        <v>44080</v>
      </c>
      <c r="B39" t="s">
        <v>14</v>
      </c>
      <c r="C39" s="22">
        <v>80000</v>
      </c>
      <c r="F39" s="13">
        <v>44080</v>
      </c>
      <c r="G39" s="23">
        <v>90</v>
      </c>
      <c r="J39" s="13">
        <v>44080</v>
      </c>
      <c r="K39" s="24">
        <v>40</v>
      </c>
      <c r="L39" s="15"/>
      <c r="M39"/>
    </row>
    <row r="40" spans="1:13" x14ac:dyDescent="0.25">
      <c r="A40" s="13">
        <v>44081</v>
      </c>
      <c r="B40" t="s">
        <v>14</v>
      </c>
      <c r="C40" s="22">
        <v>3000</v>
      </c>
      <c r="F40" s="13">
        <v>44081</v>
      </c>
      <c r="G40" s="23">
        <v>7</v>
      </c>
      <c r="J40" s="13">
        <v>44081</v>
      </c>
      <c r="K40" s="24">
        <v>10</v>
      </c>
      <c r="L40" s="15"/>
      <c r="M40"/>
    </row>
    <row r="41" spans="1:13" x14ac:dyDescent="0.25">
      <c r="A41" s="13">
        <v>44082</v>
      </c>
      <c r="B41" t="s">
        <v>14</v>
      </c>
      <c r="C41" s="22">
        <v>120</v>
      </c>
      <c r="F41" s="13">
        <v>44082</v>
      </c>
      <c r="G41" s="23">
        <v>2</v>
      </c>
      <c r="J41" s="13">
        <v>44082</v>
      </c>
      <c r="K41" s="24">
        <v>50</v>
      </c>
      <c r="L41" s="15"/>
      <c r="M41"/>
    </row>
    <row r="42" spans="1:13" x14ac:dyDescent="0.25">
      <c r="A42" s="13">
        <v>44083</v>
      </c>
      <c r="B42" t="s">
        <v>14</v>
      </c>
      <c r="C42" s="22">
        <v>70</v>
      </c>
      <c r="F42" s="13">
        <v>44083</v>
      </c>
      <c r="G42" s="23">
        <v>40</v>
      </c>
      <c r="J42" s="13">
        <v>44083</v>
      </c>
      <c r="K42" s="24">
        <v>30</v>
      </c>
      <c r="L42" s="15"/>
      <c r="M42"/>
    </row>
    <row r="43" spans="1:13" x14ac:dyDescent="0.25">
      <c r="A43" s="13">
        <v>44084</v>
      </c>
      <c r="B43" t="s">
        <v>14</v>
      </c>
      <c r="C43" s="22">
        <v>90</v>
      </c>
      <c r="F43" s="13">
        <v>44084</v>
      </c>
      <c r="G43" s="23">
        <v>20</v>
      </c>
      <c r="J43" s="13">
        <v>44084</v>
      </c>
      <c r="K43" s="24">
        <v>180</v>
      </c>
      <c r="L43" s="15"/>
      <c r="M43"/>
    </row>
    <row r="44" spans="1:13" x14ac:dyDescent="0.25">
      <c r="A44" s="13">
        <v>44085</v>
      </c>
      <c r="B44" t="s">
        <v>14</v>
      </c>
      <c r="C44" s="22">
        <v>400</v>
      </c>
      <c r="F44" s="13">
        <v>44085</v>
      </c>
      <c r="G44" s="23">
        <v>10</v>
      </c>
      <c r="J44" s="13">
        <v>44085</v>
      </c>
      <c r="K44" s="24">
        <v>40</v>
      </c>
      <c r="L44" s="15"/>
      <c r="M44"/>
    </row>
    <row r="45" spans="1:13" x14ac:dyDescent="0.25">
      <c r="A45" s="13">
        <v>44086</v>
      </c>
      <c r="B45" t="s">
        <v>14</v>
      </c>
      <c r="C45" s="22">
        <v>130</v>
      </c>
      <c r="F45" s="13">
        <v>44086</v>
      </c>
      <c r="G45" s="23">
        <v>80</v>
      </c>
      <c r="J45" s="13">
        <v>44086</v>
      </c>
      <c r="K45" s="24">
        <v>10</v>
      </c>
      <c r="L45" s="15"/>
      <c r="M45"/>
    </row>
    <row r="46" spans="1:13" x14ac:dyDescent="0.25">
      <c r="A46" s="13">
        <v>44087</v>
      </c>
      <c r="B46" t="s">
        <v>14</v>
      </c>
      <c r="C46" s="22">
        <v>500</v>
      </c>
      <c r="F46" s="13">
        <v>44087</v>
      </c>
      <c r="G46" s="23">
        <v>4</v>
      </c>
      <c r="J46" s="13">
        <v>44087</v>
      </c>
      <c r="K46" s="24">
        <v>50</v>
      </c>
      <c r="L46" s="15"/>
      <c r="M46"/>
    </row>
    <row r="47" spans="1:13" x14ac:dyDescent="0.25">
      <c r="A47" s="13">
        <v>44088</v>
      </c>
      <c r="B47" t="s">
        <v>14</v>
      </c>
      <c r="C47" s="22">
        <v>200000</v>
      </c>
      <c r="F47" s="13">
        <v>44088</v>
      </c>
      <c r="G47" s="23">
        <v>70</v>
      </c>
      <c r="J47" s="13">
        <v>44088</v>
      </c>
      <c r="K47" s="24">
        <v>30</v>
      </c>
      <c r="L47" s="15"/>
      <c r="M47"/>
    </row>
    <row r="48" spans="1:13" x14ac:dyDescent="0.25">
      <c r="A48" s="13">
        <v>44089</v>
      </c>
      <c r="B48" t="s">
        <v>14</v>
      </c>
      <c r="C48" s="22">
        <v>400</v>
      </c>
      <c r="F48" s="13">
        <v>44089</v>
      </c>
      <c r="G48" s="23">
        <v>33</v>
      </c>
      <c r="J48" s="13">
        <v>44089</v>
      </c>
      <c r="K48" s="24">
        <v>180</v>
      </c>
      <c r="L48" s="15"/>
      <c r="M48"/>
    </row>
    <row r="49" spans="1:13" x14ac:dyDescent="0.25">
      <c r="A49" s="13">
        <v>44090</v>
      </c>
      <c r="B49" t="s">
        <v>14</v>
      </c>
      <c r="C49" s="22">
        <v>2000</v>
      </c>
      <c r="F49" s="13">
        <v>44090</v>
      </c>
      <c r="G49" s="23">
        <v>70</v>
      </c>
      <c r="J49" s="13">
        <v>44090</v>
      </c>
      <c r="K49" s="24">
        <v>40</v>
      </c>
      <c r="L49" s="15"/>
      <c r="M49"/>
    </row>
    <row r="50" spans="1:13" x14ac:dyDescent="0.25">
      <c r="A50" s="13">
        <v>44091</v>
      </c>
      <c r="B50" t="s">
        <v>14</v>
      </c>
      <c r="C50" s="22">
        <v>7000</v>
      </c>
      <c r="F50" s="13">
        <v>44091</v>
      </c>
      <c r="G50" s="23">
        <v>3</v>
      </c>
      <c r="J50" s="13">
        <v>44091</v>
      </c>
      <c r="K50" s="24">
        <v>10</v>
      </c>
      <c r="L50" s="15"/>
      <c r="M50"/>
    </row>
    <row r="51" spans="1:13" x14ac:dyDescent="0.25">
      <c r="A51" s="13">
        <v>44092</v>
      </c>
      <c r="B51" t="s">
        <v>14</v>
      </c>
      <c r="C51" s="22">
        <v>15000</v>
      </c>
      <c r="F51" s="13">
        <v>44092</v>
      </c>
      <c r="G51" s="23">
        <v>60</v>
      </c>
      <c r="J51" s="13">
        <v>44092</v>
      </c>
      <c r="K51" s="24">
        <v>55</v>
      </c>
      <c r="L51" s="15"/>
      <c r="M51"/>
    </row>
    <row r="52" spans="1:13" x14ac:dyDescent="0.25">
      <c r="A52" s="13">
        <v>44093</v>
      </c>
      <c r="B52" t="s">
        <v>14</v>
      </c>
      <c r="C52" s="22">
        <v>12000</v>
      </c>
      <c r="F52" s="13">
        <v>44093</v>
      </c>
      <c r="G52" s="23">
        <v>9</v>
      </c>
      <c r="J52" s="13">
        <v>44093</v>
      </c>
      <c r="K52" s="24">
        <v>180</v>
      </c>
      <c r="L52" s="15"/>
      <c r="M52"/>
    </row>
    <row r="53" spans="1:13" x14ac:dyDescent="0.25">
      <c r="A53" s="13">
        <v>44094</v>
      </c>
      <c r="B53" t="s">
        <v>14</v>
      </c>
      <c r="C53" s="22">
        <v>12000</v>
      </c>
      <c r="F53" s="13">
        <v>44094</v>
      </c>
      <c r="G53" s="23">
        <v>70</v>
      </c>
      <c r="J53" s="13">
        <v>44094</v>
      </c>
      <c r="K53" s="24">
        <v>40</v>
      </c>
      <c r="L53" s="15"/>
      <c r="M53"/>
    </row>
    <row r="54" spans="1:13" x14ac:dyDescent="0.25">
      <c r="A54" s="13">
        <v>44095</v>
      </c>
      <c r="B54" t="s">
        <v>14</v>
      </c>
      <c r="C54" s="22">
        <v>1000</v>
      </c>
      <c r="F54" s="13">
        <v>44095</v>
      </c>
      <c r="G54" s="23">
        <v>0</v>
      </c>
      <c r="J54" s="13">
        <v>44095</v>
      </c>
      <c r="K54" s="24">
        <v>10</v>
      </c>
      <c r="L54" s="15"/>
      <c r="M54"/>
    </row>
    <row r="55" spans="1:13" x14ac:dyDescent="0.25">
      <c r="A55" s="13">
        <v>44096</v>
      </c>
      <c r="B55" t="s">
        <v>14</v>
      </c>
      <c r="C55" s="22">
        <v>10000</v>
      </c>
      <c r="F55" s="13">
        <v>44096</v>
      </c>
      <c r="G55" s="23">
        <v>200</v>
      </c>
      <c r="J55" s="13">
        <v>44096</v>
      </c>
      <c r="K55" s="24">
        <v>50</v>
      </c>
      <c r="L55" s="15"/>
      <c r="M55"/>
    </row>
    <row r="56" spans="1:13" x14ac:dyDescent="0.25">
      <c r="A56" s="13">
        <v>44097</v>
      </c>
      <c r="B56" t="s">
        <v>15</v>
      </c>
      <c r="C56" s="22">
        <v>80000</v>
      </c>
      <c r="F56" s="13">
        <v>44097</v>
      </c>
      <c r="G56" s="23">
        <v>7</v>
      </c>
      <c r="J56" s="13">
        <v>44097</v>
      </c>
      <c r="K56" s="24">
        <v>30</v>
      </c>
      <c r="L56" s="15"/>
      <c r="M56"/>
    </row>
    <row r="57" spans="1:13" x14ac:dyDescent="0.25">
      <c r="A57" s="13">
        <v>44098</v>
      </c>
      <c r="B57" t="s">
        <v>14</v>
      </c>
      <c r="C57" s="22">
        <v>3000</v>
      </c>
      <c r="F57" s="13">
        <v>44098</v>
      </c>
      <c r="G57" s="23">
        <v>2</v>
      </c>
      <c r="J57" s="13">
        <v>44098</v>
      </c>
      <c r="K57" s="24">
        <v>10</v>
      </c>
      <c r="L57" s="15"/>
      <c r="M57"/>
    </row>
    <row r="58" spans="1:13" x14ac:dyDescent="0.25">
      <c r="A58" s="13">
        <v>44099</v>
      </c>
      <c r="B58" t="s">
        <v>15</v>
      </c>
      <c r="C58" s="22">
        <v>120</v>
      </c>
      <c r="F58" s="13">
        <v>44099</v>
      </c>
      <c r="G58" s="23">
        <v>40</v>
      </c>
      <c r="J58" s="13">
        <v>44099</v>
      </c>
      <c r="K58" s="24">
        <v>11</v>
      </c>
      <c r="L58" s="15"/>
      <c r="M58"/>
    </row>
    <row r="59" spans="1:13" x14ac:dyDescent="0.25">
      <c r="A59" s="13">
        <v>44100</v>
      </c>
      <c r="B59" t="s">
        <v>14</v>
      </c>
      <c r="C59" s="22">
        <v>70</v>
      </c>
      <c r="F59" s="13">
        <v>44100</v>
      </c>
      <c r="G59" s="23">
        <v>20</v>
      </c>
      <c r="J59" s="13">
        <v>44100</v>
      </c>
      <c r="K59" s="24">
        <v>12.4</v>
      </c>
      <c r="L59" s="15"/>
      <c r="M59"/>
    </row>
    <row r="60" spans="1:13" x14ac:dyDescent="0.25">
      <c r="A60" s="13">
        <v>44101</v>
      </c>
      <c r="B60" t="s">
        <v>15</v>
      </c>
      <c r="C60" s="22">
        <v>90</v>
      </c>
      <c r="F60" s="13">
        <v>44101</v>
      </c>
      <c r="G60" s="23">
        <v>10</v>
      </c>
      <c r="J60" s="13">
        <v>44101</v>
      </c>
      <c r="K60" s="24">
        <v>15</v>
      </c>
      <c r="L60" s="15"/>
      <c r="M60"/>
    </row>
    <row r="61" spans="1:13" x14ac:dyDescent="0.25">
      <c r="A61" s="13">
        <v>44102</v>
      </c>
      <c r="B61" t="s">
        <v>14</v>
      </c>
      <c r="C61" s="22">
        <v>400</v>
      </c>
      <c r="F61" s="13">
        <v>44102</v>
      </c>
      <c r="G61" s="23">
        <v>5</v>
      </c>
      <c r="J61" s="13">
        <v>44102</v>
      </c>
      <c r="K61" s="24">
        <v>20.5</v>
      </c>
      <c r="L61" s="15"/>
      <c r="M61"/>
    </row>
    <row r="62" spans="1:13" x14ac:dyDescent="0.25">
      <c r="A62" s="13">
        <v>44103</v>
      </c>
      <c r="B62" t="s">
        <v>15</v>
      </c>
      <c r="C62" s="22">
        <v>130</v>
      </c>
      <c r="F62" s="13">
        <v>44103</v>
      </c>
      <c r="G62" s="23">
        <v>4</v>
      </c>
      <c r="J62" s="13">
        <v>44103</v>
      </c>
      <c r="K62" s="24">
        <v>60</v>
      </c>
      <c r="L62" s="15"/>
      <c r="M62"/>
    </row>
    <row r="63" spans="1:13" x14ac:dyDescent="0.25">
      <c r="A63" s="13">
        <v>44104</v>
      </c>
      <c r="B63" t="s">
        <v>14</v>
      </c>
      <c r="C63" s="22">
        <v>500</v>
      </c>
      <c r="F63" s="13">
        <v>44104</v>
      </c>
      <c r="G63" s="23">
        <v>2</v>
      </c>
      <c r="J63" s="13">
        <v>44104</v>
      </c>
      <c r="K63" s="24">
        <v>70</v>
      </c>
      <c r="L63" s="15"/>
      <c r="M63"/>
    </row>
    <row r="64" spans="1:13" x14ac:dyDescent="0.25">
      <c r="A64" s="13">
        <v>44105</v>
      </c>
      <c r="B64" t="s">
        <v>15</v>
      </c>
      <c r="C64" s="22">
        <v>200000</v>
      </c>
      <c r="F64" s="13">
        <v>44105</v>
      </c>
      <c r="G64" s="23">
        <v>3</v>
      </c>
      <c r="J64" s="13">
        <v>44105</v>
      </c>
      <c r="K64" s="24">
        <v>120</v>
      </c>
      <c r="L64" s="15"/>
      <c r="M64"/>
    </row>
    <row r="65" spans="1:13" x14ac:dyDescent="0.25">
      <c r="A65" s="13">
        <v>44106</v>
      </c>
      <c r="B65" t="s">
        <v>18</v>
      </c>
      <c r="C65" s="22">
        <v>400</v>
      </c>
      <c r="F65" s="13">
        <v>44106</v>
      </c>
      <c r="G65" s="23">
        <v>900</v>
      </c>
      <c r="J65" s="13">
        <v>44106</v>
      </c>
      <c r="K65" s="24">
        <v>50</v>
      </c>
      <c r="L65" s="15"/>
      <c r="M65"/>
    </row>
    <row r="66" spans="1:13" x14ac:dyDescent="0.25">
      <c r="A66" s="13">
        <v>44107</v>
      </c>
      <c r="B66" t="s">
        <v>12</v>
      </c>
      <c r="C66" s="22">
        <v>2000</v>
      </c>
      <c r="F66" s="13">
        <v>44107</v>
      </c>
      <c r="G66" s="23">
        <v>80</v>
      </c>
      <c r="J66" s="13">
        <v>44107</v>
      </c>
      <c r="K66" s="24">
        <v>80</v>
      </c>
      <c r="L66" s="15"/>
      <c r="M66"/>
    </row>
    <row r="67" spans="1:13" x14ac:dyDescent="0.25">
      <c r="A67" s="13">
        <v>44108</v>
      </c>
      <c r="B67" t="s">
        <v>13</v>
      </c>
      <c r="C67" s="22">
        <v>7000</v>
      </c>
      <c r="F67" s="13">
        <v>44108</v>
      </c>
      <c r="G67" s="23">
        <v>60</v>
      </c>
      <c r="J67" s="13">
        <v>44108</v>
      </c>
      <c r="K67" s="24">
        <v>100</v>
      </c>
      <c r="L67" s="15"/>
      <c r="M67"/>
    </row>
    <row r="68" spans="1:13" x14ac:dyDescent="0.25">
      <c r="A68" s="13">
        <v>44109</v>
      </c>
      <c r="B68" t="s">
        <v>14</v>
      </c>
      <c r="C68" s="22">
        <v>15000</v>
      </c>
      <c r="F68" s="13">
        <v>44109</v>
      </c>
      <c r="G68" s="23">
        <v>50</v>
      </c>
      <c r="J68" s="13">
        <v>44109</v>
      </c>
      <c r="K68" s="24">
        <v>120</v>
      </c>
      <c r="L68" s="15"/>
      <c r="M68"/>
    </row>
    <row r="69" spans="1:13" x14ac:dyDescent="0.25">
      <c r="A69" s="13">
        <v>44110</v>
      </c>
      <c r="B69" t="s">
        <v>15</v>
      </c>
      <c r="C69" s="22">
        <v>12000</v>
      </c>
      <c r="F69" s="13">
        <v>44110</v>
      </c>
      <c r="G69" s="23">
        <v>70</v>
      </c>
      <c r="J69" s="13">
        <v>44110</v>
      </c>
      <c r="K69" s="24">
        <v>50</v>
      </c>
      <c r="L69" s="15"/>
      <c r="M69"/>
    </row>
    <row r="70" spans="1:13" x14ac:dyDescent="0.25">
      <c r="A70" s="13">
        <v>44111</v>
      </c>
      <c r="B70" t="s">
        <v>16</v>
      </c>
      <c r="C70" s="22">
        <v>12000</v>
      </c>
      <c r="F70" s="13">
        <v>44111</v>
      </c>
      <c r="G70" s="23">
        <v>0</v>
      </c>
      <c r="J70" s="13">
        <v>44111</v>
      </c>
      <c r="K70" s="24">
        <v>120</v>
      </c>
      <c r="L70" s="15"/>
      <c r="M70"/>
    </row>
    <row r="71" spans="1:13" x14ac:dyDescent="0.25">
      <c r="A71" s="13">
        <v>44112</v>
      </c>
      <c r="B71" t="s">
        <v>17</v>
      </c>
      <c r="C71" s="22">
        <v>1000</v>
      </c>
      <c r="F71" s="13">
        <v>44112</v>
      </c>
      <c r="G71" s="23">
        <v>5</v>
      </c>
      <c r="J71" s="13">
        <v>44112</v>
      </c>
      <c r="K71" s="24">
        <v>50</v>
      </c>
      <c r="L71" s="15"/>
      <c r="M71"/>
    </row>
    <row r="72" spans="1:13" x14ac:dyDescent="0.25">
      <c r="A72" s="13">
        <v>44113</v>
      </c>
      <c r="B72" t="s">
        <v>18</v>
      </c>
      <c r="C72" s="22">
        <v>10000</v>
      </c>
      <c r="F72" s="13">
        <v>44113</v>
      </c>
      <c r="G72" s="23">
        <v>7</v>
      </c>
      <c r="J72" s="13">
        <v>44113</v>
      </c>
      <c r="K72" s="24">
        <v>80</v>
      </c>
      <c r="L72" s="15"/>
      <c r="M72"/>
    </row>
    <row r="73" spans="1:13" x14ac:dyDescent="0.25">
      <c r="A73" s="13">
        <v>44114</v>
      </c>
      <c r="B73" t="s">
        <v>12</v>
      </c>
      <c r="C73" s="22">
        <v>80000</v>
      </c>
      <c r="F73" s="13">
        <v>44114</v>
      </c>
      <c r="G73" s="23">
        <v>2</v>
      </c>
      <c r="J73" s="13">
        <v>44114</v>
      </c>
      <c r="K73" s="24">
        <v>100</v>
      </c>
      <c r="L73" s="15"/>
      <c r="M73"/>
    </row>
    <row r="74" spans="1:13" x14ac:dyDescent="0.25">
      <c r="A74" s="13">
        <v>44115</v>
      </c>
      <c r="B74" t="s">
        <v>13</v>
      </c>
      <c r="C74" s="22">
        <v>3000</v>
      </c>
      <c r="F74" s="13">
        <v>44115</v>
      </c>
      <c r="G74" s="23">
        <v>40</v>
      </c>
      <c r="J74" s="13">
        <v>44115</v>
      </c>
      <c r="K74" s="24">
        <v>120</v>
      </c>
      <c r="L74" s="15"/>
      <c r="M74"/>
    </row>
    <row r="75" spans="1:13" x14ac:dyDescent="0.25">
      <c r="A75" s="13">
        <v>44116</v>
      </c>
      <c r="B75" t="s">
        <v>14</v>
      </c>
      <c r="C75" s="22">
        <v>120</v>
      </c>
      <c r="F75" s="13">
        <v>44116</v>
      </c>
      <c r="G75" s="23">
        <v>20</v>
      </c>
      <c r="J75" s="13">
        <v>44116</v>
      </c>
      <c r="K75" s="24">
        <v>50</v>
      </c>
      <c r="L75" s="15"/>
      <c r="M75"/>
    </row>
    <row r="76" spans="1:13" x14ac:dyDescent="0.25">
      <c r="A76" s="13">
        <v>44117</v>
      </c>
      <c r="B76" t="s">
        <v>15</v>
      </c>
      <c r="C76" s="22">
        <v>70</v>
      </c>
      <c r="F76" s="13">
        <v>44117</v>
      </c>
      <c r="G76" s="23">
        <v>10</v>
      </c>
      <c r="J76" s="13">
        <v>44117</v>
      </c>
      <c r="K76" s="24">
        <v>120</v>
      </c>
      <c r="L76" s="15"/>
      <c r="M76"/>
    </row>
    <row r="77" spans="1:13" x14ac:dyDescent="0.25">
      <c r="A77" s="13">
        <v>44118</v>
      </c>
      <c r="B77" t="s">
        <v>16</v>
      </c>
      <c r="C77" s="22">
        <v>90</v>
      </c>
      <c r="F77" s="13">
        <v>44118</v>
      </c>
      <c r="G77" s="23">
        <v>5</v>
      </c>
      <c r="J77" s="13">
        <v>44118</v>
      </c>
      <c r="K77" s="24">
        <v>50</v>
      </c>
      <c r="L77" s="15"/>
      <c r="M77"/>
    </row>
    <row r="78" spans="1:13" x14ac:dyDescent="0.25">
      <c r="A78" s="13">
        <v>44119</v>
      </c>
      <c r="B78" t="s">
        <v>17</v>
      </c>
      <c r="C78" s="22">
        <v>400</v>
      </c>
      <c r="F78" s="13">
        <v>44119</v>
      </c>
      <c r="G78" s="23">
        <v>4</v>
      </c>
      <c r="J78" s="13">
        <v>44119</v>
      </c>
      <c r="K78" s="24">
        <v>80</v>
      </c>
      <c r="L78" s="15"/>
      <c r="M78"/>
    </row>
    <row r="79" spans="1:13" x14ac:dyDescent="0.25">
      <c r="A79" s="13">
        <v>44120</v>
      </c>
      <c r="B79" t="s">
        <v>18</v>
      </c>
      <c r="C79" s="22">
        <v>130</v>
      </c>
      <c r="F79" s="13">
        <v>44120</v>
      </c>
      <c r="G79" s="23">
        <v>2</v>
      </c>
      <c r="J79" s="13">
        <v>44120</v>
      </c>
      <c r="K79" s="24">
        <v>100</v>
      </c>
      <c r="L79" s="15"/>
      <c r="M79"/>
    </row>
    <row r="80" spans="1:13" x14ac:dyDescent="0.25">
      <c r="A80" s="13">
        <v>44121</v>
      </c>
      <c r="B80" t="s">
        <v>18</v>
      </c>
      <c r="C80" s="22">
        <v>500</v>
      </c>
      <c r="F80" s="13">
        <v>44121</v>
      </c>
      <c r="G80" s="23">
        <v>3</v>
      </c>
      <c r="J80" s="13">
        <v>44121</v>
      </c>
      <c r="K80" s="24">
        <v>120</v>
      </c>
      <c r="L80" s="15"/>
      <c r="M80"/>
    </row>
    <row r="81" spans="1:13" x14ac:dyDescent="0.25">
      <c r="A81" s="13">
        <v>44122</v>
      </c>
      <c r="B81" t="s">
        <v>18</v>
      </c>
      <c r="C81" s="22">
        <v>200000</v>
      </c>
      <c r="F81" s="13">
        <v>44122</v>
      </c>
      <c r="G81" s="23">
        <v>2</v>
      </c>
      <c r="J81" s="13">
        <v>44122</v>
      </c>
      <c r="K81" s="24">
        <v>50</v>
      </c>
      <c r="L81" s="15"/>
      <c r="M81"/>
    </row>
    <row r="82" spans="1:13" x14ac:dyDescent="0.25">
      <c r="A82" s="13">
        <v>44123</v>
      </c>
      <c r="B82" t="s">
        <v>18</v>
      </c>
      <c r="C82" s="22">
        <v>400</v>
      </c>
      <c r="F82" s="13">
        <v>44123</v>
      </c>
      <c r="G82" s="23">
        <v>3</v>
      </c>
      <c r="J82" s="13">
        <v>44123</v>
      </c>
      <c r="K82" s="24">
        <v>120</v>
      </c>
      <c r="L82" s="15"/>
      <c r="M82"/>
    </row>
    <row r="83" spans="1:13" x14ac:dyDescent="0.25">
      <c r="A83" s="13">
        <v>44124</v>
      </c>
      <c r="B83" t="s">
        <v>18</v>
      </c>
      <c r="C83" s="22">
        <v>2000</v>
      </c>
      <c r="F83" s="13">
        <v>44124</v>
      </c>
      <c r="G83" s="23">
        <v>60</v>
      </c>
      <c r="J83" s="13">
        <v>44124</v>
      </c>
      <c r="K83" s="24">
        <v>50</v>
      </c>
      <c r="L83" s="15"/>
      <c r="M83"/>
    </row>
    <row r="84" spans="1:13" x14ac:dyDescent="0.25">
      <c r="A84" s="13">
        <v>44125</v>
      </c>
      <c r="B84" t="s">
        <v>18</v>
      </c>
      <c r="C84" s="22">
        <v>7000</v>
      </c>
      <c r="F84" s="13">
        <v>44125</v>
      </c>
      <c r="G84" s="23">
        <v>9</v>
      </c>
      <c r="J84" s="13">
        <v>44125</v>
      </c>
      <c r="K84" s="24">
        <v>80</v>
      </c>
      <c r="L84" s="15"/>
      <c r="M84"/>
    </row>
    <row r="85" spans="1:13" x14ac:dyDescent="0.25">
      <c r="A85" s="13">
        <v>44126</v>
      </c>
      <c r="B85" t="s">
        <v>18</v>
      </c>
      <c r="C85" s="22">
        <v>15000</v>
      </c>
      <c r="F85" s="13">
        <v>44126</v>
      </c>
      <c r="G85" s="23">
        <v>70</v>
      </c>
      <c r="J85" s="13">
        <v>44126</v>
      </c>
      <c r="K85" s="24">
        <v>100</v>
      </c>
      <c r="L85" s="15"/>
      <c r="M85"/>
    </row>
    <row r="86" spans="1:13" x14ac:dyDescent="0.25">
      <c r="A86" s="13">
        <v>44127</v>
      </c>
      <c r="B86" t="s">
        <v>18</v>
      </c>
      <c r="C86" s="22">
        <v>12000</v>
      </c>
      <c r="F86" s="13">
        <v>44127</v>
      </c>
      <c r="G86" s="23">
        <v>0</v>
      </c>
      <c r="J86" s="13">
        <v>44127</v>
      </c>
      <c r="K86" s="24">
        <v>120</v>
      </c>
      <c r="L86" s="15"/>
      <c r="M86"/>
    </row>
    <row r="87" spans="1:13" x14ac:dyDescent="0.25">
      <c r="A87" s="13">
        <v>44128</v>
      </c>
      <c r="B87" t="s">
        <v>18</v>
      </c>
      <c r="C87" s="22">
        <v>12000</v>
      </c>
      <c r="F87" s="13">
        <v>44128</v>
      </c>
      <c r="G87" s="23">
        <v>5</v>
      </c>
      <c r="J87" s="13">
        <v>44128</v>
      </c>
      <c r="K87" s="24">
        <v>50</v>
      </c>
      <c r="L87" s="15"/>
      <c r="M87"/>
    </row>
    <row r="88" spans="1:13" x14ac:dyDescent="0.25">
      <c r="A88" s="13">
        <v>44129</v>
      </c>
      <c r="B88" t="s">
        <v>18</v>
      </c>
      <c r="C88" s="22">
        <v>1000</v>
      </c>
      <c r="F88" s="13">
        <v>44129</v>
      </c>
      <c r="G88" s="23">
        <v>7</v>
      </c>
      <c r="J88" s="13">
        <v>44129</v>
      </c>
      <c r="K88" s="24">
        <v>120</v>
      </c>
      <c r="L88" s="15"/>
      <c r="M88"/>
    </row>
    <row r="89" spans="1:13" x14ac:dyDescent="0.25">
      <c r="A89" s="13">
        <v>44130</v>
      </c>
      <c r="B89" t="s">
        <v>18</v>
      </c>
      <c r="C89" s="22">
        <v>10000</v>
      </c>
      <c r="F89" s="13">
        <v>44130</v>
      </c>
      <c r="G89" s="23">
        <v>2</v>
      </c>
      <c r="J89" s="13">
        <v>44130</v>
      </c>
      <c r="K89" s="24">
        <v>50</v>
      </c>
      <c r="L89" s="15"/>
      <c r="M89"/>
    </row>
    <row r="90" spans="1:13" x14ac:dyDescent="0.25">
      <c r="A90" s="13">
        <v>44131</v>
      </c>
      <c r="B90" t="s">
        <v>18</v>
      </c>
      <c r="C90" s="22">
        <v>80000</v>
      </c>
      <c r="F90" s="13">
        <v>44131</v>
      </c>
      <c r="G90" s="23">
        <v>40</v>
      </c>
      <c r="J90" s="13">
        <v>44131</v>
      </c>
      <c r="K90" s="24">
        <v>80</v>
      </c>
      <c r="L90" s="15"/>
      <c r="M90"/>
    </row>
    <row r="91" spans="1:13" x14ac:dyDescent="0.25">
      <c r="A91" s="13">
        <v>44132</v>
      </c>
      <c r="B91" t="s">
        <v>18</v>
      </c>
      <c r="C91" s="22">
        <v>3000</v>
      </c>
      <c r="F91" s="13">
        <v>44132</v>
      </c>
      <c r="G91" s="23">
        <v>20</v>
      </c>
      <c r="J91" s="13">
        <v>44132</v>
      </c>
      <c r="K91" s="24">
        <v>100</v>
      </c>
      <c r="L91" s="15"/>
      <c r="M91"/>
    </row>
    <row r="92" spans="1:13" x14ac:dyDescent="0.25">
      <c r="A92" s="13">
        <v>44133</v>
      </c>
      <c r="B92" t="s">
        <v>18</v>
      </c>
      <c r="C92" s="22">
        <v>120</v>
      </c>
      <c r="F92" s="13">
        <v>44133</v>
      </c>
      <c r="G92" s="23">
        <v>10</v>
      </c>
      <c r="J92" s="13">
        <v>44133</v>
      </c>
      <c r="K92" s="24">
        <v>120</v>
      </c>
      <c r="L92" s="15"/>
      <c r="M92"/>
    </row>
    <row r="93" spans="1:13" x14ac:dyDescent="0.25">
      <c r="A93" s="13">
        <v>44134</v>
      </c>
      <c r="B93" t="s">
        <v>18</v>
      </c>
      <c r="C93" s="22">
        <v>70</v>
      </c>
      <c r="F93" s="13">
        <v>44134</v>
      </c>
      <c r="G93" s="23">
        <v>5</v>
      </c>
      <c r="J93" s="13">
        <v>44134</v>
      </c>
      <c r="K93" s="24">
        <v>50</v>
      </c>
      <c r="L93" s="15"/>
      <c r="M93"/>
    </row>
    <row r="94" spans="1:13" x14ac:dyDescent="0.25">
      <c r="A94" s="13">
        <v>44135</v>
      </c>
      <c r="B94" t="s">
        <v>18</v>
      </c>
      <c r="C94" s="22">
        <v>90</v>
      </c>
      <c r="F94" s="13">
        <v>44135</v>
      </c>
      <c r="G94" s="23">
        <v>4</v>
      </c>
      <c r="J94" s="13">
        <v>44135</v>
      </c>
      <c r="K94" s="24">
        <v>120</v>
      </c>
      <c r="L94" s="15"/>
      <c r="M94"/>
    </row>
    <row r="95" spans="1:13" x14ac:dyDescent="0.25">
      <c r="A95" s="13">
        <v>44136</v>
      </c>
      <c r="B95" t="s">
        <v>18</v>
      </c>
      <c r="C95" s="22">
        <v>400</v>
      </c>
      <c r="F95" s="13">
        <v>44136</v>
      </c>
      <c r="G95" s="23">
        <v>2</v>
      </c>
      <c r="J95" s="13">
        <v>44136</v>
      </c>
      <c r="K95" s="24">
        <v>200</v>
      </c>
      <c r="L95" s="15"/>
      <c r="M95"/>
    </row>
    <row r="96" spans="1:13" x14ac:dyDescent="0.25">
      <c r="A96" s="13">
        <v>44137</v>
      </c>
      <c r="B96" t="s">
        <v>18</v>
      </c>
      <c r="C96" s="22">
        <v>130</v>
      </c>
      <c r="F96" s="13">
        <v>44137</v>
      </c>
      <c r="G96" s="23">
        <v>3</v>
      </c>
      <c r="J96" s="13">
        <v>44137</v>
      </c>
      <c r="K96" s="24">
        <v>300</v>
      </c>
      <c r="L96" s="15"/>
      <c r="M96"/>
    </row>
    <row r="97" spans="1:13" x14ac:dyDescent="0.25">
      <c r="A97" s="13">
        <v>44138</v>
      </c>
      <c r="B97" t="s">
        <v>18</v>
      </c>
      <c r="C97" s="22">
        <v>500</v>
      </c>
      <c r="F97" s="13">
        <v>44138</v>
      </c>
      <c r="G97" s="23">
        <v>2</v>
      </c>
      <c r="J97" s="13">
        <v>44138</v>
      </c>
      <c r="K97" s="24">
        <v>100</v>
      </c>
      <c r="L97" s="15"/>
      <c r="M97"/>
    </row>
    <row r="98" spans="1:13" x14ac:dyDescent="0.25">
      <c r="A98" s="13">
        <v>44139</v>
      </c>
      <c r="B98" t="s">
        <v>18</v>
      </c>
      <c r="C98" s="22">
        <v>200000</v>
      </c>
      <c r="F98" s="13">
        <v>44139</v>
      </c>
      <c r="G98" s="23">
        <v>3</v>
      </c>
      <c r="J98" s="13">
        <v>44139</v>
      </c>
      <c r="K98" s="24">
        <v>70</v>
      </c>
      <c r="L98" s="15"/>
      <c r="M98"/>
    </row>
    <row r="99" spans="1:13" x14ac:dyDescent="0.25">
      <c r="A99" s="13">
        <v>44140</v>
      </c>
      <c r="B99" t="s">
        <v>18</v>
      </c>
      <c r="C99" s="22">
        <v>400</v>
      </c>
      <c r="F99" s="13">
        <v>44140</v>
      </c>
      <c r="G99" s="23">
        <v>60</v>
      </c>
      <c r="J99" s="13">
        <v>44140</v>
      </c>
      <c r="K99" s="24">
        <v>80</v>
      </c>
      <c r="L99" s="15"/>
      <c r="M99"/>
    </row>
    <row r="100" spans="1:13" x14ac:dyDescent="0.25">
      <c r="A100" s="13">
        <v>44141</v>
      </c>
      <c r="B100" t="s">
        <v>18</v>
      </c>
      <c r="C100" s="22">
        <v>2000</v>
      </c>
      <c r="F100" s="13">
        <v>44141</v>
      </c>
      <c r="G100" s="23">
        <v>9</v>
      </c>
      <c r="J100" s="13">
        <v>44141</v>
      </c>
      <c r="K100" s="24">
        <v>40</v>
      </c>
      <c r="L100" s="15"/>
      <c r="M100"/>
    </row>
    <row r="101" spans="1:13" x14ac:dyDescent="0.25">
      <c r="A101" s="13">
        <v>44142</v>
      </c>
      <c r="B101" t="s">
        <v>18</v>
      </c>
      <c r="C101" s="22">
        <v>7000</v>
      </c>
      <c r="F101" s="13">
        <v>44142</v>
      </c>
      <c r="G101" s="23">
        <v>70</v>
      </c>
      <c r="J101" s="13">
        <v>44142</v>
      </c>
      <c r="K101" s="24">
        <v>200</v>
      </c>
      <c r="L101" s="15"/>
      <c r="M101"/>
    </row>
    <row r="102" spans="1:13" x14ac:dyDescent="0.25">
      <c r="A102" s="13">
        <v>44143</v>
      </c>
      <c r="B102" t="s">
        <v>18</v>
      </c>
      <c r="C102" s="22">
        <v>15000</v>
      </c>
      <c r="F102" s="13">
        <v>44143</v>
      </c>
      <c r="G102" s="23">
        <v>0</v>
      </c>
      <c r="J102" s="13">
        <v>44143</v>
      </c>
      <c r="K102" s="24">
        <v>30</v>
      </c>
      <c r="L102" s="15"/>
      <c r="M102"/>
    </row>
    <row r="103" spans="1:13" x14ac:dyDescent="0.25">
      <c r="A103" s="13">
        <v>44144</v>
      </c>
      <c r="B103" t="s">
        <v>18</v>
      </c>
      <c r="C103" s="22">
        <v>12000</v>
      </c>
      <c r="F103" s="13">
        <v>44144</v>
      </c>
      <c r="G103" s="23">
        <v>5</v>
      </c>
      <c r="J103" s="13">
        <v>44144</v>
      </c>
      <c r="K103" s="24">
        <v>80</v>
      </c>
      <c r="L103" s="15"/>
      <c r="M103"/>
    </row>
    <row r="104" spans="1:13" x14ac:dyDescent="0.25">
      <c r="A104" s="13">
        <v>44145</v>
      </c>
      <c r="B104" t="s">
        <v>18</v>
      </c>
      <c r="C104" s="22">
        <v>12000</v>
      </c>
      <c r="F104" s="13">
        <v>44145</v>
      </c>
      <c r="G104" s="23">
        <v>7</v>
      </c>
      <c r="J104" s="13">
        <v>44145</v>
      </c>
      <c r="K104" s="24">
        <v>90</v>
      </c>
      <c r="L104" s="15"/>
      <c r="M104"/>
    </row>
    <row r="105" spans="1:13" x14ac:dyDescent="0.25">
      <c r="A105" s="13">
        <v>44146</v>
      </c>
      <c r="B105" t="s">
        <v>18</v>
      </c>
      <c r="C105" s="22">
        <v>1000</v>
      </c>
      <c r="F105" s="13">
        <v>44146</v>
      </c>
      <c r="G105" s="23">
        <v>2</v>
      </c>
      <c r="J105" s="13">
        <v>44146</v>
      </c>
      <c r="K105" s="24">
        <v>70</v>
      </c>
      <c r="L105" s="15"/>
      <c r="M105"/>
    </row>
    <row r="106" spans="1:13" x14ac:dyDescent="0.25">
      <c r="A106" s="13">
        <v>44147</v>
      </c>
      <c r="B106" t="s">
        <v>18</v>
      </c>
      <c r="C106" s="22">
        <v>10000</v>
      </c>
      <c r="F106" s="13">
        <v>44147</v>
      </c>
      <c r="G106" s="23">
        <v>40</v>
      </c>
      <c r="J106" s="13">
        <v>44147</v>
      </c>
      <c r="K106" s="24">
        <v>15</v>
      </c>
      <c r="L106" s="15"/>
      <c r="M106"/>
    </row>
    <row r="107" spans="1:13" x14ac:dyDescent="0.25">
      <c r="A107" s="13">
        <v>44148</v>
      </c>
      <c r="B107" t="s">
        <v>18</v>
      </c>
      <c r="C107" s="22">
        <v>80000</v>
      </c>
      <c r="F107" s="13">
        <v>44148</v>
      </c>
      <c r="G107" s="23">
        <v>20</v>
      </c>
      <c r="J107" s="13">
        <v>44148</v>
      </c>
      <c r="K107" s="24">
        <v>20.5</v>
      </c>
      <c r="L107" s="15"/>
      <c r="M107"/>
    </row>
    <row r="108" spans="1:13" x14ac:dyDescent="0.25">
      <c r="A108" s="13">
        <v>44149</v>
      </c>
      <c r="B108" t="s">
        <v>18</v>
      </c>
      <c r="C108" s="22">
        <v>3000</v>
      </c>
      <c r="F108" s="13">
        <v>44149</v>
      </c>
      <c r="G108" s="23">
        <v>10</v>
      </c>
      <c r="J108" s="13">
        <v>44149</v>
      </c>
      <c r="K108" s="24">
        <v>70</v>
      </c>
      <c r="L108" s="15"/>
      <c r="M108"/>
    </row>
    <row r="109" spans="1:13" x14ac:dyDescent="0.25">
      <c r="A109" s="13">
        <v>44150</v>
      </c>
      <c r="B109" t="s">
        <v>18</v>
      </c>
      <c r="C109" s="22">
        <v>120</v>
      </c>
      <c r="F109" s="13">
        <v>44150</v>
      </c>
      <c r="G109" s="23">
        <v>40</v>
      </c>
      <c r="J109" s="13">
        <v>44150</v>
      </c>
      <c r="K109" s="24">
        <v>70</v>
      </c>
      <c r="L109" s="15"/>
      <c r="M109"/>
    </row>
    <row r="110" spans="1:13" x14ac:dyDescent="0.25">
      <c r="A110" s="13">
        <v>44151</v>
      </c>
      <c r="B110" t="s">
        <v>14</v>
      </c>
      <c r="C110" s="22">
        <v>70</v>
      </c>
      <c r="F110" s="13">
        <v>44151</v>
      </c>
      <c r="G110" s="23">
        <v>20</v>
      </c>
      <c r="J110" s="13">
        <v>44151</v>
      </c>
      <c r="K110" s="24">
        <v>12</v>
      </c>
      <c r="L110" s="15"/>
      <c r="M110"/>
    </row>
    <row r="111" spans="1:13" x14ac:dyDescent="0.25">
      <c r="A111" s="13">
        <v>44152</v>
      </c>
      <c r="B111" t="s">
        <v>15</v>
      </c>
      <c r="C111" s="22">
        <v>90</v>
      </c>
      <c r="F111" s="13">
        <v>44152</v>
      </c>
      <c r="G111" s="23">
        <v>10</v>
      </c>
      <c r="J111" s="13">
        <v>44152</v>
      </c>
      <c r="K111" s="24">
        <v>200</v>
      </c>
      <c r="L111" s="15"/>
      <c r="M111"/>
    </row>
    <row r="112" spans="1:13" x14ac:dyDescent="0.25">
      <c r="A112" s="13">
        <v>44153</v>
      </c>
      <c r="B112" t="s">
        <v>16</v>
      </c>
      <c r="C112" s="22">
        <v>400</v>
      </c>
      <c r="F112" s="13">
        <v>44153</v>
      </c>
      <c r="G112" s="23">
        <v>40</v>
      </c>
      <c r="J112" s="13">
        <v>44153</v>
      </c>
      <c r="K112" s="24">
        <v>300</v>
      </c>
      <c r="L112" s="15"/>
      <c r="M112"/>
    </row>
    <row r="113" spans="1:13" x14ac:dyDescent="0.25">
      <c r="A113" s="13">
        <v>44154</v>
      </c>
      <c r="B113" t="s">
        <v>17</v>
      </c>
      <c r="C113" s="22">
        <v>130</v>
      </c>
      <c r="F113" s="13">
        <v>44154</v>
      </c>
      <c r="G113" s="23">
        <v>20</v>
      </c>
      <c r="J113" s="13">
        <v>44154</v>
      </c>
      <c r="K113" s="24">
        <v>100</v>
      </c>
      <c r="L113" s="15"/>
      <c r="M113"/>
    </row>
    <row r="114" spans="1:13" x14ac:dyDescent="0.25">
      <c r="A114" s="13">
        <v>44155</v>
      </c>
      <c r="B114" t="s">
        <v>18</v>
      </c>
      <c r="C114" s="22">
        <v>500</v>
      </c>
      <c r="F114" s="13">
        <v>44155</v>
      </c>
      <c r="G114" s="23">
        <v>10</v>
      </c>
      <c r="J114" s="13">
        <v>44155</v>
      </c>
      <c r="K114" s="24">
        <v>70</v>
      </c>
      <c r="L114" s="15"/>
      <c r="M114"/>
    </row>
    <row r="115" spans="1:13" x14ac:dyDescent="0.25">
      <c r="A115" s="13">
        <v>44156</v>
      </c>
      <c r="B115" t="s">
        <v>12</v>
      </c>
      <c r="C115" s="22">
        <v>200000</v>
      </c>
      <c r="F115" s="13">
        <v>44156</v>
      </c>
      <c r="G115" s="23">
        <v>60</v>
      </c>
      <c r="J115" s="13">
        <v>44156</v>
      </c>
      <c r="K115" s="24">
        <v>80</v>
      </c>
      <c r="L115" s="15"/>
      <c r="M115"/>
    </row>
    <row r="116" spans="1:13" x14ac:dyDescent="0.25">
      <c r="A116" s="13">
        <v>44157</v>
      </c>
      <c r="B116" t="s">
        <v>13</v>
      </c>
      <c r="C116" s="22">
        <v>400</v>
      </c>
      <c r="F116" s="13">
        <v>44157</v>
      </c>
      <c r="G116" s="23">
        <v>9</v>
      </c>
      <c r="J116" s="13">
        <v>44157</v>
      </c>
      <c r="K116" s="24">
        <v>40</v>
      </c>
      <c r="L116" s="15"/>
      <c r="M116"/>
    </row>
    <row r="117" spans="1:13" x14ac:dyDescent="0.25">
      <c r="A117" s="13">
        <v>44158</v>
      </c>
      <c r="B117" t="s">
        <v>14</v>
      </c>
      <c r="C117" s="22">
        <v>2000</v>
      </c>
      <c r="F117" s="13">
        <v>44158</v>
      </c>
      <c r="G117" s="23">
        <v>70</v>
      </c>
      <c r="J117" s="13">
        <v>44158</v>
      </c>
      <c r="K117" s="24">
        <v>30</v>
      </c>
      <c r="L117" s="15"/>
      <c r="M117"/>
    </row>
    <row r="118" spans="1:13" x14ac:dyDescent="0.25">
      <c r="A118" s="13">
        <v>44159</v>
      </c>
      <c r="B118" t="s">
        <v>15</v>
      </c>
      <c r="C118" s="22">
        <v>7000</v>
      </c>
      <c r="F118" s="13">
        <v>44159</v>
      </c>
      <c r="G118" s="23">
        <v>60</v>
      </c>
      <c r="J118" s="13">
        <v>44159</v>
      </c>
      <c r="K118" s="24">
        <v>30</v>
      </c>
      <c r="L118" s="15"/>
      <c r="M118"/>
    </row>
    <row r="119" spans="1:13" x14ac:dyDescent="0.25">
      <c r="A119" s="13">
        <v>44160</v>
      </c>
      <c r="B119" t="s">
        <v>16</v>
      </c>
      <c r="C119" s="22">
        <v>15000</v>
      </c>
      <c r="F119" s="13">
        <v>44160</v>
      </c>
      <c r="G119" s="23">
        <v>9</v>
      </c>
      <c r="J119" s="13">
        <v>44160</v>
      </c>
      <c r="K119" s="24">
        <v>10</v>
      </c>
      <c r="L119" s="15"/>
      <c r="M119"/>
    </row>
    <row r="120" spans="1:13" x14ac:dyDescent="0.25">
      <c r="A120" s="13">
        <v>44161</v>
      </c>
      <c r="B120" t="s">
        <v>17</v>
      </c>
      <c r="C120" s="22">
        <v>12000</v>
      </c>
      <c r="F120" s="13">
        <v>44161</v>
      </c>
      <c r="G120" s="23">
        <v>70</v>
      </c>
      <c r="J120" s="13">
        <v>44161</v>
      </c>
      <c r="K120" s="24">
        <v>11</v>
      </c>
      <c r="L120" s="15"/>
      <c r="M120"/>
    </row>
    <row r="121" spans="1:13" x14ac:dyDescent="0.25">
      <c r="A121" s="13">
        <v>44162</v>
      </c>
      <c r="B121" t="s">
        <v>18</v>
      </c>
      <c r="C121" s="22">
        <v>12000</v>
      </c>
      <c r="F121" s="13">
        <v>44162</v>
      </c>
      <c r="G121" s="23">
        <v>60</v>
      </c>
      <c r="J121" s="13">
        <v>44162</v>
      </c>
      <c r="K121" s="24">
        <v>12.4</v>
      </c>
      <c r="L121" s="15"/>
      <c r="M121"/>
    </row>
    <row r="122" spans="1:13" x14ac:dyDescent="0.25">
      <c r="A122" s="13">
        <v>44163</v>
      </c>
      <c r="B122" t="s">
        <v>12</v>
      </c>
      <c r="C122" s="22">
        <v>1000</v>
      </c>
      <c r="F122" s="13">
        <v>44163</v>
      </c>
      <c r="G122" s="23">
        <v>40</v>
      </c>
      <c r="J122" s="13">
        <v>44163</v>
      </c>
      <c r="K122" s="24">
        <v>15</v>
      </c>
      <c r="L122" s="15"/>
      <c r="M122"/>
    </row>
    <row r="123" spans="1:13" x14ac:dyDescent="0.25">
      <c r="A123" s="13">
        <v>44164</v>
      </c>
      <c r="B123" t="s">
        <v>13</v>
      </c>
      <c r="C123" s="22">
        <v>10000</v>
      </c>
      <c r="F123" s="13">
        <v>44164</v>
      </c>
      <c r="G123" s="23">
        <v>20</v>
      </c>
      <c r="J123" s="13">
        <v>44164</v>
      </c>
      <c r="K123" s="24">
        <v>20.5</v>
      </c>
      <c r="L123" s="15"/>
      <c r="M123"/>
    </row>
    <row r="124" spans="1:13" x14ac:dyDescent="0.25">
      <c r="A124" s="13">
        <v>44165</v>
      </c>
      <c r="B124" t="s">
        <v>14</v>
      </c>
      <c r="C124" s="22">
        <v>80000</v>
      </c>
      <c r="F124" s="13">
        <v>44165</v>
      </c>
      <c r="G124" s="23">
        <v>10</v>
      </c>
      <c r="J124" s="13">
        <v>44165</v>
      </c>
      <c r="K124" s="24">
        <v>5</v>
      </c>
      <c r="L124" s="15"/>
      <c r="M124"/>
    </row>
    <row r="125" spans="1:13" x14ac:dyDescent="0.25">
      <c r="J125" s="13"/>
      <c r="K125" s="12"/>
      <c r="L125" s="15"/>
      <c r="M125"/>
    </row>
    <row r="126" spans="1:13" x14ac:dyDescent="0.25">
      <c r="J126" s="13"/>
      <c r="K126" s="12"/>
      <c r="L126" s="15"/>
      <c r="M126"/>
    </row>
    <row r="127" spans="1:13" x14ac:dyDescent="0.25">
      <c r="A127" s="9"/>
      <c r="F127" s="9"/>
      <c r="J127" s="13"/>
      <c r="K127" s="12"/>
      <c r="L127" s="15"/>
      <c r="M127"/>
    </row>
    <row r="128" spans="1:13" x14ac:dyDescent="0.25">
      <c r="J128" s="13"/>
      <c r="K128" s="12"/>
      <c r="L128" s="15"/>
      <c r="M128"/>
    </row>
    <row r="129" spans="1:13" x14ac:dyDescent="0.25">
      <c r="J129" s="13"/>
      <c r="K129" s="12"/>
      <c r="L129" s="15"/>
      <c r="M129"/>
    </row>
    <row r="130" spans="1:13" x14ac:dyDescent="0.25">
      <c r="A130" s="9"/>
      <c r="F130" s="9"/>
      <c r="J130" s="13"/>
      <c r="K130" s="12"/>
      <c r="L130" s="15"/>
      <c r="M130"/>
    </row>
    <row r="131" spans="1:13" x14ac:dyDescent="0.25">
      <c r="A131" s="9"/>
      <c r="F131" s="9"/>
      <c r="J131" s="13"/>
      <c r="K131" s="12"/>
      <c r="L131" s="15"/>
      <c r="M131"/>
    </row>
    <row r="132" spans="1:13" x14ac:dyDescent="0.25">
      <c r="J132" s="13"/>
      <c r="K132" s="12"/>
      <c r="L132" s="15"/>
      <c r="M132"/>
    </row>
    <row r="133" spans="1:13" x14ac:dyDescent="0.25">
      <c r="J133" s="13"/>
      <c r="K133" s="12"/>
      <c r="L133" s="15"/>
      <c r="M133"/>
    </row>
    <row r="134" spans="1:13" x14ac:dyDescent="0.25">
      <c r="J134" s="13"/>
      <c r="K134" s="12"/>
      <c r="L134" s="15"/>
      <c r="M134"/>
    </row>
    <row r="135" spans="1:13" x14ac:dyDescent="0.25">
      <c r="J135" s="13"/>
      <c r="K135" s="12"/>
      <c r="L135" s="15"/>
      <c r="M135"/>
    </row>
    <row r="136" spans="1:13" x14ac:dyDescent="0.25">
      <c r="J136" s="13"/>
      <c r="K136" s="12"/>
      <c r="L136" s="15"/>
      <c r="M136"/>
    </row>
    <row r="137" spans="1:13" x14ac:dyDescent="0.25">
      <c r="J137" s="13"/>
      <c r="K137" s="12"/>
      <c r="L137" s="15"/>
      <c r="M137"/>
    </row>
    <row r="138" spans="1:13" x14ac:dyDescent="0.25">
      <c r="A138" s="9"/>
      <c r="F138" s="9"/>
      <c r="J138" s="13"/>
      <c r="K138" s="12"/>
      <c r="L138" s="15"/>
      <c r="M138"/>
    </row>
    <row r="139" spans="1:13" x14ac:dyDescent="0.25">
      <c r="J139" s="13"/>
      <c r="K139" s="12"/>
      <c r="L139" s="15"/>
      <c r="M139"/>
    </row>
    <row r="140" spans="1:13" x14ac:dyDescent="0.25">
      <c r="J140" s="13"/>
      <c r="K140" s="12"/>
      <c r="L140" s="15"/>
      <c r="M140"/>
    </row>
    <row r="141" spans="1:13" x14ac:dyDescent="0.25">
      <c r="A141" s="9"/>
      <c r="F141" s="9"/>
      <c r="J141" s="13"/>
      <c r="K141" s="12"/>
      <c r="L141" s="15"/>
      <c r="M141"/>
    </row>
    <row r="142" spans="1:13" x14ac:dyDescent="0.25">
      <c r="J142" s="13"/>
      <c r="K142" s="12"/>
      <c r="L142" s="15"/>
      <c r="M142"/>
    </row>
    <row r="143" spans="1:13" x14ac:dyDescent="0.25">
      <c r="J143" s="13"/>
      <c r="K143" s="12"/>
      <c r="L143" s="15"/>
      <c r="M143"/>
    </row>
    <row r="144" spans="1:13" x14ac:dyDescent="0.25">
      <c r="A144" s="9"/>
      <c r="F144" s="9"/>
      <c r="J144" s="13"/>
      <c r="K144" s="12"/>
      <c r="L144" s="15"/>
      <c r="M144"/>
    </row>
    <row r="145" spans="1:13" x14ac:dyDescent="0.25">
      <c r="A145" s="9"/>
      <c r="F145" s="9"/>
      <c r="J145" s="13"/>
      <c r="K145" s="12"/>
      <c r="L145" s="15"/>
      <c r="M145"/>
    </row>
    <row r="146" spans="1:13" x14ac:dyDescent="0.25">
      <c r="J146" s="13"/>
      <c r="K146" s="12"/>
      <c r="L146" s="15"/>
      <c r="M146"/>
    </row>
    <row r="147" spans="1:13" x14ac:dyDescent="0.25">
      <c r="J147" s="13"/>
      <c r="K147" s="12"/>
      <c r="L147" s="15"/>
      <c r="M147"/>
    </row>
    <row r="148" spans="1:13" x14ac:dyDescent="0.25">
      <c r="J148" s="13"/>
      <c r="K148" s="12"/>
      <c r="L148" s="15"/>
      <c r="M148"/>
    </row>
    <row r="149" spans="1:13" x14ac:dyDescent="0.25">
      <c r="J149" s="13"/>
      <c r="K149" s="12"/>
      <c r="L149" s="15"/>
      <c r="M149"/>
    </row>
    <row r="150" spans="1:13" x14ac:dyDescent="0.25">
      <c r="J150" s="13"/>
      <c r="K150" s="12"/>
      <c r="L150" s="15"/>
      <c r="M150"/>
    </row>
    <row r="151" spans="1:13" x14ac:dyDescent="0.25">
      <c r="J151" s="13"/>
      <c r="K151" s="12"/>
      <c r="L151" s="15"/>
      <c r="M151"/>
    </row>
    <row r="152" spans="1:13" x14ac:dyDescent="0.25">
      <c r="A152" s="9"/>
      <c r="F152" s="9"/>
      <c r="J152" s="13"/>
      <c r="K152" s="12"/>
      <c r="L152" s="15"/>
      <c r="M152"/>
    </row>
    <row r="153" spans="1:13" x14ac:dyDescent="0.25">
      <c r="J153" s="13"/>
      <c r="K153" s="12"/>
      <c r="L153" s="15"/>
      <c r="M153"/>
    </row>
    <row r="154" spans="1:13" x14ac:dyDescent="0.25">
      <c r="J154" s="13"/>
      <c r="K154" s="12"/>
      <c r="L154" s="15"/>
      <c r="M154"/>
    </row>
    <row r="155" spans="1:13" x14ac:dyDescent="0.25">
      <c r="A155" s="9"/>
      <c r="F155" s="9"/>
      <c r="J155" s="13"/>
      <c r="K155" s="12"/>
      <c r="L155" s="15"/>
      <c r="M155"/>
    </row>
    <row r="156" spans="1:13" x14ac:dyDescent="0.25">
      <c r="J156" s="13"/>
      <c r="K156" s="12"/>
      <c r="L156" s="15"/>
      <c r="M156"/>
    </row>
    <row r="157" spans="1:13" x14ac:dyDescent="0.25">
      <c r="J157" s="13"/>
      <c r="K157" s="12"/>
      <c r="L157" s="15"/>
      <c r="M157"/>
    </row>
    <row r="158" spans="1:13" x14ac:dyDescent="0.25">
      <c r="A158" s="9"/>
      <c r="F158" s="9"/>
      <c r="J158" s="13"/>
      <c r="K158" s="12"/>
      <c r="L158" s="15"/>
      <c r="M158"/>
    </row>
    <row r="159" spans="1:13" x14ac:dyDescent="0.25">
      <c r="A159" s="9"/>
      <c r="F159" s="9"/>
      <c r="J159" s="13"/>
      <c r="K159" s="12"/>
      <c r="L159" s="15"/>
      <c r="M159"/>
    </row>
    <row r="160" spans="1:13" x14ac:dyDescent="0.25">
      <c r="J160" s="13"/>
      <c r="K160" s="12"/>
      <c r="L160" s="15"/>
      <c r="M160"/>
    </row>
    <row r="161" spans="1:13" x14ac:dyDescent="0.25">
      <c r="J161" s="13"/>
      <c r="K161" s="12"/>
      <c r="L161" s="15"/>
      <c r="M161"/>
    </row>
    <row r="162" spans="1:13" x14ac:dyDescent="0.25">
      <c r="J162" s="13"/>
      <c r="K162" s="12"/>
      <c r="L162" s="15"/>
      <c r="M162"/>
    </row>
    <row r="163" spans="1:13" x14ac:dyDescent="0.25">
      <c r="J163" s="13"/>
      <c r="K163" s="12"/>
      <c r="L163" s="15"/>
      <c r="M163"/>
    </row>
    <row r="164" spans="1:13" x14ac:dyDescent="0.25">
      <c r="J164" s="13"/>
      <c r="K164" s="12"/>
      <c r="L164" s="15"/>
      <c r="M164"/>
    </row>
    <row r="165" spans="1:13" x14ac:dyDescent="0.25">
      <c r="J165" s="13"/>
      <c r="K165" s="12"/>
      <c r="L165" s="15"/>
      <c r="M165"/>
    </row>
    <row r="166" spans="1:13" x14ac:dyDescent="0.25">
      <c r="A166" s="9"/>
      <c r="F166" s="9"/>
      <c r="J166" s="13"/>
      <c r="K166" s="12"/>
      <c r="L166" s="15"/>
      <c r="M166"/>
    </row>
    <row r="167" spans="1:13" x14ac:dyDescent="0.25">
      <c r="J167" s="13"/>
      <c r="K167" s="12"/>
      <c r="L167" s="15"/>
      <c r="M167"/>
    </row>
    <row r="168" spans="1:13" x14ac:dyDescent="0.25">
      <c r="J168" s="13"/>
      <c r="K168" s="12"/>
      <c r="L168" s="15"/>
      <c r="M168"/>
    </row>
    <row r="169" spans="1:13" x14ac:dyDescent="0.25">
      <c r="A169" s="9"/>
      <c r="F169" s="9"/>
      <c r="J169" s="13"/>
      <c r="K169" s="12"/>
      <c r="L169" s="15"/>
      <c r="M169"/>
    </row>
    <row r="170" spans="1:13" x14ac:dyDescent="0.25">
      <c r="J170" s="13"/>
      <c r="K170" s="12"/>
      <c r="L170" s="15"/>
      <c r="M170"/>
    </row>
    <row r="171" spans="1:13" x14ac:dyDescent="0.25">
      <c r="J171" s="13"/>
      <c r="K171" s="12"/>
      <c r="L171" s="15"/>
      <c r="M171"/>
    </row>
    <row r="172" spans="1:13" x14ac:dyDescent="0.25">
      <c r="A172" s="9"/>
      <c r="F172" s="9"/>
      <c r="J172" s="13"/>
      <c r="K172" s="12"/>
      <c r="L172" s="15"/>
      <c r="M172"/>
    </row>
    <row r="173" spans="1:13" x14ac:dyDescent="0.25">
      <c r="A173" s="9"/>
      <c r="F173" s="9"/>
      <c r="J173" s="13"/>
      <c r="K173" s="12"/>
      <c r="L173" s="15"/>
      <c r="M173"/>
    </row>
    <row r="174" spans="1:13" x14ac:dyDescent="0.25">
      <c r="J174" s="13"/>
      <c r="K174" s="12"/>
      <c r="L174" s="15"/>
      <c r="M174"/>
    </row>
    <row r="175" spans="1:13" x14ac:dyDescent="0.25">
      <c r="J175" s="13"/>
      <c r="K175" s="12"/>
      <c r="L175" s="15"/>
      <c r="M175"/>
    </row>
    <row r="176" spans="1:13" x14ac:dyDescent="0.25">
      <c r="J176" s="13"/>
      <c r="K176" s="12"/>
      <c r="L176" s="15"/>
      <c r="M176"/>
    </row>
    <row r="177" spans="1:13" x14ac:dyDescent="0.25">
      <c r="J177" s="13"/>
      <c r="K177" s="12"/>
      <c r="L177" s="15"/>
      <c r="M177"/>
    </row>
    <row r="178" spans="1:13" x14ac:dyDescent="0.25">
      <c r="J178" s="13"/>
      <c r="K178" s="12"/>
      <c r="L178" s="15"/>
      <c r="M178"/>
    </row>
    <row r="179" spans="1:13" x14ac:dyDescent="0.25">
      <c r="J179" s="13"/>
      <c r="K179" s="12"/>
      <c r="L179" s="15"/>
      <c r="M179"/>
    </row>
    <row r="180" spans="1:13" x14ac:dyDescent="0.25">
      <c r="A180" s="9"/>
      <c r="F180" s="9"/>
      <c r="J180" s="13"/>
      <c r="K180" s="12"/>
      <c r="L180" s="15"/>
      <c r="M180"/>
    </row>
    <row r="181" spans="1:13" x14ac:dyDescent="0.25">
      <c r="J181" s="13"/>
      <c r="K181" s="12"/>
      <c r="L181" s="15"/>
      <c r="M181"/>
    </row>
    <row r="182" spans="1:13" x14ac:dyDescent="0.25">
      <c r="J182" s="13"/>
      <c r="K182" s="12"/>
      <c r="L182" s="15"/>
      <c r="M182"/>
    </row>
    <row r="183" spans="1:13" x14ac:dyDescent="0.25">
      <c r="A183" s="9"/>
      <c r="F183" s="9"/>
      <c r="J183" s="13"/>
      <c r="K183" s="12"/>
      <c r="L183" s="15"/>
      <c r="M183"/>
    </row>
    <row r="184" spans="1:13" x14ac:dyDescent="0.25">
      <c r="J184" s="13"/>
      <c r="K184" s="12"/>
      <c r="L184" s="15"/>
      <c r="M184"/>
    </row>
    <row r="185" spans="1:13" x14ac:dyDescent="0.25">
      <c r="J185" s="13"/>
      <c r="K185" s="12"/>
      <c r="L185" s="15"/>
      <c r="M185"/>
    </row>
    <row r="186" spans="1:13" x14ac:dyDescent="0.25">
      <c r="A186" s="9"/>
      <c r="F186" s="9"/>
      <c r="J186" s="13"/>
      <c r="K186" s="12"/>
      <c r="L186" s="15"/>
      <c r="M186"/>
    </row>
    <row r="187" spans="1:13" x14ac:dyDescent="0.25">
      <c r="A187" s="9"/>
      <c r="F187" s="9"/>
      <c r="J187" s="13"/>
      <c r="K187" s="12"/>
      <c r="L187" s="15"/>
      <c r="M187"/>
    </row>
    <row r="188" spans="1:13" x14ac:dyDescent="0.25">
      <c r="J188" s="13"/>
      <c r="K188" s="12"/>
      <c r="L188" s="15"/>
      <c r="M188"/>
    </row>
    <row r="189" spans="1:13" x14ac:dyDescent="0.25">
      <c r="J189" s="13"/>
      <c r="K189" s="12"/>
      <c r="L189" s="15"/>
      <c r="M189"/>
    </row>
    <row r="190" spans="1:13" x14ac:dyDescent="0.25">
      <c r="J190" s="13"/>
      <c r="K190" s="12"/>
      <c r="L190" s="15"/>
      <c r="M190"/>
    </row>
    <row r="191" spans="1:13" x14ac:dyDescent="0.25">
      <c r="J191" s="13"/>
      <c r="K191" s="12"/>
      <c r="L191" s="15"/>
      <c r="M191"/>
    </row>
    <row r="192" spans="1:13" x14ac:dyDescent="0.25">
      <c r="J192" s="13"/>
      <c r="K192" s="12"/>
      <c r="L192" s="15"/>
      <c r="M192"/>
    </row>
    <row r="193" spans="1:13" x14ac:dyDescent="0.25">
      <c r="J193" s="13"/>
      <c r="K193" s="12"/>
      <c r="L193" s="15"/>
      <c r="M193"/>
    </row>
    <row r="194" spans="1:13" x14ac:dyDescent="0.25">
      <c r="A194" s="9"/>
      <c r="F194" s="9"/>
      <c r="J194" s="13"/>
      <c r="K194" s="12"/>
      <c r="L194" s="15"/>
      <c r="M194"/>
    </row>
    <row r="195" spans="1:13" x14ac:dyDescent="0.25">
      <c r="J195" s="13"/>
      <c r="K195" s="12"/>
      <c r="L195" s="15"/>
      <c r="M195"/>
    </row>
    <row r="196" spans="1:13" x14ac:dyDescent="0.25">
      <c r="J196" s="13"/>
      <c r="K196" s="12"/>
      <c r="L196" s="15"/>
      <c r="M196"/>
    </row>
    <row r="197" spans="1:13" x14ac:dyDescent="0.25">
      <c r="A197" s="9"/>
      <c r="F197" s="9"/>
      <c r="J197" s="13"/>
      <c r="K197" s="12"/>
      <c r="L197" s="15"/>
      <c r="M197"/>
    </row>
    <row r="198" spans="1:13" x14ac:dyDescent="0.25">
      <c r="J198" s="13"/>
      <c r="K198" s="12"/>
      <c r="L198" s="15"/>
      <c r="M198"/>
    </row>
    <row r="199" spans="1:13" x14ac:dyDescent="0.25">
      <c r="J199" s="13"/>
      <c r="K199" s="12"/>
      <c r="L199" s="15"/>
      <c r="M199"/>
    </row>
    <row r="200" spans="1:13" x14ac:dyDescent="0.25">
      <c r="A200" s="9"/>
      <c r="F200" s="9"/>
      <c r="J200" s="13"/>
      <c r="K200" s="12"/>
      <c r="L200" s="15"/>
      <c r="M200"/>
    </row>
    <row r="201" spans="1:13" x14ac:dyDescent="0.25">
      <c r="A201" s="9"/>
      <c r="F201" s="9"/>
      <c r="J201" s="13"/>
      <c r="K201" s="12"/>
      <c r="L201" s="15"/>
      <c r="M201"/>
    </row>
    <row r="202" spans="1:13" x14ac:dyDescent="0.25">
      <c r="J202" s="13"/>
      <c r="K202" s="12"/>
      <c r="L202" s="15"/>
      <c r="M202"/>
    </row>
    <row r="203" spans="1:13" x14ac:dyDescent="0.25">
      <c r="J203" s="13"/>
      <c r="K203" s="12"/>
      <c r="L203" s="15"/>
      <c r="M203"/>
    </row>
    <row r="204" spans="1:13" x14ac:dyDescent="0.25">
      <c r="J204" s="13"/>
      <c r="K204" s="12"/>
      <c r="L204" s="15"/>
      <c r="M204"/>
    </row>
    <row r="205" spans="1:13" x14ac:dyDescent="0.25">
      <c r="J205" s="13"/>
      <c r="K205" s="12"/>
      <c r="L205" s="15"/>
      <c r="M205"/>
    </row>
    <row r="206" spans="1:13" x14ac:dyDescent="0.25">
      <c r="J206" s="13"/>
      <c r="K206" s="12"/>
      <c r="L206" s="15"/>
      <c r="M206"/>
    </row>
    <row r="207" spans="1:13" x14ac:dyDescent="0.25">
      <c r="J207" s="13"/>
      <c r="K207" s="12"/>
      <c r="L207" s="15"/>
      <c r="M207"/>
    </row>
    <row r="208" spans="1:13" x14ac:dyDescent="0.25">
      <c r="A208" s="9"/>
      <c r="F208" s="9"/>
      <c r="J208" s="13"/>
      <c r="K208" s="12"/>
      <c r="L208" s="15"/>
      <c r="M208"/>
    </row>
    <row r="209" spans="1:13" x14ac:dyDescent="0.25">
      <c r="J209" s="13"/>
      <c r="K209" s="12"/>
      <c r="L209" s="15"/>
      <c r="M209"/>
    </row>
    <row r="210" spans="1:13" x14ac:dyDescent="0.25">
      <c r="J210" s="13"/>
      <c r="K210" s="12"/>
      <c r="L210" s="15"/>
      <c r="M210"/>
    </row>
    <row r="211" spans="1:13" x14ac:dyDescent="0.25">
      <c r="A211" s="9"/>
      <c r="F211" s="9"/>
      <c r="J211" s="13"/>
      <c r="K211" s="12"/>
      <c r="L211" s="15"/>
      <c r="M211"/>
    </row>
    <row r="212" spans="1:13" x14ac:dyDescent="0.25">
      <c r="J212" s="13"/>
      <c r="K212" s="12"/>
      <c r="L212" s="15"/>
      <c r="M212"/>
    </row>
    <row r="213" spans="1:13" x14ac:dyDescent="0.25">
      <c r="J213" s="13"/>
      <c r="K213" s="12"/>
      <c r="L213" s="15"/>
      <c r="M213"/>
    </row>
    <row r="214" spans="1:13" x14ac:dyDescent="0.25">
      <c r="A214" s="9"/>
      <c r="F214" s="9"/>
      <c r="J214" s="13"/>
      <c r="K214" s="12"/>
      <c r="L214" s="15"/>
      <c r="M214"/>
    </row>
    <row r="215" spans="1:13" x14ac:dyDescent="0.25">
      <c r="A215" s="9"/>
      <c r="F215" s="9"/>
      <c r="J215" s="13"/>
      <c r="K215" s="12"/>
      <c r="L215" s="15"/>
      <c r="M215"/>
    </row>
    <row r="216" spans="1:13" x14ac:dyDescent="0.25">
      <c r="J216" s="13"/>
      <c r="K216" s="12"/>
      <c r="L216" s="15"/>
      <c r="M216"/>
    </row>
    <row r="217" spans="1:13" x14ac:dyDescent="0.25">
      <c r="J217" s="13"/>
      <c r="K217" s="12"/>
      <c r="L217" s="15"/>
      <c r="M217"/>
    </row>
    <row r="218" spans="1:13" x14ac:dyDescent="0.25">
      <c r="J218" s="13"/>
      <c r="K218" s="12"/>
      <c r="L218" s="15"/>
      <c r="M218"/>
    </row>
    <row r="219" spans="1:13" x14ac:dyDescent="0.25">
      <c r="J219" s="13"/>
      <c r="K219" s="12"/>
      <c r="L219" s="15"/>
      <c r="M219"/>
    </row>
    <row r="220" spans="1:13" x14ac:dyDescent="0.25">
      <c r="J220" s="13"/>
      <c r="K220" s="12"/>
      <c r="L220" s="15"/>
      <c r="M220"/>
    </row>
    <row r="221" spans="1:13" x14ac:dyDescent="0.25">
      <c r="J221" s="13"/>
      <c r="K221" s="12"/>
      <c r="L221" s="15"/>
      <c r="M221"/>
    </row>
    <row r="222" spans="1:13" x14ac:dyDescent="0.25">
      <c r="A222" s="9"/>
      <c r="F222" s="9"/>
      <c r="J222" s="13"/>
      <c r="K222" s="12"/>
      <c r="L222" s="15"/>
      <c r="M222"/>
    </row>
    <row r="223" spans="1:13" x14ac:dyDescent="0.25">
      <c r="J223" s="13"/>
      <c r="K223" s="12"/>
      <c r="L223" s="15"/>
      <c r="M223"/>
    </row>
    <row r="224" spans="1:13" x14ac:dyDescent="0.25">
      <c r="J224" s="13"/>
      <c r="K224" s="12"/>
      <c r="L224" s="15"/>
      <c r="M224"/>
    </row>
    <row r="225" spans="1:13" x14ac:dyDescent="0.25">
      <c r="A225" s="9"/>
      <c r="F225" s="9"/>
      <c r="J225" s="13"/>
      <c r="K225" s="12"/>
      <c r="L225" s="15"/>
      <c r="M225"/>
    </row>
    <row r="226" spans="1:13" x14ac:dyDescent="0.25">
      <c r="J226" s="13"/>
      <c r="K226" s="12"/>
      <c r="L226" s="15"/>
      <c r="M226"/>
    </row>
    <row r="227" spans="1:13" x14ac:dyDescent="0.25">
      <c r="J227" s="13"/>
      <c r="K227" s="12"/>
      <c r="L227" s="15"/>
      <c r="M227"/>
    </row>
    <row r="228" spans="1:13" x14ac:dyDescent="0.25">
      <c r="A228" s="9"/>
      <c r="F228" s="9"/>
      <c r="J228" s="13"/>
      <c r="K228" s="12"/>
      <c r="L228" s="15"/>
      <c r="M228"/>
    </row>
    <row r="229" spans="1:13" x14ac:dyDescent="0.25">
      <c r="A229" s="9"/>
      <c r="F229" s="9"/>
      <c r="J229" s="13"/>
      <c r="K229" s="12"/>
      <c r="L229" s="15"/>
      <c r="M229"/>
    </row>
    <row r="230" spans="1:13" x14ac:dyDescent="0.25">
      <c r="J230" s="13"/>
      <c r="K230" s="12"/>
      <c r="L230" s="15"/>
      <c r="M230"/>
    </row>
    <row r="231" spans="1:13" x14ac:dyDescent="0.25">
      <c r="J231" s="13"/>
      <c r="K231" s="12"/>
      <c r="L231" s="15"/>
      <c r="M231"/>
    </row>
    <row r="232" spans="1:13" x14ac:dyDescent="0.25">
      <c r="J232" s="13"/>
      <c r="K232" s="12"/>
      <c r="L232" s="15"/>
      <c r="M232"/>
    </row>
    <row r="233" spans="1:13" x14ac:dyDescent="0.25">
      <c r="J233" s="13"/>
      <c r="K233" s="12"/>
      <c r="L233" s="15"/>
      <c r="M233"/>
    </row>
    <row r="234" spans="1:13" x14ac:dyDescent="0.25">
      <c r="J234" s="13"/>
      <c r="K234" s="12"/>
      <c r="L234" s="15"/>
      <c r="M234"/>
    </row>
    <row r="235" spans="1:13" x14ac:dyDescent="0.25">
      <c r="J235" s="13"/>
      <c r="K235" s="12"/>
      <c r="L235" s="15"/>
      <c r="M235"/>
    </row>
    <row r="236" spans="1:13" x14ac:dyDescent="0.25">
      <c r="A236" s="9"/>
      <c r="F236" s="9"/>
      <c r="J236" s="13"/>
      <c r="K236" s="12"/>
      <c r="L236" s="15"/>
      <c r="M236"/>
    </row>
    <row r="237" spans="1:13" x14ac:dyDescent="0.25">
      <c r="J237" s="13"/>
      <c r="K237" s="12"/>
      <c r="L237" s="15"/>
      <c r="M237"/>
    </row>
    <row r="238" spans="1:13" x14ac:dyDescent="0.25">
      <c r="J238" s="13"/>
      <c r="K238" s="12"/>
      <c r="L238" s="15"/>
      <c r="M238"/>
    </row>
    <row r="239" spans="1:13" x14ac:dyDescent="0.25">
      <c r="A239" s="9"/>
      <c r="F239" s="9"/>
      <c r="J239" s="13"/>
      <c r="K239" s="12"/>
      <c r="L239" s="15"/>
      <c r="M239"/>
    </row>
    <row r="240" spans="1:13" x14ac:dyDescent="0.25">
      <c r="J240" s="13"/>
      <c r="K240" s="12"/>
      <c r="L240" s="15"/>
      <c r="M240"/>
    </row>
    <row r="241" spans="1:13" x14ac:dyDescent="0.25">
      <c r="J241" s="13"/>
      <c r="K241" s="12"/>
      <c r="L241" s="15"/>
      <c r="M241"/>
    </row>
    <row r="242" spans="1:13" x14ac:dyDescent="0.25">
      <c r="A242" s="9"/>
      <c r="F242" s="9"/>
      <c r="J242" s="13"/>
      <c r="K242" s="12"/>
      <c r="L242" s="15"/>
      <c r="M242"/>
    </row>
    <row r="243" spans="1:13" x14ac:dyDescent="0.25">
      <c r="A243" s="9"/>
      <c r="F243" s="9"/>
      <c r="J243" s="13"/>
      <c r="K243" s="12"/>
      <c r="L243" s="15"/>
      <c r="M243"/>
    </row>
    <row r="244" spans="1:13" x14ac:dyDescent="0.25">
      <c r="J244" s="13"/>
      <c r="K244" s="12"/>
      <c r="L244" s="15"/>
      <c r="M244"/>
    </row>
    <row r="245" spans="1:13" x14ac:dyDescent="0.25">
      <c r="J245" s="13"/>
      <c r="K245" s="12"/>
      <c r="L245" s="15"/>
      <c r="M245"/>
    </row>
    <row r="246" spans="1:13" x14ac:dyDescent="0.25">
      <c r="J246" s="13"/>
      <c r="K246" s="12"/>
      <c r="L246" s="15"/>
      <c r="M246"/>
    </row>
    <row r="247" spans="1:13" x14ac:dyDescent="0.25">
      <c r="J247" s="13"/>
      <c r="K247" s="12"/>
      <c r="L247" s="15"/>
      <c r="M247"/>
    </row>
    <row r="248" spans="1:13" x14ac:dyDescent="0.25">
      <c r="J248" s="13"/>
      <c r="K248" s="12"/>
      <c r="L248" s="15"/>
      <c r="M248"/>
    </row>
    <row r="249" spans="1:13" x14ac:dyDescent="0.25">
      <c r="J249" s="13"/>
      <c r="K249" s="12"/>
      <c r="L249" s="15"/>
      <c r="M249"/>
    </row>
    <row r="250" spans="1:13" x14ac:dyDescent="0.25">
      <c r="A250" s="9"/>
      <c r="F250" s="9"/>
      <c r="J250" s="13"/>
      <c r="K250" s="12"/>
      <c r="L250" s="15"/>
      <c r="M250"/>
    </row>
    <row r="251" spans="1:13" x14ac:dyDescent="0.25">
      <c r="J251" s="13"/>
      <c r="K251" s="12"/>
      <c r="L251" s="15"/>
      <c r="M251"/>
    </row>
    <row r="252" spans="1:13" x14ac:dyDescent="0.25">
      <c r="J252" s="13"/>
      <c r="K252" s="12"/>
      <c r="L252" s="15"/>
      <c r="M252"/>
    </row>
    <row r="253" spans="1:13" x14ac:dyDescent="0.25">
      <c r="A253" s="9"/>
      <c r="F253" s="9"/>
      <c r="J253" s="13"/>
      <c r="K253" s="12"/>
      <c r="L253" s="15"/>
      <c r="M253"/>
    </row>
    <row r="254" spans="1:13" x14ac:dyDescent="0.25">
      <c r="J254" s="13"/>
      <c r="K254" s="12"/>
      <c r="L254" s="15"/>
      <c r="M254"/>
    </row>
    <row r="255" spans="1:13" x14ac:dyDescent="0.25">
      <c r="J255" s="13"/>
      <c r="K255" s="12"/>
      <c r="L255" s="15"/>
      <c r="M255"/>
    </row>
    <row r="256" spans="1:13" x14ac:dyDescent="0.25">
      <c r="A256" s="9"/>
      <c r="F256" s="9"/>
      <c r="J256" s="13"/>
      <c r="K256" s="12"/>
      <c r="L256" s="15"/>
      <c r="M256"/>
    </row>
    <row r="257" spans="1:13" x14ac:dyDescent="0.25">
      <c r="A257" s="9"/>
      <c r="F257" s="9"/>
      <c r="J257" s="13"/>
      <c r="K257" s="12"/>
      <c r="L257" s="15"/>
      <c r="M257"/>
    </row>
    <row r="258" spans="1:13" x14ac:dyDescent="0.25">
      <c r="J258" s="13"/>
      <c r="K258" s="12"/>
      <c r="L258" s="15"/>
      <c r="M258"/>
    </row>
    <row r="259" spans="1:13" x14ac:dyDescent="0.25">
      <c r="J259" s="13"/>
      <c r="K259" s="12"/>
      <c r="L259" s="15"/>
      <c r="M259"/>
    </row>
    <row r="260" spans="1:13" x14ac:dyDescent="0.25">
      <c r="J260" s="13"/>
      <c r="K260" s="12"/>
      <c r="L260" s="15"/>
      <c r="M260"/>
    </row>
    <row r="261" spans="1:13" x14ac:dyDescent="0.25">
      <c r="J261" s="13"/>
      <c r="K261" s="12"/>
      <c r="L261" s="15"/>
      <c r="M261"/>
    </row>
    <row r="262" spans="1:13" x14ac:dyDescent="0.25">
      <c r="J262" s="13"/>
      <c r="K262" s="12"/>
      <c r="L262" s="15"/>
      <c r="M262"/>
    </row>
    <row r="263" spans="1:13" x14ac:dyDescent="0.25">
      <c r="J263" s="13"/>
      <c r="K263" s="12"/>
      <c r="L263" s="15"/>
      <c r="M263"/>
    </row>
    <row r="264" spans="1:13" x14ac:dyDescent="0.25">
      <c r="A264" s="9"/>
      <c r="F264" s="9"/>
      <c r="J264" s="13"/>
      <c r="K264" s="12"/>
      <c r="L264" s="15"/>
      <c r="M264"/>
    </row>
    <row r="265" spans="1:13" x14ac:dyDescent="0.25">
      <c r="J265" s="13"/>
      <c r="K265" s="12"/>
      <c r="L265" s="15"/>
      <c r="M265"/>
    </row>
    <row r="266" spans="1:13" x14ac:dyDescent="0.25">
      <c r="J266" s="13"/>
      <c r="K266" s="12"/>
      <c r="L266" s="15"/>
      <c r="M266"/>
    </row>
    <row r="267" spans="1:13" x14ac:dyDescent="0.25">
      <c r="A267" s="9"/>
      <c r="F267" s="9"/>
      <c r="J267" s="13"/>
      <c r="K267" s="12"/>
      <c r="L267" s="15"/>
      <c r="M267"/>
    </row>
    <row r="268" spans="1:13" x14ac:dyDescent="0.25">
      <c r="J268" s="13"/>
      <c r="K268" s="12"/>
      <c r="L268" s="15"/>
      <c r="M268"/>
    </row>
    <row r="269" spans="1:13" x14ac:dyDescent="0.25">
      <c r="J269" s="13"/>
      <c r="K269" s="12"/>
      <c r="L269" s="15"/>
      <c r="M269"/>
    </row>
    <row r="270" spans="1:13" x14ac:dyDescent="0.25">
      <c r="A270" s="9"/>
      <c r="F270" s="9"/>
      <c r="J270" s="13"/>
      <c r="K270" s="12"/>
      <c r="L270" s="15"/>
      <c r="M270"/>
    </row>
    <row r="271" spans="1:13" x14ac:dyDescent="0.25">
      <c r="A271" s="9"/>
      <c r="F271" s="9"/>
      <c r="J271" s="13"/>
      <c r="K271" s="12"/>
      <c r="L271" s="15"/>
      <c r="M271"/>
    </row>
    <row r="272" spans="1:13" x14ac:dyDescent="0.25">
      <c r="J272" s="13"/>
      <c r="K272" s="12"/>
      <c r="L272" s="15"/>
      <c r="M272"/>
    </row>
    <row r="273" spans="1:13" x14ac:dyDescent="0.25">
      <c r="J273" s="13"/>
      <c r="K273" s="12"/>
      <c r="L273" s="15"/>
      <c r="M273"/>
    </row>
    <row r="274" spans="1:13" x14ac:dyDescent="0.25">
      <c r="J274" s="13"/>
      <c r="K274" s="12"/>
      <c r="L274" s="15"/>
      <c r="M274"/>
    </row>
    <row r="275" spans="1:13" x14ac:dyDescent="0.25">
      <c r="J275" s="13"/>
      <c r="K275" s="12"/>
      <c r="L275" s="15"/>
      <c r="M275"/>
    </row>
    <row r="276" spans="1:13" x14ac:dyDescent="0.25">
      <c r="J276" s="13"/>
      <c r="K276" s="12"/>
      <c r="L276" s="15"/>
      <c r="M276"/>
    </row>
    <row r="277" spans="1:13" x14ac:dyDescent="0.25">
      <c r="J277" s="13"/>
      <c r="K277" s="12"/>
      <c r="L277" s="15"/>
      <c r="M277"/>
    </row>
    <row r="278" spans="1:13" x14ac:dyDescent="0.25">
      <c r="A278" s="9"/>
      <c r="F278" s="9"/>
      <c r="J278" s="13"/>
      <c r="K278" s="12"/>
      <c r="L278" s="15"/>
      <c r="M278"/>
    </row>
    <row r="279" spans="1:13" x14ac:dyDescent="0.25">
      <c r="J279" s="13"/>
      <c r="K279" s="12"/>
      <c r="L279" s="15"/>
      <c r="M279"/>
    </row>
    <row r="280" spans="1:13" x14ac:dyDescent="0.25">
      <c r="J280" s="13"/>
      <c r="K280" s="12"/>
      <c r="L280" s="15"/>
      <c r="M280"/>
    </row>
    <row r="281" spans="1:13" x14ac:dyDescent="0.25">
      <c r="A281" s="9"/>
      <c r="F281" s="9"/>
      <c r="J281" s="13"/>
      <c r="K281" s="12"/>
      <c r="L281" s="15"/>
      <c r="M281"/>
    </row>
    <row r="282" spans="1:13" x14ac:dyDescent="0.25">
      <c r="J282" s="13"/>
      <c r="K282" s="12"/>
      <c r="L282" s="15"/>
      <c r="M282"/>
    </row>
    <row r="283" spans="1:13" x14ac:dyDescent="0.25">
      <c r="J283" s="13"/>
      <c r="K283" s="12"/>
      <c r="L283" s="15"/>
      <c r="M283"/>
    </row>
    <row r="284" spans="1:13" x14ac:dyDescent="0.25">
      <c r="A284" s="9"/>
      <c r="F284" s="9"/>
      <c r="J284" s="13"/>
      <c r="K284" s="12"/>
      <c r="L284" s="15"/>
      <c r="M284"/>
    </row>
    <row r="285" spans="1:13" x14ac:dyDescent="0.25">
      <c r="A285" s="9"/>
      <c r="F285" s="9"/>
      <c r="J285" s="13"/>
      <c r="K285" s="12"/>
      <c r="L285" s="15"/>
      <c r="M285"/>
    </row>
    <row r="286" spans="1:13" x14ac:dyDescent="0.25">
      <c r="J286" s="13"/>
      <c r="K286" s="12"/>
      <c r="L286" s="15"/>
      <c r="M286"/>
    </row>
    <row r="287" spans="1:13" x14ac:dyDescent="0.25">
      <c r="J287" s="13"/>
      <c r="K287" s="12"/>
      <c r="L287" s="15"/>
      <c r="M287"/>
    </row>
    <row r="288" spans="1:13" x14ac:dyDescent="0.25">
      <c r="J288" s="13"/>
      <c r="K288" s="12"/>
      <c r="L288" s="15"/>
      <c r="M288"/>
    </row>
    <row r="289" spans="1:13" x14ac:dyDescent="0.25">
      <c r="J289" s="13"/>
      <c r="K289" s="12"/>
      <c r="L289" s="15"/>
      <c r="M289"/>
    </row>
    <row r="290" spans="1:13" x14ac:dyDescent="0.25">
      <c r="J290" s="13"/>
      <c r="K290" s="12"/>
      <c r="L290" s="15"/>
      <c r="M290"/>
    </row>
    <row r="291" spans="1:13" x14ac:dyDescent="0.25">
      <c r="J291" s="13"/>
      <c r="K291" s="12"/>
      <c r="L291" s="15"/>
      <c r="M291"/>
    </row>
    <row r="292" spans="1:13" x14ac:dyDescent="0.25">
      <c r="A292" s="9"/>
      <c r="F292" s="9"/>
      <c r="J292" s="13"/>
      <c r="K292" s="12"/>
      <c r="L292" s="15"/>
      <c r="M292"/>
    </row>
    <row r="293" spans="1:13" x14ac:dyDescent="0.25">
      <c r="J293" s="13"/>
      <c r="K293" s="12"/>
      <c r="L293" s="15"/>
      <c r="M293"/>
    </row>
    <row r="294" spans="1:13" x14ac:dyDescent="0.25">
      <c r="J294" s="13"/>
      <c r="K294" s="12"/>
      <c r="L294" s="15"/>
      <c r="M294"/>
    </row>
    <row r="295" spans="1:13" x14ac:dyDescent="0.25">
      <c r="A295" s="9"/>
      <c r="F295" s="9"/>
      <c r="J295" s="13"/>
      <c r="K295" s="12"/>
      <c r="L295" s="15"/>
      <c r="M295"/>
    </row>
    <row r="296" spans="1:13" x14ac:dyDescent="0.25">
      <c r="J296" s="13"/>
      <c r="K296" s="12"/>
      <c r="L296" s="15"/>
      <c r="M296"/>
    </row>
    <row r="297" spans="1:13" x14ac:dyDescent="0.25">
      <c r="J297" s="13"/>
      <c r="K297" s="12"/>
      <c r="L297" s="15"/>
      <c r="M297"/>
    </row>
    <row r="298" spans="1:13" x14ac:dyDescent="0.25">
      <c r="A298" s="9"/>
      <c r="F298" s="9"/>
      <c r="J298" s="13"/>
      <c r="K298" s="12"/>
      <c r="L298" s="15"/>
      <c r="M298"/>
    </row>
    <row r="299" spans="1:13" x14ac:dyDescent="0.25">
      <c r="A299" s="9"/>
      <c r="F299" s="9"/>
      <c r="J299" s="13"/>
      <c r="K299" s="12"/>
      <c r="L299" s="15"/>
      <c r="M299"/>
    </row>
    <row r="300" spans="1:13" x14ac:dyDescent="0.25">
      <c r="J300" s="13"/>
      <c r="K300" s="12"/>
      <c r="L300" s="15"/>
      <c r="M300"/>
    </row>
    <row r="301" spans="1:13" x14ac:dyDescent="0.25">
      <c r="J301" s="13"/>
      <c r="K301" s="12"/>
      <c r="L301" s="15"/>
      <c r="M301"/>
    </row>
    <row r="302" spans="1:13" x14ac:dyDescent="0.25">
      <c r="J302" s="13"/>
      <c r="K302" s="12"/>
      <c r="L302" s="15"/>
      <c r="M302"/>
    </row>
    <row r="303" spans="1:13" x14ac:dyDescent="0.25">
      <c r="J303" s="13"/>
      <c r="K303" s="12"/>
      <c r="L303" s="15"/>
      <c r="M303"/>
    </row>
    <row r="304" spans="1:13" x14ac:dyDescent="0.25">
      <c r="J304" s="13"/>
      <c r="K304" s="12"/>
      <c r="L304" s="15"/>
      <c r="M304"/>
    </row>
    <row r="305" spans="1:13" x14ac:dyDescent="0.25">
      <c r="J305" s="13"/>
      <c r="K305" s="12"/>
      <c r="L305" s="15"/>
      <c r="M305"/>
    </row>
    <row r="306" spans="1:13" x14ac:dyDescent="0.25">
      <c r="A306" s="9"/>
      <c r="F306" s="9"/>
      <c r="J306" s="13"/>
      <c r="K306" s="12"/>
      <c r="L306" s="15"/>
      <c r="M306"/>
    </row>
    <row r="307" spans="1:13" x14ac:dyDescent="0.25">
      <c r="J307" s="13"/>
      <c r="K307" s="12"/>
      <c r="L307" s="15"/>
      <c r="M307"/>
    </row>
    <row r="308" spans="1:13" x14ac:dyDescent="0.25">
      <c r="J308" s="13"/>
      <c r="K308" s="12"/>
      <c r="L308" s="15"/>
      <c r="M308"/>
    </row>
    <row r="309" spans="1:13" x14ac:dyDescent="0.25">
      <c r="A309" s="9"/>
      <c r="F309" s="9"/>
      <c r="J309" s="13"/>
      <c r="K309" s="12"/>
      <c r="L309" s="15"/>
      <c r="M309"/>
    </row>
    <row r="310" spans="1:13" x14ac:dyDescent="0.25">
      <c r="J310" s="13"/>
      <c r="K310" s="12"/>
      <c r="L310" s="15"/>
      <c r="M310"/>
    </row>
    <row r="311" spans="1:13" x14ac:dyDescent="0.25">
      <c r="J311" s="13"/>
      <c r="K311" s="12"/>
      <c r="L311" s="15"/>
      <c r="M311"/>
    </row>
    <row r="312" spans="1:13" x14ac:dyDescent="0.25">
      <c r="A312" s="9"/>
      <c r="F312" s="9"/>
      <c r="J312" s="13"/>
      <c r="K312" s="12"/>
      <c r="L312" s="15"/>
      <c r="M312"/>
    </row>
    <row r="313" spans="1:13" x14ac:dyDescent="0.25">
      <c r="A313" s="9"/>
      <c r="F313" s="9"/>
      <c r="J313" s="13"/>
      <c r="K313" s="12"/>
      <c r="L313" s="15"/>
      <c r="M313"/>
    </row>
    <row r="314" spans="1:13" x14ac:dyDescent="0.25">
      <c r="J314" s="13"/>
      <c r="K314" s="12"/>
      <c r="L314" s="15"/>
      <c r="M314"/>
    </row>
    <row r="315" spans="1:13" x14ac:dyDescent="0.25">
      <c r="J315" s="13"/>
      <c r="K315" s="12"/>
      <c r="L315" s="15"/>
      <c r="M315"/>
    </row>
    <row r="316" spans="1:13" x14ac:dyDescent="0.25">
      <c r="J316" s="13"/>
      <c r="K316" s="12"/>
      <c r="L316" s="15"/>
      <c r="M316"/>
    </row>
    <row r="317" spans="1:13" x14ac:dyDescent="0.25">
      <c r="J317" s="13"/>
      <c r="K317" s="12"/>
      <c r="L317" s="15"/>
      <c r="M317"/>
    </row>
    <row r="318" spans="1:13" x14ac:dyDescent="0.25">
      <c r="J318" s="13"/>
      <c r="K318" s="12"/>
      <c r="L318" s="15"/>
      <c r="M318"/>
    </row>
    <row r="319" spans="1:13" x14ac:dyDescent="0.25">
      <c r="J319" s="13"/>
      <c r="K319" s="12"/>
      <c r="L319" s="15"/>
      <c r="M319"/>
    </row>
    <row r="320" spans="1:13" x14ac:dyDescent="0.25">
      <c r="A320" s="9"/>
      <c r="F320" s="9"/>
      <c r="J320" s="13"/>
      <c r="K320" s="12"/>
      <c r="L320" s="15"/>
      <c r="M320"/>
    </row>
    <row r="321" spans="1:13" x14ac:dyDescent="0.25">
      <c r="J321" s="13"/>
      <c r="K321" s="12"/>
      <c r="L321" s="15"/>
      <c r="M321"/>
    </row>
    <row r="322" spans="1:13" x14ac:dyDescent="0.25">
      <c r="J322" s="13"/>
      <c r="K322" s="12"/>
      <c r="L322" s="15"/>
      <c r="M322"/>
    </row>
    <row r="323" spans="1:13" x14ac:dyDescent="0.25">
      <c r="A323" s="9"/>
      <c r="F323" s="9"/>
      <c r="J323" s="13"/>
      <c r="K323" s="12"/>
      <c r="L323" s="15"/>
      <c r="M323"/>
    </row>
    <row r="324" spans="1:13" x14ac:dyDescent="0.25">
      <c r="J324" s="13"/>
      <c r="K324" s="12"/>
      <c r="L324" s="15"/>
      <c r="M324"/>
    </row>
    <row r="325" spans="1:13" x14ac:dyDescent="0.25">
      <c r="J325" s="13"/>
      <c r="K325" s="12"/>
      <c r="L325" s="15"/>
      <c r="M325"/>
    </row>
    <row r="326" spans="1:13" x14ac:dyDescent="0.25">
      <c r="A326" s="9"/>
      <c r="F326" s="9"/>
      <c r="J326" s="13"/>
      <c r="K326" s="12"/>
      <c r="L326" s="15"/>
      <c r="M326"/>
    </row>
    <row r="327" spans="1:13" x14ac:dyDescent="0.25">
      <c r="A327" s="9"/>
      <c r="F327" s="9"/>
      <c r="J327" s="13"/>
      <c r="K327" s="12"/>
      <c r="L327" s="15"/>
      <c r="M327"/>
    </row>
    <row r="328" spans="1:13" x14ac:dyDescent="0.25">
      <c r="J328" s="13"/>
      <c r="K328" s="12"/>
      <c r="L328" s="15"/>
      <c r="M328"/>
    </row>
    <row r="329" spans="1:13" x14ac:dyDescent="0.25">
      <c r="J329" s="13"/>
      <c r="K329" s="12"/>
      <c r="L329" s="15"/>
      <c r="M329"/>
    </row>
    <row r="330" spans="1:13" x14ac:dyDescent="0.25">
      <c r="J330" s="13"/>
      <c r="K330" s="12"/>
      <c r="L330" s="15"/>
      <c r="M330"/>
    </row>
    <row r="331" spans="1:13" x14ac:dyDescent="0.25">
      <c r="J331" s="13"/>
      <c r="K331" s="12"/>
      <c r="L331" s="15"/>
      <c r="M331"/>
    </row>
    <row r="332" spans="1:13" x14ac:dyDescent="0.25">
      <c r="J332" s="13"/>
      <c r="K332" s="12"/>
      <c r="L332" s="15"/>
      <c r="M332"/>
    </row>
    <row r="333" spans="1:13" x14ac:dyDescent="0.25">
      <c r="J333" s="13"/>
      <c r="K333" s="12"/>
      <c r="L333" s="15"/>
      <c r="M333"/>
    </row>
    <row r="334" spans="1:13" x14ac:dyDescent="0.25">
      <c r="A334" s="9"/>
      <c r="F334" s="9"/>
      <c r="J334" s="13"/>
      <c r="K334" s="12"/>
      <c r="L334" s="15"/>
      <c r="M334"/>
    </row>
    <row r="335" spans="1:13" x14ac:dyDescent="0.25">
      <c r="J335" s="13"/>
      <c r="K335" s="12"/>
      <c r="L335" s="15"/>
      <c r="M335"/>
    </row>
    <row r="336" spans="1:13" x14ac:dyDescent="0.25">
      <c r="J336" s="13"/>
      <c r="K336" s="12"/>
      <c r="L336" s="15"/>
      <c r="M336"/>
    </row>
    <row r="337" spans="1:13" x14ac:dyDescent="0.25">
      <c r="A337" s="9"/>
      <c r="F337" s="9"/>
      <c r="J337" s="13"/>
      <c r="K337" s="12"/>
      <c r="L337" s="15"/>
      <c r="M337"/>
    </row>
    <row r="338" spans="1:13" x14ac:dyDescent="0.25">
      <c r="J338" s="13"/>
      <c r="K338" s="12"/>
      <c r="L338" s="15"/>
      <c r="M338"/>
    </row>
    <row r="339" spans="1:13" x14ac:dyDescent="0.25">
      <c r="J339" s="13"/>
      <c r="K339" s="12"/>
      <c r="L339" s="15"/>
      <c r="M339"/>
    </row>
    <row r="340" spans="1:13" x14ac:dyDescent="0.25">
      <c r="A340" s="9"/>
      <c r="F340" s="9"/>
      <c r="J340" s="13"/>
      <c r="K340" s="12"/>
      <c r="L340" s="15"/>
      <c r="M340"/>
    </row>
    <row r="341" spans="1:13" x14ac:dyDescent="0.25">
      <c r="A341" s="9"/>
      <c r="F341" s="9"/>
      <c r="J341" s="13"/>
      <c r="K341" s="12"/>
      <c r="L341" s="15"/>
      <c r="M341"/>
    </row>
    <row r="342" spans="1:13" x14ac:dyDescent="0.25">
      <c r="J342" s="13"/>
      <c r="K342" s="12"/>
      <c r="L342" s="15"/>
      <c r="M342"/>
    </row>
    <row r="343" spans="1:13" x14ac:dyDescent="0.25">
      <c r="J343" s="13"/>
      <c r="K343" s="12"/>
      <c r="L343" s="15"/>
      <c r="M343"/>
    </row>
    <row r="344" spans="1:13" x14ac:dyDescent="0.25">
      <c r="J344" s="13"/>
      <c r="K344" s="12"/>
      <c r="L344" s="15"/>
      <c r="M344"/>
    </row>
    <row r="345" spans="1:13" x14ac:dyDescent="0.25">
      <c r="J345" s="13"/>
      <c r="K345" s="12"/>
      <c r="L345" s="15"/>
      <c r="M345"/>
    </row>
    <row r="346" spans="1:13" x14ac:dyDescent="0.25">
      <c r="J346" s="13"/>
      <c r="K346" s="12"/>
      <c r="L346" s="15"/>
      <c r="M346"/>
    </row>
    <row r="347" spans="1:13" x14ac:dyDescent="0.25">
      <c r="J347" s="13"/>
      <c r="K347" s="12"/>
      <c r="L347" s="15"/>
      <c r="M347"/>
    </row>
    <row r="348" spans="1:13" x14ac:dyDescent="0.25">
      <c r="A348" s="9"/>
      <c r="F348" s="9"/>
      <c r="J348" s="13"/>
      <c r="K348" s="12"/>
      <c r="L348" s="15"/>
      <c r="M348"/>
    </row>
    <row r="349" spans="1:13" x14ac:dyDescent="0.25">
      <c r="J349" s="13"/>
      <c r="K349" s="12"/>
      <c r="L349" s="15"/>
      <c r="M349"/>
    </row>
    <row r="350" spans="1:13" x14ac:dyDescent="0.25">
      <c r="J350" s="13"/>
      <c r="K350" s="12"/>
      <c r="L350" s="15"/>
      <c r="M350"/>
    </row>
    <row r="351" spans="1:13" x14ac:dyDescent="0.25">
      <c r="A351" s="9"/>
      <c r="F351" s="9"/>
      <c r="J351" s="13"/>
      <c r="K351" s="12"/>
      <c r="L351" s="15"/>
      <c r="M351"/>
    </row>
    <row r="352" spans="1:13" x14ac:dyDescent="0.25">
      <c r="J352" s="13"/>
      <c r="K352" s="12"/>
      <c r="L352" s="15"/>
      <c r="M352"/>
    </row>
    <row r="353" spans="1:13" x14ac:dyDescent="0.25">
      <c r="J353" s="13"/>
      <c r="K353" s="12"/>
      <c r="L353" s="15"/>
      <c r="M353"/>
    </row>
    <row r="354" spans="1:13" x14ac:dyDescent="0.25">
      <c r="A354" s="9"/>
      <c r="F354" s="9"/>
      <c r="J354" s="13"/>
      <c r="K354" s="12"/>
      <c r="L354" s="15"/>
      <c r="M354"/>
    </row>
    <row r="355" spans="1:13" x14ac:dyDescent="0.25">
      <c r="A355" s="9"/>
      <c r="F355" s="9"/>
      <c r="J355" s="13"/>
      <c r="K355" s="12"/>
      <c r="L355" s="15"/>
      <c r="M355"/>
    </row>
    <row r="356" spans="1:13" x14ac:dyDescent="0.25">
      <c r="J356" s="13"/>
      <c r="K356" s="12"/>
      <c r="L356" s="15"/>
      <c r="M356"/>
    </row>
    <row r="357" spans="1:13" x14ac:dyDescent="0.25">
      <c r="J357" s="13"/>
      <c r="K357" s="12"/>
      <c r="L357" s="15"/>
      <c r="M357"/>
    </row>
    <row r="358" spans="1:13" x14ac:dyDescent="0.25">
      <c r="J358" s="13"/>
      <c r="K358" s="12"/>
      <c r="L358" s="15"/>
      <c r="M358"/>
    </row>
    <row r="359" spans="1:13" x14ac:dyDescent="0.25">
      <c r="J359" s="13"/>
      <c r="K359" s="12"/>
      <c r="L359" s="15"/>
      <c r="M359"/>
    </row>
    <row r="360" spans="1:13" x14ac:dyDescent="0.25">
      <c r="J360" s="13"/>
      <c r="K360" s="12"/>
      <c r="L360" s="15"/>
      <c r="M360"/>
    </row>
    <row r="361" spans="1:13" x14ac:dyDescent="0.25">
      <c r="J361" s="13"/>
      <c r="K361" s="12"/>
      <c r="L361" s="15"/>
      <c r="M361"/>
    </row>
    <row r="362" spans="1:13" x14ac:dyDescent="0.25">
      <c r="A362" s="9"/>
      <c r="F362" s="9"/>
      <c r="J362" s="13"/>
      <c r="K362" s="12"/>
      <c r="L362" s="15"/>
      <c r="M362"/>
    </row>
    <row r="363" spans="1:13" x14ac:dyDescent="0.25">
      <c r="J363" s="13"/>
      <c r="K363" s="12"/>
      <c r="L363" s="15"/>
      <c r="M363"/>
    </row>
    <row r="364" spans="1:13" x14ac:dyDescent="0.25">
      <c r="J364" s="13"/>
      <c r="K364" s="12"/>
      <c r="L364" s="15"/>
      <c r="M364"/>
    </row>
    <row r="365" spans="1:13" x14ac:dyDescent="0.25">
      <c r="A365" s="9"/>
      <c r="F365" s="9"/>
      <c r="J365" s="13"/>
      <c r="K365" s="12"/>
      <c r="L365" s="15"/>
      <c r="M365"/>
    </row>
    <row r="366" spans="1:13" x14ac:dyDescent="0.25">
      <c r="J366" s="13"/>
      <c r="K366" s="12"/>
      <c r="L366" s="15"/>
      <c r="M366"/>
    </row>
    <row r="367" spans="1:13" x14ac:dyDescent="0.25">
      <c r="J367" s="13"/>
      <c r="K367" s="12"/>
      <c r="L367" s="15"/>
      <c r="M367"/>
    </row>
    <row r="368" spans="1:13" x14ac:dyDescent="0.25">
      <c r="A368" s="9"/>
      <c r="F368" s="9"/>
      <c r="J368" s="13"/>
      <c r="K368" s="12"/>
      <c r="L368" s="15"/>
      <c r="M368"/>
    </row>
    <row r="369" spans="1:13" x14ac:dyDescent="0.25">
      <c r="A369" s="9"/>
      <c r="F369" s="9"/>
      <c r="J369" s="13"/>
      <c r="K369" s="12"/>
      <c r="L369" s="15"/>
      <c r="M369"/>
    </row>
    <row r="370" spans="1:13" x14ac:dyDescent="0.25">
      <c r="J370" s="13"/>
      <c r="K370" s="12"/>
      <c r="L370" s="15"/>
      <c r="M370"/>
    </row>
    <row r="371" spans="1:13" x14ac:dyDescent="0.25">
      <c r="J371" s="13"/>
      <c r="K371" s="12"/>
      <c r="L371" s="15"/>
      <c r="M371"/>
    </row>
    <row r="372" spans="1:13" x14ac:dyDescent="0.25">
      <c r="J372" s="13"/>
      <c r="K372" s="12"/>
      <c r="L372" s="15"/>
      <c r="M372"/>
    </row>
    <row r="373" spans="1:13" x14ac:dyDescent="0.25">
      <c r="J373" s="13"/>
      <c r="K373" s="12"/>
      <c r="L373" s="15"/>
      <c r="M373"/>
    </row>
    <row r="374" spans="1:13" x14ac:dyDescent="0.25">
      <c r="J374" s="13"/>
      <c r="K374" s="12"/>
      <c r="L374" s="15"/>
      <c r="M374"/>
    </row>
    <row r="375" spans="1:13" x14ac:dyDescent="0.25">
      <c r="J375" s="13"/>
      <c r="K375" s="12"/>
      <c r="L375" s="15"/>
      <c r="M375"/>
    </row>
    <row r="376" spans="1:13" x14ac:dyDescent="0.25">
      <c r="A376" s="9"/>
      <c r="F376" s="9"/>
      <c r="J376" s="13"/>
      <c r="K376" s="12"/>
      <c r="L376" s="15"/>
      <c r="M376"/>
    </row>
    <row r="377" spans="1:13" x14ac:dyDescent="0.25">
      <c r="J377" s="13"/>
      <c r="K377" s="12"/>
      <c r="L377" s="15"/>
      <c r="M377"/>
    </row>
    <row r="378" spans="1:13" x14ac:dyDescent="0.25">
      <c r="J378" s="13"/>
      <c r="K378" s="12"/>
      <c r="L378" s="15"/>
      <c r="M378"/>
    </row>
    <row r="379" spans="1:13" x14ac:dyDescent="0.25">
      <c r="A379" s="9"/>
      <c r="F379" s="9"/>
      <c r="J379" s="13"/>
      <c r="K379" s="12"/>
      <c r="L379" s="15"/>
      <c r="M379"/>
    </row>
    <row r="380" spans="1:13" x14ac:dyDescent="0.25">
      <c r="J380" s="13"/>
      <c r="K380" s="12"/>
      <c r="L380" s="15"/>
      <c r="M380"/>
    </row>
    <row r="381" spans="1:13" x14ac:dyDescent="0.25">
      <c r="J381" s="13"/>
      <c r="K381" s="12"/>
      <c r="L381" s="15"/>
      <c r="M381"/>
    </row>
    <row r="382" spans="1:13" x14ac:dyDescent="0.25">
      <c r="A382" s="9"/>
      <c r="F382" s="9"/>
      <c r="J382" s="13"/>
      <c r="K382" s="12"/>
      <c r="L382" s="15"/>
      <c r="M382"/>
    </row>
    <row r="383" spans="1:13" x14ac:dyDescent="0.25">
      <c r="A383" s="9"/>
      <c r="F383" s="9"/>
      <c r="J383" s="13"/>
      <c r="K383" s="12"/>
      <c r="L383" s="15"/>
      <c r="M383"/>
    </row>
    <row r="384" spans="1:13" x14ac:dyDescent="0.25">
      <c r="J384" s="13"/>
      <c r="K384" s="12"/>
      <c r="L384" s="15"/>
      <c r="M384"/>
    </row>
    <row r="385" spans="1:13" x14ac:dyDescent="0.25">
      <c r="J385" s="13"/>
      <c r="K385" s="12"/>
      <c r="L385" s="15"/>
      <c r="M385"/>
    </row>
    <row r="386" spans="1:13" x14ac:dyDescent="0.25">
      <c r="J386" s="13"/>
      <c r="K386" s="12"/>
      <c r="L386" s="15"/>
      <c r="M386"/>
    </row>
    <row r="387" spans="1:13" x14ac:dyDescent="0.25">
      <c r="J387" s="13"/>
      <c r="K387" s="12"/>
      <c r="L387" s="15"/>
      <c r="M387"/>
    </row>
    <row r="388" spans="1:13" x14ac:dyDescent="0.25">
      <c r="J388" s="13"/>
      <c r="K388" s="12"/>
      <c r="L388" s="15"/>
      <c r="M388"/>
    </row>
    <row r="389" spans="1:13" x14ac:dyDescent="0.25">
      <c r="J389" s="13"/>
      <c r="K389" s="12"/>
      <c r="L389" s="15"/>
      <c r="M389"/>
    </row>
    <row r="390" spans="1:13" x14ac:dyDescent="0.25">
      <c r="A390" s="9"/>
      <c r="F390" s="9"/>
      <c r="J390" s="13"/>
      <c r="K390" s="12"/>
      <c r="L390" s="15"/>
      <c r="M390"/>
    </row>
    <row r="391" spans="1:13" x14ac:dyDescent="0.25">
      <c r="J391" s="13"/>
      <c r="K391" s="12"/>
      <c r="L391" s="15"/>
      <c r="M391"/>
    </row>
    <row r="392" spans="1:13" x14ac:dyDescent="0.25">
      <c r="J392" s="13"/>
      <c r="K392" s="12"/>
      <c r="L392" s="15"/>
      <c r="M392"/>
    </row>
    <row r="393" spans="1:13" x14ac:dyDescent="0.25">
      <c r="A393" s="9"/>
      <c r="F393" s="9"/>
      <c r="J393" s="13"/>
      <c r="K393" s="12"/>
      <c r="L393" s="15"/>
      <c r="M393"/>
    </row>
    <row r="394" spans="1:13" x14ac:dyDescent="0.25">
      <c r="J394" s="13"/>
      <c r="K394" s="12"/>
      <c r="L394" s="15"/>
      <c r="M394"/>
    </row>
    <row r="395" spans="1:13" x14ac:dyDescent="0.25">
      <c r="J395" s="13"/>
      <c r="K395" s="12"/>
      <c r="L395" s="15"/>
      <c r="M395"/>
    </row>
    <row r="396" spans="1:13" x14ac:dyDescent="0.25">
      <c r="A396" s="9"/>
      <c r="F396" s="9"/>
      <c r="J396" s="13"/>
      <c r="K396" s="12"/>
      <c r="L396" s="15"/>
      <c r="M396"/>
    </row>
    <row r="397" spans="1:13" x14ac:dyDescent="0.25">
      <c r="A397" s="9"/>
      <c r="F397" s="9"/>
      <c r="J397" s="13"/>
      <c r="K397" s="12"/>
      <c r="L397" s="15"/>
      <c r="M397"/>
    </row>
    <row r="398" spans="1:13" x14ac:dyDescent="0.25">
      <c r="J398" s="13"/>
      <c r="K398" s="12"/>
      <c r="L398" s="15"/>
      <c r="M398"/>
    </row>
    <row r="399" spans="1:13" x14ac:dyDescent="0.25">
      <c r="J399" s="13"/>
      <c r="K399" s="12"/>
      <c r="L399" s="15"/>
      <c r="M399"/>
    </row>
    <row r="400" spans="1:13" x14ac:dyDescent="0.25">
      <c r="J400" s="13"/>
      <c r="K400" s="12"/>
      <c r="L400" s="15"/>
      <c r="M400"/>
    </row>
    <row r="401" spans="1:13" x14ac:dyDescent="0.25">
      <c r="J401" s="13"/>
      <c r="K401" s="12"/>
      <c r="L401" s="15"/>
      <c r="M401"/>
    </row>
    <row r="402" spans="1:13" x14ac:dyDescent="0.25">
      <c r="J402" s="13"/>
      <c r="K402" s="12"/>
      <c r="L402" s="15"/>
      <c r="M402"/>
    </row>
    <row r="403" spans="1:13" x14ac:dyDescent="0.25">
      <c r="J403" s="13"/>
      <c r="K403" s="12"/>
      <c r="L403" s="15"/>
      <c r="M403"/>
    </row>
    <row r="404" spans="1:13" x14ac:dyDescent="0.25">
      <c r="A404" s="9"/>
      <c r="F404" s="9"/>
      <c r="J404" s="13"/>
      <c r="K404" s="12"/>
      <c r="L404" s="15"/>
      <c r="M404"/>
    </row>
    <row r="405" spans="1:13" x14ac:dyDescent="0.25">
      <c r="J405" s="13"/>
      <c r="K405" s="12"/>
      <c r="L405" s="15"/>
      <c r="M405"/>
    </row>
    <row r="406" spans="1:13" x14ac:dyDescent="0.25">
      <c r="J406" s="13"/>
      <c r="K406" s="12"/>
      <c r="L406" s="15"/>
      <c r="M406"/>
    </row>
    <row r="407" spans="1:13" x14ac:dyDescent="0.25">
      <c r="A407" s="9"/>
      <c r="F407" s="9"/>
      <c r="J407" s="13"/>
      <c r="K407" s="12"/>
      <c r="L407" s="15"/>
      <c r="M407"/>
    </row>
    <row r="408" spans="1:13" x14ac:dyDescent="0.25">
      <c r="J408" s="13"/>
      <c r="K408" s="12"/>
      <c r="L408" s="15"/>
      <c r="M408"/>
    </row>
    <row r="409" spans="1:13" x14ac:dyDescent="0.25">
      <c r="J409" s="13"/>
      <c r="K409" s="12"/>
      <c r="L409" s="15"/>
      <c r="M409"/>
    </row>
    <row r="410" spans="1:13" x14ac:dyDescent="0.25">
      <c r="A410" s="9"/>
      <c r="F410" s="9"/>
      <c r="J410" s="13"/>
      <c r="K410" s="12"/>
      <c r="L410" s="15"/>
      <c r="M410"/>
    </row>
    <row r="411" spans="1:13" x14ac:dyDescent="0.25">
      <c r="A411" s="9"/>
      <c r="F411" s="9"/>
      <c r="J411" s="13"/>
      <c r="K411" s="12"/>
      <c r="L411" s="15"/>
      <c r="M411"/>
    </row>
    <row r="412" spans="1:13" x14ac:dyDescent="0.25">
      <c r="J412" s="13"/>
      <c r="K412" s="12"/>
      <c r="L412" s="15"/>
      <c r="M412"/>
    </row>
    <row r="413" spans="1:13" x14ac:dyDescent="0.25">
      <c r="J413" s="13"/>
      <c r="K413" s="12"/>
      <c r="L413" s="15"/>
      <c r="M413"/>
    </row>
    <row r="414" spans="1:13" x14ac:dyDescent="0.25">
      <c r="J414" s="13"/>
      <c r="K414" s="12"/>
      <c r="L414" s="15"/>
      <c r="M414"/>
    </row>
    <row r="415" spans="1:13" x14ac:dyDescent="0.25">
      <c r="J415" s="13"/>
      <c r="K415" s="12"/>
      <c r="L415" s="15"/>
      <c r="M415"/>
    </row>
    <row r="416" spans="1:13" x14ac:dyDescent="0.25">
      <c r="J416" s="13"/>
      <c r="K416" s="12"/>
      <c r="L416" s="15"/>
      <c r="M416"/>
    </row>
    <row r="417" spans="1:13" x14ac:dyDescent="0.25">
      <c r="J417" s="13"/>
      <c r="K417" s="12"/>
      <c r="L417" s="15"/>
      <c r="M417"/>
    </row>
    <row r="418" spans="1:13" x14ac:dyDescent="0.25">
      <c r="A418" s="9"/>
      <c r="F418" s="9"/>
      <c r="J418" s="13"/>
      <c r="K418" s="12"/>
      <c r="L418" s="15"/>
      <c r="M418"/>
    </row>
    <row r="419" spans="1:13" x14ac:dyDescent="0.25">
      <c r="J419" s="13"/>
      <c r="K419" s="12"/>
      <c r="L419" s="15"/>
      <c r="M419"/>
    </row>
    <row r="420" spans="1:13" x14ac:dyDescent="0.25">
      <c r="J420" s="13"/>
      <c r="K420" s="12"/>
      <c r="L420" s="15"/>
      <c r="M420"/>
    </row>
    <row r="421" spans="1:13" x14ac:dyDescent="0.25">
      <c r="A421" s="9"/>
      <c r="F421" s="9"/>
      <c r="J421" s="13"/>
      <c r="K421" s="12"/>
      <c r="L421" s="15"/>
      <c r="M421"/>
    </row>
    <row r="422" spans="1:13" x14ac:dyDescent="0.25">
      <c r="J422" s="13"/>
      <c r="K422" s="12"/>
      <c r="L422" s="15"/>
      <c r="M422"/>
    </row>
    <row r="423" spans="1:13" x14ac:dyDescent="0.25">
      <c r="J423" s="13"/>
      <c r="K423" s="12"/>
      <c r="L423" s="15"/>
      <c r="M423"/>
    </row>
    <row r="424" spans="1:13" x14ac:dyDescent="0.25">
      <c r="A424" s="9"/>
      <c r="F424" s="9"/>
      <c r="J424" s="13"/>
      <c r="K424" s="12"/>
      <c r="L424" s="15"/>
      <c r="M424"/>
    </row>
    <row r="425" spans="1:13" x14ac:dyDescent="0.25">
      <c r="A425" s="9"/>
      <c r="F425" s="9"/>
      <c r="J425" s="13"/>
      <c r="K425" s="12"/>
      <c r="L425" s="15"/>
      <c r="M425"/>
    </row>
    <row r="426" spans="1:13" x14ac:dyDescent="0.25">
      <c r="J426" s="13"/>
      <c r="K426" s="12"/>
      <c r="L426" s="15"/>
      <c r="M426"/>
    </row>
    <row r="427" spans="1:13" x14ac:dyDescent="0.25">
      <c r="J427" s="13"/>
      <c r="K427" s="12"/>
      <c r="L427" s="15"/>
      <c r="M427"/>
    </row>
    <row r="428" spans="1:13" x14ac:dyDescent="0.25">
      <c r="J428" s="13"/>
      <c r="K428" s="12"/>
      <c r="L428" s="15"/>
      <c r="M428"/>
    </row>
    <row r="429" spans="1:13" x14ac:dyDescent="0.25">
      <c r="J429" s="13"/>
      <c r="K429" s="12"/>
      <c r="L429" s="15"/>
      <c r="M429"/>
    </row>
    <row r="430" spans="1:13" x14ac:dyDescent="0.25">
      <c r="J430" s="13"/>
      <c r="K430" s="12"/>
      <c r="L430" s="15"/>
      <c r="M430"/>
    </row>
    <row r="431" spans="1:13" x14ac:dyDescent="0.25">
      <c r="J431" s="13"/>
      <c r="K431" s="12"/>
      <c r="L431" s="15"/>
      <c r="M431"/>
    </row>
    <row r="432" spans="1:13" x14ac:dyDescent="0.25">
      <c r="A432" s="9"/>
      <c r="F432" s="9"/>
      <c r="J432" s="13"/>
      <c r="K432" s="12"/>
      <c r="L432" s="15"/>
      <c r="M432"/>
    </row>
    <row r="433" spans="1:13" x14ac:dyDescent="0.25">
      <c r="J433" s="13"/>
      <c r="K433" s="12"/>
      <c r="L433" s="15"/>
      <c r="M433"/>
    </row>
    <row r="434" spans="1:13" x14ac:dyDescent="0.25">
      <c r="J434" s="13"/>
      <c r="K434" s="12"/>
      <c r="L434" s="15"/>
      <c r="M434"/>
    </row>
    <row r="435" spans="1:13" x14ac:dyDescent="0.25">
      <c r="A435" s="9"/>
      <c r="F435" s="9"/>
      <c r="J435" s="13"/>
      <c r="K435" s="12"/>
      <c r="L435" s="15"/>
      <c r="M435"/>
    </row>
    <row r="436" spans="1:13" x14ac:dyDescent="0.25">
      <c r="J436" s="13"/>
      <c r="K436" s="12"/>
      <c r="L436" s="15"/>
      <c r="M436"/>
    </row>
    <row r="437" spans="1:13" x14ac:dyDescent="0.25">
      <c r="J437" s="13"/>
      <c r="K437" s="12"/>
      <c r="L437" s="15"/>
      <c r="M437"/>
    </row>
    <row r="438" spans="1:13" x14ac:dyDescent="0.25">
      <c r="A438" s="9"/>
      <c r="F438" s="9"/>
      <c r="J438" s="13"/>
      <c r="K438" s="12"/>
      <c r="L438" s="15"/>
      <c r="M438"/>
    </row>
    <row r="439" spans="1:13" x14ac:dyDescent="0.25">
      <c r="A439" s="9"/>
      <c r="F439" s="9"/>
      <c r="J439" s="13"/>
      <c r="K439" s="12"/>
      <c r="L439" s="15"/>
      <c r="M439"/>
    </row>
    <row r="440" spans="1:13" x14ac:dyDescent="0.25">
      <c r="J440" s="13"/>
      <c r="K440" s="12"/>
      <c r="L440" s="15"/>
      <c r="M440"/>
    </row>
    <row r="441" spans="1:13" x14ac:dyDescent="0.25">
      <c r="J441" s="13"/>
      <c r="K441" s="12"/>
      <c r="L441" s="15"/>
      <c r="M441"/>
    </row>
    <row r="442" spans="1:13" x14ac:dyDescent="0.25">
      <c r="J442" s="13"/>
      <c r="K442" s="12"/>
      <c r="L442" s="15"/>
      <c r="M442"/>
    </row>
    <row r="443" spans="1:13" x14ac:dyDescent="0.25">
      <c r="J443" s="13"/>
      <c r="K443" s="12"/>
      <c r="L443" s="15"/>
      <c r="M443"/>
    </row>
    <row r="444" spans="1:13" x14ac:dyDescent="0.25">
      <c r="J444" s="13"/>
      <c r="K444" s="12"/>
      <c r="L444" s="15"/>
      <c r="M444"/>
    </row>
    <row r="445" spans="1:13" x14ac:dyDescent="0.25">
      <c r="J445" s="13"/>
      <c r="K445" s="12"/>
      <c r="L445" s="15"/>
      <c r="M445"/>
    </row>
    <row r="446" spans="1:13" x14ac:dyDescent="0.25">
      <c r="A446" s="9"/>
      <c r="F446" s="9"/>
      <c r="J446" s="13"/>
      <c r="K446" s="12"/>
      <c r="L446" s="15"/>
      <c r="M446"/>
    </row>
    <row r="447" spans="1:13" x14ac:dyDescent="0.25">
      <c r="J447" s="13"/>
      <c r="K447" s="12"/>
      <c r="L447" s="15"/>
      <c r="M447"/>
    </row>
    <row r="448" spans="1:13" x14ac:dyDescent="0.25">
      <c r="J448" s="13"/>
      <c r="K448" s="12"/>
      <c r="L448" s="15"/>
      <c r="M448"/>
    </row>
    <row r="449" spans="1:13" x14ac:dyDescent="0.25">
      <c r="A449" s="9"/>
      <c r="F449" s="9"/>
      <c r="J449" s="13"/>
      <c r="K449" s="12"/>
      <c r="L449" s="15"/>
      <c r="M449"/>
    </row>
    <row r="450" spans="1:13" x14ac:dyDescent="0.25">
      <c r="J450" s="13"/>
      <c r="K450" s="12"/>
      <c r="L450" s="15"/>
      <c r="M450"/>
    </row>
    <row r="451" spans="1:13" x14ac:dyDescent="0.25">
      <c r="J451" s="13"/>
      <c r="K451" s="12"/>
      <c r="L451" s="15"/>
      <c r="M451"/>
    </row>
    <row r="452" spans="1:13" x14ac:dyDescent="0.25">
      <c r="A452" s="9"/>
      <c r="F452" s="9"/>
      <c r="J452" s="13"/>
      <c r="K452" s="12"/>
      <c r="L452" s="15"/>
      <c r="M452"/>
    </row>
    <row r="453" spans="1:13" x14ac:dyDescent="0.25">
      <c r="A453" s="9"/>
      <c r="F453" s="9"/>
      <c r="J453" s="13"/>
      <c r="K453" s="12"/>
      <c r="L453" s="15"/>
      <c r="M453"/>
    </row>
    <row r="454" spans="1:13" x14ac:dyDescent="0.25">
      <c r="J454" s="13"/>
      <c r="K454" s="12"/>
      <c r="L454" s="15"/>
      <c r="M454"/>
    </row>
    <row r="455" spans="1:13" x14ac:dyDescent="0.25">
      <c r="J455" s="13"/>
      <c r="K455" s="12"/>
      <c r="L455" s="15"/>
      <c r="M455"/>
    </row>
    <row r="456" spans="1:13" x14ac:dyDescent="0.25">
      <c r="J456" s="13"/>
      <c r="K456" s="12"/>
      <c r="L456" s="15"/>
      <c r="M456"/>
    </row>
    <row r="457" spans="1:13" x14ac:dyDescent="0.25">
      <c r="J457" s="13"/>
      <c r="K457" s="12"/>
      <c r="L457" s="15"/>
      <c r="M457"/>
    </row>
    <row r="458" spans="1:13" x14ac:dyDescent="0.25">
      <c r="J458" s="13"/>
      <c r="K458" s="12"/>
      <c r="L458" s="15"/>
      <c r="M458"/>
    </row>
    <row r="459" spans="1:13" x14ac:dyDescent="0.25">
      <c r="J459" s="13"/>
      <c r="K459" s="12"/>
      <c r="L459" s="15"/>
      <c r="M459"/>
    </row>
    <row r="460" spans="1:13" x14ac:dyDescent="0.25">
      <c r="A460" s="9"/>
      <c r="F460" s="9"/>
      <c r="J460" s="13"/>
      <c r="K460" s="12"/>
      <c r="L460" s="15"/>
      <c r="M460"/>
    </row>
    <row r="461" spans="1:13" x14ac:dyDescent="0.25">
      <c r="J461" s="13"/>
      <c r="K461" s="12"/>
      <c r="L461" s="15"/>
      <c r="M461"/>
    </row>
    <row r="462" spans="1:13" x14ac:dyDescent="0.25">
      <c r="J462" s="13"/>
      <c r="K462" s="12"/>
      <c r="L462" s="15"/>
      <c r="M462"/>
    </row>
    <row r="463" spans="1:13" x14ac:dyDescent="0.25">
      <c r="A463" s="9"/>
      <c r="F463" s="9"/>
      <c r="J463" s="13"/>
      <c r="K463" s="12"/>
      <c r="L463" s="15"/>
      <c r="M463"/>
    </row>
    <row r="464" spans="1:13" x14ac:dyDescent="0.25">
      <c r="J464" s="13"/>
      <c r="K464" s="12"/>
      <c r="L464" s="15"/>
      <c r="M464"/>
    </row>
    <row r="465" spans="1:13" x14ac:dyDescent="0.25">
      <c r="J465" s="13"/>
      <c r="K465" s="12"/>
      <c r="L465" s="15"/>
      <c r="M465"/>
    </row>
    <row r="466" spans="1:13" x14ac:dyDescent="0.25">
      <c r="A466" s="9"/>
      <c r="F466" s="9"/>
      <c r="J466" s="13"/>
      <c r="K466" s="12"/>
      <c r="L466" s="15"/>
      <c r="M466"/>
    </row>
    <row r="467" spans="1:13" x14ac:dyDescent="0.25">
      <c r="A467" s="9"/>
      <c r="F467" s="9"/>
      <c r="J467" s="13"/>
      <c r="K467" s="12"/>
      <c r="L467" s="15"/>
      <c r="M467"/>
    </row>
    <row r="468" spans="1:13" x14ac:dyDescent="0.25">
      <c r="J468" s="13"/>
      <c r="K468" s="12"/>
      <c r="L468" s="15"/>
      <c r="M468"/>
    </row>
    <row r="469" spans="1:13" x14ac:dyDescent="0.25">
      <c r="J469" s="13"/>
      <c r="K469" s="12"/>
      <c r="L469" s="15"/>
      <c r="M469"/>
    </row>
    <row r="470" spans="1:13" x14ac:dyDescent="0.25">
      <c r="J470" s="13"/>
      <c r="K470" s="12"/>
      <c r="L470" s="15"/>
      <c r="M470"/>
    </row>
    <row r="471" spans="1:13" x14ac:dyDescent="0.25">
      <c r="J471" s="13"/>
      <c r="K471" s="12"/>
      <c r="L471" s="15"/>
      <c r="M471"/>
    </row>
    <row r="472" spans="1:13" x14ac:dyDescent="0.25">
      <c r="J472" s="13"/>
      <c r="K472" s="12"/>
      <c r="L472" s="15"/>
      <c r="M472"/>
    </row>
    <row r="473" spans="1:13" x14ac:dyDescent="0.25">
      <c r="J473" s="13"/>
      <c r="K473" s="12"/>
      <c r="L473" s="15"/>
      <c r="M473"/>
    </row>
    <row r="474" spans="1:13" x14ac:dyDescent="0.25">
      <c r="A474" s="9"/>
      <c r="F474" s="9"/>
      <c r="J474" s="13"/>
      <c r="K474" s="12"/>
      <c r="L474" s="15"/>
      <c r="M474"/>
    </row>
    <row r="475" spans="1:13" x14ac:dyDescent="0.25">
      <c r="J475" s="13"/>
      <c r="K475" s="12"/>
      <c r="L475" s="15"/>
      <c r="M475"/>
    </row>
    <row r="476" spans="1:13" x14ac:dyDescent="0.25">
      <c r="J476" s="13"/>
      <c r="K476" s="12"/>
      <c r="L476" s="15"/>
      <c r="M476"/>
    </row>
    <row r="477" spans="1:13" x14ac:dyDescent="0.25">
      <c r="A477" s="9"/>
      <c r="F477" s="9"/>
      <c r="J477" s="13"/>
      <c r="K477" s="12"/>
      <c r="L477" s="15"/>
      <c r="M477"/>
    </row>
    <row r="478" spans="1:13" x14ac:dyDescent="0.25">
      <c r="J478" s="13"/>
      <c r="K478" s="12"/>
      <c r="L478" s="15"/>
      <c r="M478"/>
    </row>
    <row r="479" spans="1:13" x14ac:dyDescent="0.25">
      <c r="J479" s="13"/>
      <c r="K479" s="12"/>
      <c r="L479" s="15"/>
      <c r="M479"/>
    </row>
    <row r="480" spans="1:13" x14ac:dyDescent="0.25">
      <c r="A480" s="9"/>
      <c r="F480" s="9"/>
      <c r="J480" s="13"/>
      <c r="K480" s="12"/>
      <c r="L480" s="15"/>
      <c r="M480"/>
    </row>
    <row r="481" spans="1:13" x14ac:dyDescent="0.25">
      <c r="A481" s="9"/>
      <c r="F481" s="9"/>
      <c r="J481" s="13"/>
      <c r="K481" s="12"/>
      <c r="L481" s="15"/>
      <c r="M481"/>
    </row>
    <row r="482" spans="1:13" x14ac:dyDescent="0.25">
      <c r="J482" s="13"/>
      <c r="K482" s="12"/>
      <c r="L482" s="15"/>
      <c r="M482"/>
    </row>
    <row r="483" spans="1:13" x14ac:dyDescent="0.25">
      <c r="J483" s="13"/>
      <c r="K483" s="12"/>
      <c r="L483" s="15"/>
      <c r="M483"/>
    </row>
    <row r="484" spans="1:13" x14ac:dyDescent="0.25">
      <c r="J484" s="13"/>
      <c r="K484" s="12"/>
      <c r="L484" s="15"/>
      <c r="M484"/>
    </row>
    <row r="485" spans="1:13" x14ac:dyDescent="0.25">
      <c r="J485" s="13"/>
      <c r="K485" s="12"/>
      <c r="L485" s="15"/>
      <c r="M485"/>
    </row>
    <row r="486" spans="1:13" x14ac:dyDescent="0.25">
      <c r="J486" s="13"/>
      <c r="K486" s="12"/>
      <c r="L486" s="15"/>
      <c r="M486"/>
    </row>
    <row r="487" spans="1:13" x14ac:dyDescent="0.25">
      <c r="J487" s="13"/>
      <c r="K487" s="12"/>
      <c r="L487" s="15"/>
      <c r="M487"/>
    </row>
    <row r="488" spans="1:13" x14ac:dyDescent="0.25">
      <c r="A488" s="9"/>
      <c r="F488" s="9"/>
      <c r="J488" s="13"/>
      <c r="K488" s="12"/>
      <c r="L488" s="15"/>
      <c r="M488"/>
    </row>
    <row r="489" spans="1:13" x14ac:dyDescent="0.25">
      <c r="J489" s="13"/>
      <c r="K489" s="12"/>
      <c r="L489" s="15"/>
      <c r="M489"/>
    </row>
    <row r="490" spans="1:13" x14ac:dyDescent="0.25">
      <c r="J490" s="13"/>
      <c r="K490" s="12"/>
      <c r="L490" s="15"/>
      <c r="M490"/>
    </row>
    <row r="491" spans="1:13" x14ac:dyDescent="0.25">
      <c r="A491" s="9"/>
      <c r="F491" s="9"/>
      <c r="J491" s="13"/>
      <c r="K491" s="12"/>
      <c r="L491" s="15"/>
      <c r="M491"/>
    </row>
    <row r="492" spans="1:13" x14ac:dyDescent="0.25">
      <c r="J492" s="13"/>
      <c r="K492" s="12"/>
      <c r="L492" s="15"/>
      <c r="M492"/>
    </row>
    <row r="493" spans="1:13" x14ac:dyDescent="0.25">
      <c r="J493" s="13"/>
      <c r="K493" s="12"/>
      <c r="L493" s="15"/>
      <c r="M493"/>
    </row>
    <row r="494" spans="1:13" x14ac:dyDescent="0.25">
      <c r="A494" s="9"/>
      <c r="F494" s="9"/>
      <c r="J494" s="13"/>
      <c r="K494" s="12"/>
      <c r="L494" s="15"/>
      <c r="M494"/>
    </row>
    <row r="495" spans="1:13" x14ac:dyDescent="0.25">
      <c r="A495" s="9"/>
      <c r="F495" s="9"/>
      <c r="J495" s="13"/>
      <c r="K495" s="12"/>
      <c r="L495" s="15"/>
      <c r="M495"/>
    </row>
    <row r="496" spans="1:13" x14ac:dyDescent="0.25">
      <c r="J496" s="13"/>
      <c r="K496" s="12"/>
      <c r="L496" s="15"/>
      <c r="M496"/>
    </row>
    <row r="497" spans="1:13" x14ac:dyDescent="0.25">
      <c r="J497" s="13"/>
      <c r="K497" s="12"/>
      <c r="L497" s="15"/>
      <c r="M497"/>
    </row>
    <row r="498" spans="1:13" x14ac:dyDescent="0.25">
      <c r="J498" s="13"/>
      <c r="K498" s="12"/>
      <c r="L498" s="15"/>
      <c r="M498"/>
    </row>
    <row r="499" spans="1:13" x14ac:dyDescent="0.25">
      <c r="J499" s="13"/>
      <c r="K499" s="12"/>
      <c r="L499" s="15"/>
      <c r="M499"/>
    </row>
    <row r="500" spans="1:13" x14ac:dyDescent="0.25">
      <c r="J500" s="13"/>
      <c r="K500" s="12"/>
      <c r="L500" s="15"/>
      <c r="M500"/>
    </row>
    <row r="501" spans="1:13" x14ac:dyDescent="0.25">
      <c r="J501" s="13"/>
      <c r="K501" s="12"/>
      <c r="L501" s="15"/>
      <c r="M501"/>
    </row>
    <row r="502" spans="1:13" x14ac:dyDescent="0.25">
      <c r="A502" s="9"/>
      <c r="F502" s="9"/>
      <c r="J502" s="13"/>
      <c r="K502" s="12"/>
      <c r="L502" s="15"/>
      <c r="M502"/>
    </row>
    <row r="503" spans="1:13" x14ac:dyDescent="0.25">
      <c r="J503" s="13"/>
      <c r="K503" s="12"/>
      <c r="L503" s="15"/>
      <c r="M503"/>
    </row>
    <row r="504" spans="1:13" x14ac:dyDescent="0.25">
      <c r="J504" s="13"/>
      <c r="K504" s="12"/>
      <c r="L504" s="15"/>
      <c r="M504"/>
    </row>
    <row r="505" spans="1:13" x14ac:dyDescent="0.25">
      <c r="A505" s="9"/>
      <c r="F505" s="9"/>
      <c r="J505" s="13"/>
      <c r="K505" s="12"/>
      <c r="L505" s="15"/>
      <c r="M505"/>
    </row>
    <row r="506" spans="1:13" x14ac:dyDescent="0.25">
      <c r="J506" s="13"/>
      <c r="K506" s="12"/>
      <c r="L506" s="15"/>
      <c r="M506"/>
    </row>
    <row r="507" spans="1:13" x14ac:dyDescent="0.25">
      <c r="J507" s="13"/>
      <c r="K507" s="12"/>
      <c r="L507" s="15"/>
      <c r="M507"/>
    </row>
    <row r="508" spans="1:13" x14ac:dyDescent="0.25">
      <c r="A508" s="9"/>
      <c r="F508" s="9"/>
      <c r="J508" s="13"/>
      <c r="K508" s="12"/>
      <c r="L508" s="15"/>
      <c r="M508"/>
    </row>
    <row r="509" spans="1:13" x14ac:dyDescent="0.25">
      <c r="A509" s="9"/>
      <c r="F509" s="9"/>
      <c r="J509" s="13"/>
      <c r="K509" s="12"/>
      <c r="L509" s="15"/>
      <c r="M509"/>
    </row>
    <row r="510" spans="1:13" x14ac:dyDescent="0.25">
      <c r="J510" s="13"/>
      <c r="K510" s="12"/>
      <c r="L510" s="15"/>
      <c r="M510"/>
    </row>
    <row r="511" spans="1:13" x14ac:dyDescent="0.25">
      <c r="J511" s="13"/>
      <c r="K511" s="12"/>
      <c r="L511" s="15"/>
      <c r="M511"/>
    </row>
    <row r="512" spans="1:13" x14ac:dyDescent="0.25">
      <c r="J512" s="13"/>
      <c r="K512" s="12"/>
      <c r="L512" s="15"/>
      <c r="M512"/>
    </row>
    <row r="513" spans="1:13" x14ac:dyDescent="0.25">
      <c r="J513" s="13"/>
      <c r="K513" s="12"/>
      <c r="L513" s="15"/>
      <c r="M513"/>
    </row>
    <row r="514" spans="1:13" x14ac:dyDescent="0.25">
      <c r="J514" s="13"/>
      <c r="K514" s="12"/>
      <c r="L514" s="15"/>
      <c r="M514"/>
    </row>
    <row r="515" spans="1:13" x14ac:dyDescent="0.25">
      <c r="J515" s="13"/>
      <c r="K515" s="12"/>
      <c r="L515" s="15"/>
      <c r="M515"/>
    </row>
    <row r="516" spans="1:13" x14ac:dyDescent="0.25">
      <c r="A516" s="9"/>
      <c r="F516" s="9"/>
      <c r="J516" s="13"/>
      <c r="K516" s="12"/>
      <c r="L516" s="15"/>
      <c r="M516"/>
    </row>
    <row r="517" spans="1:13" x14ac:dyDescent="0.25">
      <c r="J517" s="13"/>
      <c r="K517" s="12"/>
      <c r="L517" s="15"/>
      <c r="M517"/>
    </row>
    <row r="518" spans="1:13" x14ac:dyDescent="0.25">
      <c r="J518" s="13"/>
      <c r="K518" s="12"/>
      <c r="L518" s="15"/>
      <c r="M518"/>
    </row>
    <row r="519" spans="1:13" x14ac:dyDescent="0.25">
      <c r="A519" s="9"/>
      <c r="F519" s="9"/>
      <c r="J519" s="13"/>
      <c r="K519" s="12"/>
      <c r="L519" s="15"/>
      <c r="M519"/>
    </row>
    <row r="520" spans="1:13" x14ac:dyDescent="0.25">
      <c r="J520" s="13"/>
      <c r="K520" s="12"/>
      <c r="L520" s="15"/>
      <c r="M520"/>
    </row>
    <row r="521" spans="1:13" x14ac:dyDescent="0.25">
      <c r="J521" s="13"/>
      <c r="K521" s="12"/>
      <c r="L521" s="15"/>
      <c r="M521"/>
    </row>
    <row r="522" spans="1:13" x14ac:dyDescent="0.25">
      <c r="A522" s="9"/>
      <c r="F522" s="9"/>
      <c r="J522" s="13"/>
      <c r="K522" s="12"/>
      <c r="L522" s="15"/>
      <c r="M522"/>
    </row>
    <row r="523" spans="1:13" x14ac:dyDescent="0.25">
      <c r="A523" s="9"/>
      <c r="F523" s="9"/>
      <c r="J523" s="13"/>
      <c r="K523" s="12"/>
      <c r="L523" s="15"/>
      <c r="M523"/>
    </row>
    <row r="524" spans="1:13" x14ac:dyDescent="0.25">
      <c r="J524" s="13"/>
      <c r="K524" s="12"/>
      <c r="L524" s="15"/>
      <c r="M524"/>
    </row>
    <row r="525" spans="1:13" x14ac:dyDescent="0.25">
      <c r="J525" s="13"/>
      <c r="K525" s="12"/>
      <c r="L525" s="15"/>
      <c r="M525"/>
    </row>
    <row r="526" spans="1:13" x14ac:dyDescent="0.25">
      <c r="J526" s="13"/>
      <c r="K526" s="12"/>
      <c r="L526" s="15"/>
      <c r="M526"/>
    </row>
    <row r="527" spans="1:13" x14ac:dyDescent="0.25">
      <c r="J527" s="13"/>
      <c r="K527" s="12"/>
      <c r="L527" s="15"/>
      <c r="M527"/>
    </row>
    <row r="528" spans="1:13" x14ac:dyDescent="0.25">
      <c r="J528" s="13"/>
      <c r="K528" s="12"/>
      <c r="L528" s="15"/>
      <c r="M528"/>
    </row>
    <row r="529" spans="1:13" x14ac:dyDescent="0.25">
      <c r="J529" s="13"/>
      <c r="K529" s="12"/>
      <c r="L529" s="15"/>
      <c r="M529"/>
    </row>
    <row r="530" spans="1:13" x14ac:dyDescent="0.25">
      <c r="A530" s="9"/>
      <c r="F530" s="9"/>
      <c r="J530" s="13"/>
      <c r="K530" s="12"/>
      <c r="L530" s="15"/>
      <c r="M530"/>
    </row>
    <row r="531" spans="1:13" x14ac:dyDescent="0.25">
      <c r="J531" s="13"/>
      <c r="K531" s="12"/>
      <c r="L531" s="15"/>
      <c r="M531"/>
    </row>
    <row r="532" spans="1:13" x14ac:dyDescent="0.25">
      <c r="J532" s="13"/>
      <c r="K532" s="12"/>
      <c r="L532" s="15"/>
      <c r="M532"/>
    </row>
    <row r="533" spans="1:13" x14ac:dyDescent="0.25">
      <c r="A533" s="9"/>
      <c r="F533" s="9"/>
      <c r="J533" s="13"/>
      <c r="K533" s="12"/>
      <c r="L533" s="15"/>
      <c r="M533"/>
    </row>
    <row r="534" spans="1:13" x14ac:dyDescent="0.25">
      <c r="J534" s="13"/>
      <c r="K534" s="12"/>
      <c r="L534" s="15"/>
      <c r="M534"/>
    </row>
    <row r="535" spans="1:13" x14ac:dyDescent="0.25">
      <c r="J535" s="13"/>
      <c r="K535" s="12"/>
      <c r="L535" s="15"/>
      <c r="M535"/>
    </row>
    <row r="536" spans="1:13" x14ac:dyDescent="0.25">
      <c r="A536" s="9"/>
      <c r="F536" s="9"/>
      <c r="J536" s="13"/>
      <c r="K536" s="12"/>
      <c r="L536" s="15"/>
      <c r="M536"/>
    </row>
    <row r="537" spans="1:13" x14ac:dyDescent="0.25">
      <c r="A537" s="9"/>
      <c r="F537" s="9"/>
      <c r="J537" s="13"/>
      <c r="K537" s="12"/>
      <c r="L537" s="15"/>
      <c r="M537"/>
    </row>
    <row r="538" spans="1:13" x14ac:dyDescent="0.25">
      <c r="J538" s="13"/>
      <c r="K538" s="12"/>
      <c r="L538" s="15"/>
      <c r="M538"/>
    </row>
    <row r="539" spans="1:13" x14ac:dyDescent="0.25">
      <c r="J539" s="13"/>
      <c r="K539" s="12"/>
      <c r="L539" s="15"/>
      <c r="M539"/>
    </row>
    <row r="540" spans="1:13" x14ac:dyDescent="0.25">
      <c r="J540" s="13"/>
      <c r="K540" s="12"/>
      <c r="L540" s="15"/>
      <c r="M540"/>
    </row>
    <row r="541" spans="1:13" x14ac:dyDescent="0.25">
      <c r="J541" s="13"/>
      <c r="K541" s="12"/>
      <c r="L541" s="15"/>
      <c r="M541"/>
    </row>
    <row r="542" spans="1:13" x14ac:dyDescent="0.25">
      <c r="J542" s="13"/>
      <c r="K542" s="12"/>
      <c r="L542" s="15"/>
      <c r="M542"/>
    </row>
    <row r="543" spans="1:13" x14ac:dyDescent="0.25">
      <c r="J543" s="13"/>
      <c r="K543" s="12"/>
      <c r="L543" s="15"/>
      <c r="M543"/>
    </row>
    <row r="544" spans="1:13" x14ac:dyDescent="0.25">
      <c r="A544" s="9"/>
      <c r="F544" s="9"/>
      <c r="J544" s="13"/>
      <c r="K544" s="12"/>
      <c r="L544" s="15"/>
      <c r="M544"/>
    </row>
    <row r="545" spans="1:13" x14ac:dyDescent="0.25">
      <c r="J545" s="13"/>
      <c r="K545" s="12"/>
      <c r="L545" s="15"/>
      <c r="M545"/>
    </row>
    <row r="546" spans="1:13" x14ac:dyDescent="0.25">
      <c r="J546" s="13"/>
      <c r="K546" s="12"/>
      <c r="L546" s="15"/>
      <c r="M546"/>
    </row>
    <row r="547" spans="1:13" x14ac:dyDescent="0.25">
      <c r="A547" s="9"/>
      <c r="F547" s="9"/>
      <c r="J547" s="13"/>
      <c r="K547" s="12"/>
      <c r="L547" s="15"/>
      <c r="M547"/>
    </row>
    <row r="548" spans="1:13" x14ac:dyDescent="0.25">
      <c r="J548" s="13"/>
      <c r="K548" s="12"/>
      <c r="L548" s="15"/>
      <c r="M548"/>
    </row>
    <row r="549" spans="1:13" x14ac:dyDescent="0.25">
      <c r="J549" s="13"/>
      <c r="K549" s="12"/>
      <c r="L549" s="15"/>
      <c r="M549"/>
    </row>
    <row r="550" spans="1:13" x14ac:dyDescent="0.25">
      <c r="A550" s="9"/>
      <c r="F550" s="9"/>
      <c r="J550" s="13"/>
      <c r="K550" s="12"/>
      <c r="L550" s="15"/>
      <c r="M550"/>
    </row>
    <row r="551" spans="1:13" x14ac:dyDescent="0.25">
      <c r="A551" s="9"/>
      <c r="F551" s="9"/>
      <c r="J551" s="13"/>
      <c r="K551" s="12"/>
      <c r="L551" s="15"/>
      <c r="M551"/>
    </row>
    <row r="552" spans="1:13" x14ac:dyDescent="0.25">
      <c r="J552" s="13"/>
      <c r="K552" s="12"/>
      <c r="L552" s="15"/>
      <c r="M552"/>
    </row>
    <row r="553" spans="1:13" x14ac:dyDescent="0.25">
      <c r="J553" s="13"/>
      <c r="K553" s="12"/>
      <c r="L553" s="15"/>
      <c r="M553"/>
    </row>
    <row r="554" spans="1:13" x14ac:dyDescent="0.25">
      <c r="J554" s="13"/>
      <c r="K554" s="12"/>
      <c r="L554" s="15"/>
      <c r="M554"/>
    </row>
    <row r="555" spans="1:13" x14ac:dyDescent="0.25">
      <c r="J555" s="13"/>
      <c r="K555" s="12"/>
      <c r="L555" s="15"/>
      <c r="M555"/>
    </row>
    <row r="556" spans="1:13" x14ac:dyDescent="0.25">
      <c r="J556" s="13"/>
      <c r="K556" s="12"/>
      <c r="L556" s="15"/>
      <c r="M556"/>
    </row>
    <row r="557" spans="1:13" x14ac:dyDescent="0.25">
      <c r="J557" s="13"/>
      <c r="K557" s="12"/>
      <c r="L557" s="15"/>
      <c r="M557"/>
    </row>
    <row r="558" spans="1:13" x14ac:dyDescent="0.25">
      <c r="A558" s="9"/>
      <c r="F558" s="9"/>
      <c r="J558" s="13"/>
      <c r="K558" s="12"/>
      <c r="L558" s="15"/>
      <c r="M558"/>
    </row>
    <row r="559" spans="1:13" x14ac:dyDescent="0.25">
      <c r="J559" s="13"/>
      <c r="K559" s="12"/>
      <c r="L559" s="15"/>
      <c r="M559"/>
    </row>
    <row r="560" spans="1:13" x14ac:dyDescent="0.25">
      <c r="J560" s="13"/>
      <c r="K560" s="12"/>
      <c r="L560" s="15"/>
      <c r="M560"/>
    </row>
    <row r="561" spans="1:13" x14ac:dyDescent="0.25">
      <c r="A561" s="9"/>
      <c r="F561" s="9"/>
      <c r="J561" s="13"/>
      <c r="K561" s="12"/>
      <c r="L561" s="15"/>
      <c r="M561"/>
    </row>
    <row r="562" spans="1:13" x14ac:dyDescent="0.25">
      <c r="J562" s="13"/>
      <c r="K562" s="12"/>
      <c r="L562" s="15"/>
      <c r="M562"/>
    </row>
    <row r="563" spans="1:13" x14ac:dyDescent="0.25">
      <c r="J563" s="13"/>
      <c r="K563" s="12"/>
      <c r="L563" s="15"/>
      <c r="M563"/>
    </row>
    <row r="564" spans="1:13" x14ac:dyDescent="0.25">
      <c r="A564" s="9"/>
      <c r="F564" s="9"/>
      <c r="J564" s="13"/>
      <c r="K564" s="12"/>
      <c r="L564" s="15"/>
      <c r="M564"/>
    </row>
    <row r="565" spans="1:13" x14ac:dyDescent="0.25">
      <c r="A565" s="9"/>
      <c r="F565" s="9"/>
      <c r="J565" s="13"/>
      <c r="K565" s="12"/>
      <c r="L565" s="15"/>
      <c r="M565"/>
    </row>
    <row r="566" spans="1:13" x14ac:dyDescent="0.25">
      <c r="J566" s="13"/>
      <c r="K566" s="12"/>
      <c r="L566" s="15"/>
      <c r="M566"/>
    </row>
    <row r="567" spans="1:13" x14ac:dyDescent="0.25">
      <c r="J567" s="13"/>
      <c r="K567" s="12"/>
      <c r="L567" s="15"/>
      <c r="M567"/>
    </row>
    <row r="568" spans="1:13" x14ac:dyDescent="0.25">
      <c r="J568" s="13"/>
      <c r="K568" s="12"/>
      <c r="L568" s="15"/>
      <c r="M568"/>
    </row>
    <row r="569" spans="1:13" x14ac:dyDescent="0.25">
      <c r="J569" s="13"/>
      <c r="K569" s="12"/>
      <c r="L569" s="15"/>
      <c r="M569"/>
    </row>
    <row r="570" spans="1:13" x14ac:dyDescent="0.25">
      <c r="J570" s="13"/>
      <c r="K570" s="12"/>
      <c r="L570" s="15"/>
      <c r="M570"/>
    </row>
    <row r="571" spans="1:13" x14ac:dyDescent="0.25">
      <c r="J571" s="13"/>
      <c r="K571" s="12"/>
      <c r="L571" s="15"/>
      <c r="M571"/>
    </row>
    <row r="572" spans="1:13" x14ac:dyDescent="0.25">
      <c r="A572" s="9"/>
      <c r="F572" s="9"/>
      <c r="J572" s="13"/>
      <c r="K572" s="12"/>
      <c r="L572" s="15"/>
      <c r="M572"/>
    </row>
    <row r="573" spans="1:13" x14ac:dyDescent="0.25">
      <c r="J573" s="13"/>
      <c r="K573" s="12"/>
      <c r="L573" s="15"/>
      <c r="M573"/>
    </row>
    <row r="574" spans="1:13" x14ac:dyDescent="0.25">
      <c r="J574" s="13"/>
      <c r="K574" s="12"/>
      <c r="L574" s="15"/>
      <c r="M574"/>
    </row>
    <row r="575" spans="1:13" x14ac:dyDescent="0.25">
      <c r="A575" s="9"/>
      <c r="F575" s="9"/>
      <c r="J575" s="13"/>
      <c r="K575" s="12"/>
      <c r="L575" s="15"/>
      <c r="M575"/>
    </row>
    <row r="576" spans="1:13" x14ac:dyDescent="0.25">
      <c r="J576" s="13"/>
      <c r="K576" s="12"/>
      <c r="L576" s="15"/>
      <c r="M576"/>
    </row>
    <row r="577" spans="1:13" x14ac:dyDescent="0.25">
      <c r="J577" s="13"/>
      <c r="K577" s="12"/>
      <c r="L577" s="15"/>
      <c r="M577"/>
    </row>
    <row r="578" spans="1:13" x14ac:dyDescent="0.25">
      <c r="A578" s="9"/>
      <c r="F578" s="9"/>
      <c r="J578" s="13"/>
      <c r="K578" s="12"/>
      <c r="L578" s="15"/>
      <c r="M578"/>
    </row>
    <row r="579" spans="1:13" x14ac:dyDescent="0.25">
      <c r="A579" s="9"/>
      <c r="F579" s="9"/>
      <c r="J579" s="13"/>
      <c r="K579" s="12"/>
      <c r="L579" s="15"/>
      <c r="M579"/>
    </row>
    <row r="580" spans="1:13" x14ac:dyDescent="0.25">
      <c r="J580" s="13"/>
      <c r="K580" s="12"/>
      <c r="L580" s="15"/>
      <c r="M580"/>
    </row>
    <row r="581" spans="1:13" x14ac:dyDescent="0.25">
      <c r="J581" s="13"/>
      <c r="K581" s="12"/>
      <c r="L581" s="15"/>
      <c r="M581"/>
    </row>
    <row r="582" spans="1:13" x14ac:dyDescent="0.25">
      <c r="J582" s="13"/>
      <c r="K582" s="12"/>
      <c r="L582" s="15"/>
      <c r="M582"/>
    </row>
    <row r="583" spans="1:13" x14ac:dyDescent="0.25">
      <c r="J583" s="13"/>
      <c r="K583" s="12"/>
      <c r="L583" s="15"/>
      <c r="M583"/>
    </row>
    <row r="584" spans="1:13" x14ac:dyDescent="0.25">
      <c r="J584" s="13"/>
      <c r="K584" s="12"/>
      <c r="L584" s="15"/>
      <c r="M584"/>
    </row>
    <row r="585" spans="1:13" x14ac:dyDescent="0.25">
      <c r="J585" s="13"/>
      <c r="K585" s="12"/>
      <c r="L585" s="15"/>
      <c r="M585"/>
    </row>
    <row r="586" spans="1:13" x14ac:dyDescent="0.25">
      <c r="A586" s="9"/>
      <c r="F586" s="9"/>
      <c r="J586" s="13"/>
      <c r="K586" s="12"/>
      <c r="L586" s="15"/>
      <c r="M586"/>
    </row>
    <row r="587" spans="1:13" x14ac:dyDescent="0.25">
      <c r="J587" s="13"/>
      <c r="K587" s="12"/>
      <c r="L587" s="15"/>
      <c r="M587"/>
    </row>
    <row r="588" spans="1:13" x14ac:dyDescent="0.25">
      <c r="J588" s="13"/>
      <c r="K588" s="12"/>
      <c r="L588" s="15"/>
      <c r="M588"/>
    </row>
    <row r="589" spans="1:13" x14ac:dyDescent="0.25">
      <c r="A589" s="9"/>
      <c r="F589" s="9"/>
      <c r="J589" s="13"/>
      <c r="K589" s="12"/>
      <c r="L589" s="15"/>
      <c r="M589"/>
    </row>
    <row r="590" spans="1:13" x14ac:dyDescent="0.25">
      <c r="J590" s="13"/>
      <c r="K590" s="12"/>
      <c r="L590" s="15"/>
      <c r="M590"/>
    </row>
    <row r="591" spans="1:13" x14ac:dyDescent="0.25">
      <c r="J591" s="13"/>
      <c r="K591" s="12"/>
      <c r="L591" s="15"/>
      <c r="M591"/>
    </row>
    <row r="592" spans="1:13" x14ac:dyDescent="0.25">
      <c r="A592" s="9"/>
      <c r="F592" s="9"/>
      <c r="J592" s="13"/>
      <c r="K592" s="12"/>
      <c r="L592" s="15"/>
      <c r="M592"/>
    </row>
    <row r="593" spans="1:13" x14ac:dyDescent="0.25">
      <c r="A593" s="9"/>
      <c r="F593" s="9"/>
      <c r="J593" s="13"/>
      <c r="K593" s="12"/>
      <c r="L593" s="15"/>
      <c r="M593"/>
    </row>
    <row r="594" spans="1:13" x14ac:dyDescent="0.25">
      <c r="J594" s="13"/>
      <c r="K594" s="12"/>
      <c r="L594" s="15"/>
      <c r="M594"/>
    </row>
    <row r="595" spans="1:13" x14ac:dyDescent="0.25">
      <c r="J595" s="13"/>
      <c r="K595" s="12"/>
      <c r="L595" s="15"/>
      <c r="M595"/>
    </row>
    <row r="596" spans="1:13" x14ac:dyDescent="0.25">
      <c r="J596" s="13"/>
      <c r="K596" s="12"/>
      <c r="L596" s="15"/>
      <c r="M596"/>
    </row>
    <row r="597" spans="1:13" x14ac:dyDescent="0.25">
      <c r="J597" s="13"/>
      <c r="K597" s="12"/>
      <c r="L597" s="15"/>
      <c r="M597"/>
    </row>
    <row r="598" spans="1:13" x14ac:dyDescent="0.25">
      <c r="J598" s="13"/>
      <c r="K598" s="12"/>
      <c r="L598" s="15"/>
      <c r="M598"/>
    </row>
    <row r="599" spans="1:13" x14ac:dyDescent="0.25">
      <c r="J599" s="13"/>
      <c r="K599" s="12"/>
      <c r="L599" s="15"/>
      <c r="M599"/>
    </row>
    <row r="600" spans="1:13" x14ac:dyDescent="0.25">
      <c r="A600" s="9"/>
      <c r="F600" s="9"/>
      <c r="J600" s="13"/>
      <c r="K600" s="12"/>
      <c r="L600" s="15"/>
      <c r="M600"/>
    </row>
    <row r="601" spans="1:13" x14ac:dyDescent="0.25">
      <c r="J601" s="13"/>
      <c r="K601" s="12"/>
      <c r="L601" s="15"/>
      <c r="M601"/>
    </row>
    <row r="602" spans="1:13" x14ac:dyDescent="0.25">
      <c r="J602" s="13"/>
      <c r="K602" s="12"/>
      <c r="L602" s="15"/>
      <c r="M602"/>
    </row>
    <row r="603" spans="1:13" x14ac:dyDescent="0.25">
      <c r="A603" s="9"/>
      <c r="F603" s="9"/>
      <c r="J603" s="13"/>
      <c r="K603" s="12"/>
      <c r="L603" s="15"/>
      <c r="M603"/>
    </row>
    <row r="604" spans="1:13" x14ac:dyDescent="0.25">
      <c r="J604" s="13"/>
      <c r="K604" s="12"/>
      <c r="L604" s="15"/>
      <c r="M604"/>
    </row>
    <row r="605" spans="1:13" x14ac:dyDescent="0.25">
      <c r="J605" s="13"/>
      <c r="K605" s="12"/>
      <c r="L605" s="15"/>
      <c r="M605"/>
    </row>
    <row r="606" spans="1:13" x14ac:dyDescent="0.25">
      <c r="A606" s="9"/>
      <c r="F606" s="9"/>
      <c r="J606" s="13"/>
      <c r="K606" s="12"/>
      <c r="L606" s="15"/>
      <c r="M606"/>
    </row>
    <row r="607" spans="1:13" x14ac:dyDescent="0.25">
      <c r="A607" s="9"/>
      <c r="F607" s="9"/>
      <c r="J607" s="13"/>
      <c r="K607" s="12"/>
      <c r="L607" s="15"/>
      <c r="M607"/>
    </row>
    <row r="608" spans="1:13" x14ac:dyDescent="0.25">
      <c r="J608" s="13"/>
      <c r="K608" s="12"/>
      <c r="L608" s="15"/>
      <c r="M608"/>
    </row>
    <row r="609" spans="1:13" x14ac:dyDescent="0.25">
      <c r="J609" s="13"/>
      <c r="K609" s="12"/>
      <c r="L609" s="15"/>
      <c r="M609"/>
    </row>
    <row r="610" spans="1:13" x14ac:dyDescent="0.25">
      <c r="J610" s="13"/>
      <c r="K610" s="12"/>
      <c r="L610" s="15"/>
      <c r="M610"/>
    </row>
    <row r="611" spans="1:13" x14ac:dyDescent="0.25">
      <c r="J611" s="13"/>
      <c r="K611" s="12"/>
      <c r="L611" s="15"/>
      <c r="M611"/>
    </row>
    <row r="612" spans="1:13" x14ac:dyDescent="0.25">
      <c r="J612" s="13"/>
      <c r="K612" s="12"/>
      <c r="L612" s="15"/>
      <c r="M612"/>
    </row>
    <row r="613" spans="1:13" x14ac:dyDescent="0.25">
      <c r="J613" s="13"/>
      <c r="K613" s="12"/>
      <c r="L613" s="15"/>
      <c r="M613"/>
    </row>
    <row r="614" spans="1:13" x14ac:dyDescent="0.25">
      <c r="A614" s="9"/>
      <c r="F614" s="9"/>
      <c r="J614" s="13"/>
      <c r="K614" s="12"/>
      <c r="L614" s="15"/>
      <c r="M614"/>
    </row>
    <row r="615" spans="1:13" x14ac:dyDescent="0.25">
      <c r="J615" s="13"/>
      <c r="K615" s="12"/>
      <c r="L615" s="15"/>
      <c r="M615"/>
    </row>
    <row r="616" spans="1:13" x14ac:dyDescent="0.25">
      <c r="J616" s="13"/>
      <c r="K616" s="12"/>
      <c r="L616" s="15"/>
      <c r="M616"/>
    </row>
    <row r="617" spans="1:13" x14ac:dyDescent="0.25">
      <c r="A617" s="9"/>
      <c r="F617" s="9"/>
      <c r="J617" s="13"/>
      <c r="K617" s="12"/>
      <c r="L617" s="15"/>
      <c r="M617"/>
    </row>
    <row r="618" spans="1:13" x14ac:dyDescent="0.25">
      <c r="J618" s="13"/>
      <c r="K618" s="12"/>
      <c r="L618" s="15"/>
      <c r="M618"/>
    </row>
    <row r="619" spans="1:13" x14ac:dyDescent="0.25">
      <c r="J619" s="13"/>
      <c r="K619" s="12"/>
      <c r="L619" s="15"/>
      <c r="M619"/>
    </row>
    <row r="620" spans="1:13" x14ac:dyDescent="0.25">
      <c r="A620" s="9"/>
      <c r="F620" s="9"/>
      <c r="J620" s="13"/>
      <c r="K620" s="12"/>
      <c r="L620" s="15"/>
      <c r="M620"/>
    </row>
    <row r="621" spans="1:13" x14ac:dyDescent="0.25">
      <c r="A621" s="9"/>
      <c r="F621" s="9"/>
      <c r="J621" s="13"/>
      <c r="K621" s="12"/>
      <c r="L621" s="15"/>
      <c r="M621"/>
    </row>
    <row r="622" spans="1:13" x14ac:dyDescent="0.25">
      <c r="J622" s="13"/>
      <c r="K622" s="12"/>
      <c r="L622" s="15"/>
      <c r="M622"/>
    </row>
    <row r="623" spans="1:13" x14ac:dyDescent="0.25">
      <c r="J623" s="13"/>
      <c r="K623" s="12"/>
      <c r="L623" s="15"/>
      <c r="M623"/>
    </row>
    <row r="624" spans="1:13" x14ac:dyDescent="0.25">
      <c r="J624" s="13"/>
      <c r="K624" s="12"/>
      <c r="L624" s="15"/>
      <c r="M624"/>
    </row>
    <row r="625" spans="1:13" x14ac:dyDescent="0.25">
      <c r="J625" s="13"/>
      <c r="K625" s="12"/>
      <c r="L625" s="15"/>
      <c r="M625"/>
    </row>
    <row r="626" spans="1:13" x14ac:dyDescent="0.25">
      <c r="J626" s="13"/>
      <c r="K626" s="12"/>
      <c r="L626" s="15"/>
      <c r="M626"/>
    </row>
    <row r="627" spans="1:13" x14ac:dyDescent="0.25">
      <c r="J627" s="13"/>
      <c r="K627" s="12"/>
      <c r="L627" s="15"/>
      <c r="M627"/>
    </row>
    <row r="628" spans="1:13" x14ac:dyDescent="0.25">
      <c r="A628" s="9"/>
      <c r="F628" s="9"/>
      <c r="J628" s="13"/>
      <c r="K628" s="12"/>
      <c r="L628" s="15"/>
      <c r="M628"/>
    </row>
    <row r="629" spans="1:13" x14ac:dyDescent="0.25">
      <c r="J629" s="13"/>
      <c r="K629" s="12"/>
      <c r="L629" s="15"/>
      <c r="M629"/>
    </row>
    <row r="630" spans="1:13" x14ac:dyDescent="0.25">
      <c r="J630" s="13"/>
      <c r="K630" s="12"/>
      <c r="L630" s="15"/>
      <c r="M630"/>
    </row>
    <row r="631" spans="1:13" x14ac:dyDescent="0.25">
      <c r="A631" s="9"/>
      <c r="F631" s="9"/>
      <c r="J631" s="13"/>
      <c r="K631" s="12"/>
      <c r="L631" s="15"/>
      <c r="M631"/>
    </row>
    <row r="632" spans="1:13" x14ac:dyDescent="0.25">
      <c r="J632" s="13"/>
      <c r="K632" s="12"/>
      <c r="L632" s="15"/>
      <c r="M632"/>
    </row>
    <row r="633" spans="1:13" x14ac:dyDescent="0.25">
      <c r="J633" s="13"/>
      <c r="K633" s="12"/>
      <c r="L633" s="15"/>
      <c r="M633"/>
    </row>
    <row r="634" spans="1:13" x14ac:dyDescent="0.25">
      <c r="A634" s="9"/>
      <c r="F634" s="9"/>
      <c r="J634" s="13"/>
      <c r="K634" s="12"/>
      <c r="L634" s="15"/>
      <c r="M634"/>
    </row>
    <row r="635" spans="1:13" x14ac:dyDescent="0.25">
      <c r="A635" s="9"/>
      <c r="F635" s="9"/>
      <c r="J635" s="13"/>
      <c r="K635" s="12"/>
      <c r="L635" s="15"/>
      <c r="M635"/>
    </row>
    <row r="636" spans="1:13" x14ac:dyDescent="0.25">
      <c r="J636" s="13"/>
      <c r="K636" s="12"/>
      <c r="L636" s="15"/>
      <c r="M636"/>
    </row>
    <row r="637" spans="1:13" x14ac:dyDescent="0.25">
      <c r="J637" s="13"/>
      <c r="K637" s="12"/>
      <c r="L637" s="15"/>
      <c r="M637"/>
    </row>
    <row r="638" spans="1:13" x14ac:dyDescent="0.25">
      <c r="J638" s="13"/>
      <c r="K638" s="12"/>
      <c r="L638" s="15"/>
      <c r="M638"/>
    </row>
    <row r="639" spans="1:13" x14ac:dyDescent="0.25">
      <c r="J639" s="13"/>
      <c r="K639" s="12"/>
      <c r="L639" s="15"/>
      <c r="M639"/>
    </row>
    <row r="640" spans="1:13" x14ac:dyDescent="0.25">
      <c r="J640" s="13"/>
      <c r="K640" s="12"/>
      <c r="L640" s="15"/>
      <c r="M640"/>
    </row>
    <row r="641" spans="1:13" x14ac:dyDescent="0.25">
      <c r="J641" s="13"/>
      <c r="K641" s="12"/>
      <c r="L641" s="15"/>
      <c r="M641"/>
    </row>
    <row r="642" spans="1:13" x14ac:dyDescent="0.25">
      <c r="A642" s="9"/>
      <c r="F642" s="9"/>
      <c r="J642" s="13"/>
      <c r="K642" s="12"/>
      <c r="L642" s="15"/>
      <c r="M642"/>
    </row>
    <row r="643" spans="1:13" x14ac:dyDescent="0.25">
      <c r="J643" s="13"/>
      <c r="K643" s="12"/>
      <c r="L643" s="15"/>
      <c r="M643"/>
    </row>
    <row r="644" spans="1:13" x14ac:dyDescent="0.25">
      <c r="J644" s="13"/>
      <c r="K644" s="12"/>
      <c r="L644" s="15"/>
      <c r="M644"/>
    </row>
    <row r="645" spans="1:13" x14ac:dyDescent="0.25">
      <c r="A645" s="9"/>
      <c r="F645" s="9"/>
      <c r="J645" s="13"/>
      <c r="K645" s="12"/>
      <c r="L645" s="15"/>
      <c r="M645"/>
    </row>
    <row r="646" spans="1:13" x14ac:dyDescent="0.25">
      <c r="J646" s="13"/>
      <c r="K646" s="12"/>
      <c r="L646" s="15"/>
      <c r="M646"/>
    </row>
    <row r="647" spans="1:13" x14ac:dyDescent="0.25">
      <c r="J647" s="13"/>
      <c r="K647" s="12"/>
      <c r="L647" s="15"/>
      <c r="M647"/>
    </row>
    <row r="648" spans="1:13" x14ac:dyDescent="0.25">
      <c r="A648" s="9"/>
      <c r="F648" s="9"/>
      <c r="J648" s="13"/>
      <c r="K648" s="12"/>
      <c r="L648" s="15"/>
      <c r="M648"/>
    </row>
    <row r="649" spans="1:13" x14ac:dyDescent="0.25">
      <c r="A649" s="9"/>
      <c r="F649" s="9"/>
      <c r="J649" s="13"/>
      <c r="K649" s="12"/>
      <c r="L649" s="15"/>
      <c r="M649"/>
    </row>
    <row r="650" spans="1:13" x14ac:dyDescent="0.25">
      <c r="J650" s="13"/>
      <c r="K650" s="12"/>
      <c r="L650" s="15"/>
      <c r="M650"/>
    </row>
    <row r="651" spans="1:13" x14ac:dyDescent="0.25">
      <c r="J651" s="13"/>
      <c r="K651" s="12"/>
      <c r="L651" s="15"/>
      <c r="M651"/>
    </row>
    <row r="652" spans="1:13" x14ac:dyDescent="0.25">
      <c r="J652" s="13"/>
      <c r="K652" s="12"/>
      <c r="L652" s="15"/>
      <c r="M652"/>
    </row>
    <row r="653" spans="1:13" x14ac:dyDescent="0.25">
      <c r="J653" s="13"/>
      <c r="K653" s="12"/>
      <c r="L653" s="15"/>
      <c r="M653"/>
    </row>
    <row r="654" spans="1:13" x14ac:dyDescent="0.25">
      <c r="J654" s="13"/>
      <c r="K654" s="12"/>
      <c r="L654" s="15"/>
      <c r="M654"/>
    </row>
    <row r="655" spans="1:13" x14ac:dyDescent="0.25">
      <c r="J655" s="13"/>
      <c r="K655" s="12"/>
      <c r="L655" s="15"/>
      <c r="M655"/>
    </row>
    <row r="656" spans="1:13" x14ac:dyDescent="0.25">
      <c r="A656" s="9"/>
      <c r="F656" s="9"/>
      <c r="J656" s="13"/>
      <c r="K656" s="12"/>
      <c r="L656" s="15"/>
      <c r="M656"/>
    </row>
    <row r="657" spans="1:13" x14ac:dyDescent="0.25">
      <c r="J657" s="13"/>
      <c r="K657" s="12"/>
      <c r="L657" s="15"/>
      <c r="M657"/>
    </row>
    <row r="658" spans="1:13" x14ac:dyDescent="0.25">
      <c r="J658" s="13"/>
      <c r="K658" s="12"/>
      <c r="L658" s="15"/>
      <c r="M658"/>
    </row>
    <row r="659" spans="1:13" x14ac:dyDescent="0.25">
      <c r="A659" s="9"/>
      <c r="F659" s="9"/>
      <c r="J659" s="13"/>
      <c r="K659" s="12"/>
      <c r="L659" s="15"/>
      <c r="M659"/>
    </row>
    <row r="660" spans="1:13" x14ac:dyDescent="0.25">
      <c r="J660" s="13"/>
      <c r="K660" s="12"/>
      <c r="L660" s="15"/>
      <c r="M660"/>
    </row>
    <row r="661" spans="1:13" x14ac:dyDescent="0.25">
      <c r="J661" s="13"/>
      <c r="K661" s="12"/>
      <c r="L661" s="15"/>
      <c r="M661"/>
    </row>
    <row r="662" spans="1:13" x14ac:dyDescent="0.25">
      <c r="A662" s="9"/>
      <c r="F662" s="9"/>
      <c r="J662" s="13"/>
      <c r="K662" s="12"/>
      <c r="L662" s="15"/>
      <c r="M662"/>
    </row>
    <row r="663" spans="1:13" x14ac:dyDescent="0.25">
      <c r="A663" s="9"/>
      <c r="F663" s="9"/>
      <c r="J663" s="13"/>
      <c r="K663" s="12"/>
      <c r="L663" s="15"/>
      <c r="M663"/>
    </row>
    <row r="664" spans="1:13" x14ac:dyDescent="0.25">
      <c r="J664" s="13"/>
      <c r="K664" s="12"/>
      <c r="L664" s="15"/>
      <c r="M664"/>
    </row>
    <row r="665" spans="1:13" x14ac:dyDescent="0.25">
      <c r="J665" s="13"/>
      <c r="K665" s="12"/>
      <c r="L665" s="15"/>
      <c r="M665"/>
    </row>
    <row r="666" spans="1:13" x14ac:dyDescent="0.25">
      <c r="J666" s="13"/>
      <c r="K666" s="12"/>
      <c r="L666" s="15"/>
      <c r="M666"/>
    </row>
    <row r="667" spans="1:13" x14ac:dyDescent="0.25">
      <c r="J667" s="13"/>
      <c r="K667" s="12"/>
      <c r="L667" s="15"/>
      <c r="M667"/>
    </row>
    <row r="668" spans="1:13" x14ac:dyDescent="0.25">
      <c r="J668" s="13"/>
      <c r="K668" s="12"/>
      <c r="L668" s="15"/>
      <c r="M668"/>
    </row>
    <row r="669" spans="1:13" x14ac:dyDescent="0.25">
      <c r="J669" s="13"/>
      <c r="K669" s="12"/>
      <c r="L669" s="15"/>
      <c r="M669"/>
    </row>
    <row r="670" spans="1:13" x14ac:dyDescent="0.25">
      <c r="A670" s="9"/>
      <c r="F670" s="9"/>
      <c r="J670" s="13"/>
      <c r="K670" s="12"/>
      <c r="L670" s="15"/>
      <c r="M670"/>
    </row>
    <row r="671" spans="1:13" x14ac:dyDescent="0.25">
      <c r="J671" s="13"/>
      <c r="K671" s="12"/>
      <c r="L671" s="15"/>
      <c r="M671"/>
    </row>
    <row r="672" spans="1:13" x14ac:dyDescent="0.25">
      <c r="J672" s="13"/>
      <c r="K672" s="12"/>
      <c r="L672" s="15"/>
      <c r="M672"/>
    </row>
    <row r="673" spans="1:13" x14ac:dyDescent="0.25">
      <c r="A673" s="9"/>
      <c r="F673" s="9"/>
      <c r="J673" s="13"/>
      <c r="K673" s="12"/>
      <c r="L673" s="15"/>
      <c r="M673"/>
    </row>
    <row r="674" spans="1:13" x14ac:dyDescent="0.25">
      <c r="J674" s="13"/>
      <c r="K674" s="12"/>
      <c r="L674" s="15"/>
      <c r="M674"/>
    </row>
    <row r="675" spans="1:13" x14ac:dyDescent="0.25">
      <c r="J675" s="13"/>
      <c r="K675" s="12"/>
      <c r="L675" s="15"/>
      <c r="M675"/>
    </row>
    <row r="676" spans="1:13" x14ac:dyDescent="0.25">
      <c r="A676" s="9"/>
      <c r="F676" s="9"/>
      <c r="J676" s="13"/>
      <c r="K676" s="12"/>
      <c r="L676" s="15"/>
      <c r="M676"/>
    </row>
    <row r="677" spans="1:13" x14ac:dyDescent="0.25">
      <c r="A677" s="9"/>
      <c r="F677" s="9"/>
      <c r="J677" s="13"/>
      <c r="K677" s="12"/>
      <c r="L677" s="15"/>
      <c r="M677"/>
    </row>
    <row r="678" spans="1:13" x14ac:dyDescent="0.25">
      <c r="J678" s="13"/>
      <c r="K678" s="12"/>
      <c r="L678" s="15"/>
      <c r="M678"/>
    </row>
    <row r="679" spans="1:13" x14ac:dyDescent="0.25">
      <c r="J679" s="13"/>
      <c r="K679" s="12"/>
      <c r="L679" s="15"/>
      <c r="M679"/>
    </row>
    <row r="680" spans="1:13" x14ac:dyDescent="0.25">
      <c r="J680" s="13"/>
      <c r="K680" s="12"/>
      <c r="L680" s="15"/>
      <c r="M680"/>
    </row>
    <row r="681" spans="1:13" x14ac:dyDescent="0.25">
      <c r="J681" s="13"/>
      <c r="K681" s="12"/>
      <c r="L681" s="15"/>
      <c r="M681"/>
    </row>
    <row r="682" spans="1:13" x14ac:dyDescent="0.25">
      <c r="J682" s="13"/>
      <c r="K682" s="12"/>
      <c r="L682" s="15"/>
      <c r="M682"/>
    </row>
    <row r="683" spans="1:13" x14ac:dyDescent="0.25">
      <c r="J683" s="13"/>
      <c r="K683" s="12"/>
      <c r="L683" s="15"/>
      <c r="M683"/>
    </row>
    <row r="684" spans="1:13" x14ac:dyDescent="0.25">
      <c r="A684" s="9"/>
      <c r="F684" s="9"/>
      <c r="J684" s="13"/>
      <c r="K684" s="12"/>
      <c r="L684" s="15"/>
      <c r="M684"/>
    </row>
    <row r="685" spans="1:13" x14ac:dyDescent="0.25">
      <c r="J685" s="13"/>
      <c r="K685" s="12"/>
      <c r="L685" s="15"/>
      <c r="M685"/>
    </row>
    <row r="686" spans="1:13" x14ac:dyDescent="0.25">
      <c r="J686" s="13"/>
      <c r="K686" s="12"/>
      <c r="L686" s="15"/>
      <c r="M686"/>
    </row>
    <row r="687" spans="1:13" x14ac:dyDescent="0.25">
      <c r="A687" s="9"/>
      <c r="F687" s="9"/>
      <c r="J687" s="13"/>
      <c r="K687" s="12"/>
      <c r="L687" s="15"/>
      <c r="M687"/>
    </row>
    <row r="688" spans="1:13" x14ac:dyDescent="0.25">
      <c r="J688" s="13"/>
      <c r="K688" s="12"/>
      <c r="L688" s="15"/>
      <c r="M688"/>
    </row>
    <row r="689" spans="1:13" x14ac:dyDescent="0.25">
      <c r="J689" s="13"/>
      <c r="K689" s="12"/>
      <c r="L689" s="15"/>
      <c r="M689"/>
    </row>
    <row r="690" spans="1:13" x14ac:dyDescent="0.25">
      <c r="A690" s="9"/>
      <c r="F690" s="9"/>
      <c r="J690" s="13"/>
      <c r="K690" s="12"/>
      <c r="L690" s="15"/>
      <c r="M690"/>
    </row>
    <row r="691" spans="1:13" x14ac:dyDescent="0.25">
      <c r="A691" s="9"/>
      <c r="F691" s="9"/>
      <c r="J691" s="13"/>
      <c r="K691" s="12"/>
      <c r="L691" s="15"/>
      <c r="M691"/>
    </row>
    <row r="692" spans="1:13" x14ac:dyDescent="0.25">
      <c r="J692" s="13"/>
      <c r="K692" s="12"/>
      <c r="L692" s="15"/>
      <c r="M692"/>
    </row>
    <row r="693" spans="1:13" x14ac:dyDescent="0.25">
      <c r="J693" s="13"/>
      <c r="K693" s="12"/>
      <c r="L693" s="15"/>
      <c r="M693"/>
    </row>
    <row r="694" spans="1:13" x14ac:dyDescent="0.25">
      <c r="J694" s="13"/>
      <c r="K694" s="12"/>
      <c r="L694" s="15"/>
      <c r="M694"/>
    </row>
    <row r="695" spans="1:13" x14ac:dyDescent="0.25">
      <c r="J695" s="13"/>
      <c r="K695" s="12"/>
      <c r="L695" s="15"/>
      <c r="M695"/>
    </row>
    <row r="696" spans="1:13" x14ac:dyDescent="0.25">
      <c r="J696" s="13"/>
      <c r="K696" s="12"/>
      <c r="L696" s="15"/>
      <c r="M696"/>
    </row>
    <row r="697" spans="1:13" x14ac:dyDescent="0.25">
      <c r="J697" s="13"/>
      <c r="K697" s="12"/>
      <c r="L697" s="15"/>
      <c r="M697"/>
    </row>
    <row r="698" spans="1:13" x14ac:dyDescent="0.25">
      <c r="A698" s="9"/>
      <c r="F698" s="9"/>
      <c r="J698" s="13"/>
      <c r="K698" s="12"/>
      <c r="L698" s="15"/>
      <c r="M698"/>
    </row>
    <row r="699" spans="1:13" x14ac:dyDescent="0.25">
      <c r="J699" s="13"/>
      <c r="K699" s="12"/>
      <c r="L699" s="15"/>
      <c r="M699"/>
    </row>
    <row r="700" spans="1:13" x14ac:dyDescent="0.25">
      <c r="J700" s="13"/>
      <c r="K700" s="12"/>
      <c r="L700" s="15"/>
      <c r="M700"/>
    </row>
    <row r="701" spans="1:13" x14ac:dyDescent="0.25">
      <c r="A701" s="9"/>
      <c r="F701" s="9"/>
      <c r="J701" s="13"/>
      <c r="K701" s="12"/>
      <c r="L701" s="15"/>
      <c r="M701"/>
    </row>
    <row r="702" spans="1:13" x14ac:dyDescent="0.25">
      <c r="J702" s="13"/>
      <c r="K702" s="12"/>
      <c r="L702" s="15"/>
      <c r="M702"/>
    </row>
    <row r="703" spans="1:13" x14ac:dyDescent="0.25">
      <c r="J703" s="13"/>
      <c r="K703" s="12"/>
      <c r="L703" s="15"/>
      <c r="M703"/>
    </row>
    <row r="704" spans="1:13" x14ac:dyDescent="0.25">
      <c r="A704" s="9"/>
      <c r="F704" s="9"/>
      <c r="J704" s="13"/>
      <c r="K704" s="12"/>
      <c r="L704" s="15"/>
      <c r="M704"/>
    </row>
    <row r="705" spans="1:13" x14ac:dyDescent="0.25">
      <c r="A705" s="9"/>
      <c r="F705" s="9"/>
      <c r="J705" s="13"/>
      <c r="K705" s="12"/>
      <c r="L705" s="15"/>
      <c r="M705"/>
    </row>
    <row r="706" spans="1:13" x14ac:dyDescent="0.25">
      <c r="J706" s="13"/>
      <c r="K706" s="12"/>
      <c r="L706" s="15"/>
      <c r="M706"/>
    </row>
    <row r="707" spans="1:13" x14ac:dyDescent="0.25">
      <c r="J707" s="13"/>
      <c r="K707" s="12"/>
      <c r="L707" s="15"/>
      <c r="M707"/>
    </row>
    <row r="708" spans="1:13" x14ac:dyDescent="0.25">
      <c r="J708" s="13"/>
      <c r="K708" s="12"/>
      <c r="L708" s="15"/>
      <c r="M708"/>
    </row>
    <row r="709" spans="1:13" x14ac:dyDescent="0.25">
      <c r="J709" s="13"/>
      <c r="K709" s="12"/>
      <c r="L709" s="15"/>
      <c r="M709"/>
    </row>
    <row r="710" spans="1:13" x14ac:dyDescent="0.25">
      <c r="J710" s="13"/>
      <c r="K710" s="12"/>
      <c r="L710" s="15"/>
      <c r="M710"/>
    </row>
    <row r="711" spans="1:13" x14ac:dyDescent="0.25">
      <c r="J711" s="13"/>
      <c r="K711" s="12"/>
      <c r="L711" s="15"/>
      <c r="M711"/>
    </row>
    <row r="712" spans="1:13" x14ac:dyDescent="0.25">
      <c r="A712" s="9"/>
      <c r="F712" s="9"/>
      <c r="J712" s="13"/>
      <c r="K712" s="12"/>
      <c r="L712" s="15"/>
      <c r="M712"/>
    </row>
    <row r="713" spans="1:13" x14ac:dyDescent="0.25">
      <c r="J713" s="13"/>
      <c r="K713" s="12"/>
      <c r="L713" s="15"/>
      <c r="M713"/>
    </row>
    <row r="714" spans="1:13" x14ac:dyDescent="0.25">
      <c r="J714" s="13"/>
      <c r="K714" s="12"/>
      <c r="L714" s="15"/>
      <c r="M714"/>
    </row>
    <row r="715" spans="1:13" x14ac:dyDescent="0.25">
      <c r="A715" s="9"/>
      <c r="F715" s="9"/>
      <c r="J715" s="13"/>
      <c r="K715" s="12"/>
      <c r="L715" s="15"/>
      <c r="M715"/>
    </row>
    <row r="716" spans="1:13" x14ac:dyDescent="0.25">
      <c r="J716" s="13"/>
      <c r="K716" s="12"/>
      <c r="L716" s="15"/>
      <c r="M716"/>
    </row>
    <row r="717" spans="1:13" x14ac:dyDescent="0.25">
      <c r="J717" s="13"/>
      <c r="K717" s="12"/>
      <c r="L717" s="15"/>
      <c r="M717"/>
    </row>
    <row r="718" spans="1:13" x14ac:dyDescent="0.25">
      <c r="A718" s="9"/>
      <c r="F718" s="9"/>
      <c r="J718" s="13"/>
      <c r="K718" s="12"/>
      <c r="L718" s="15"/>
      <c r="M718"/>
    </row>
    <row r="719" spans="1:13" x14ac:dyDescent="0.25">
      <c r="A719" s="9"/>
      <c r="F719" s="9"/>
      <c r="J719" s="13"/>
      <c r="K719" s="12"/>
      <c r="L719" s="15"/>
      <c r="M719"/>
    </row>
    <row r="720" spans="1:13" x14ac:dyDescent="0.25">
      <c r="J720" s="13"/>
      <c r="K720" s="12"/>
      <c r="L720" s="15"/>
      <c r="M720"/>
    </row>
    <row r="721" spans="1:13" x14ac:dyDescent="0.25">
      <c r="J721" s="13"/>
      <c r="K721" s="12"/>
      <c r="L721" s="15"/>
      <c r="M721"/>
    </row>
    <row r="722" spans="1:13" x14ac:dyDescent="0.25">
      <c r="J722" s="13"/>
      <c r="K722" s="12"/>
      <c r="L722" s="15"/>
      <c r="M722"/>
    </row>
    <row r="723" spans="1:13" x14ac:dyDescent="0.25">
      <c r="J723" s="13"/>
      <c r="K723" s="12"/>
      <c r="L723" s="15"/>
      <c r="M723"/>
    </row>
    <row r="724" spans="1:13" x14ac:dyDescent="0.25">
      <c r="J724" s="13"/>
      <c r="K724" s="12"/>
      <c r="L724" s="15"/>
      <c r="M724"/>
    </row>
    <row r="725" spans="1:13" x14ac:dyDescent="0.25">
      <c r="J725" s="13"/>
      <c r="K725" s="12"/>
      <c r="L725" s="15"/>
      <c r="M725"/>
    </row>
    <row r="726" spans="1:13" x14ac:dyDescent="0.25">
      <c r="A726" s="9"/>
      <c r="F726" s="9"/>
      <c r="J726" s="13"/>
      <c r="K726" s="12"/>
      <c r="L726" s="15"/>
      <c r="M726"/>
    </row>
    <row r="727" spans="1:13" x14ac:dyDescent="0.25">
      <c r="J727" s="13"/>
      <c r="K727" s="12"/>
      <c r="L727" s="15"/>
      <c r="M727"/>
    </row>
    <row r="728" spans="1:13" x14ac:dyDescent="0.25">
      <c r="J728" s="13"/>
      <c r="K728" s="12"/>
      <c r="L728" s="15"/>
      <c r="M728"/>
    </row>
    <row r="729" spans="1:13" x14ac:dyDescent="0.25">
      <c r="A729" s="9"/>
      <c r="F729" s="9"/>
      <c r="J729" s="13"/>
      <c r="K729" s="12"/>
      <c r="L729" s="15"/>
      <c r="M729"/>
    </row>
    <row r="730" spans="1:13" x14ac:dyDescent="0.25">
      <c r="J730" s="13"/>
      <c r="K730" s="12"/>
      <c r="L730" s="15"/>
      <c r="M730"/>
    </row>
    <row r="731" spans="1:13" x14ac:dyDescent="0.25">
      <c r="J731" s="13"/>
      <c r="K731" s="12"/>
      <c r="L731" s="15"/>
      <c r="M731"/>
    </row>
    <row r="732" spans="1:13" x14ac:dyDescent="0.25">
      <c r="A732" s="9"/>
      <c r="F732" s="9"/>
      <c r="J732" s="13"/>
      <c r="K732" s="12"/>
      <c r="L732" s="15"/>
      <c r="M732"/>
    </row>
    <row r="733" spans="1:13" x14ac:dyDescent="0.25">
      <c r="A733" s="9"/>
      <c r="F733" s="9"/>
      <c r="J733" s="13"/>
      <c r="K733" s="12"/>
      <c r="L733" s="15"/>
      <c r="M733"/>
    </row>
    <row r="734" spans="1:13" x14ac:dyDescent="0.25">
      <c r="J734" s="13"/>
      <c r="K734" s="12"/>
      <c r="L734" s="15"/>
      <c r="M734"/>
    </row>
    <row r="735" spans="1:13" x14ac:dyDescent="0.25">
      <c r="J735" s="13"/>
      <c r="K735" s="12"/>
      <c r="L735" s="15"/>
      <c r="M735"/>
    </row>
    <row r="736" spans="1:13" x14ac:dyDescent="0.25">
      <c r="J736" s="13"/>
      <c r="K736" s="12"/>
      <c r="L736" s="15"/>
      <c r="M736"/>
    </row>
    <row r="737" spans="1:13" x14ac:dyDescent="0.25">
      <c r="J737" s="13"/>
      <c r="K737" s="12"/>
      <c r="L737" s="15"/>
      <c r="M737"/>
    </row>
    <row r="738" spans="1:13" x14ac:dyDescent="0.25">
      <c r="J738" s="13"/>
      <c r="K738" s="12"/>
      <c r="L738" s="15"/>
      <c r="M738"/>
    </row>
    <row r="739" spans="1:13" x14ac:dyDescent="0.25">
      <c r="J739" s="13"/>
      <c r="K739" s="12"/>
      <c r="L739" s="15"/>
      <c r="M739"/>
    </row>
    <row r="740" spans="1:13" x14ac:dyDescent="0.25">
      <c r="A740" s="9"/>
      <c r="F740" s="9"/>
      <c r="J740" s="13"/>
      <c r="K740" s="12"/>
      <c r="L740" s="15"/>
      <c r="M740"/>
    </row>
    <row r="741" spans="1:13" x14ac:dyDescent="0.25">
      <c r="J741" s="13"/>
      <c r="K741" s="12"/>
      <c r="L741" s="15"/>
      <c r="M741"/>
    </row>
    <row r="742" spans="1:13" x14ac:dyDescent="0.25">
      <c r="J742" s="13"/>
      <c r="K742" s="12"/>
      <c r="L742" s="15"/>
      <c r="M742"/>
    </row>
    <row r="743" spans="1:13" x14ac:dyDescent="0.25">
      <c r="A743" s="9"/>
      <c r="F743" s="9"/>
      <c r="J743" s="13"/>
      <c r="K743" s="12"/>
      <c r="L743" s="15"/>
      <c r="M743"/>
    </row>
    <row r="744" spans="1:13" x14ac:dyDescent="0.25">
      <c r="J744" s="13"/>
      <c r="K744" s="12"/>
      <c r="L744" s="15"/>
      <c r="M744"/>
    </row>
    <row r="745" spans="1:13" x14ac:dyDescent="0.25">
      <c r="J745" s="13"/>
      <c r="K745" s="12"/>
      <c r="L745" s="15"/>
      <c r="M745"/>
    </row>
    <row r="746" spans="1:13" x14ac:dyDescent="0.25">
      <c r="A746" s="9"/>
      <c r="F746" s="9"/>
      <c r="J746" s="13"/>
      <c r="K746" s="12"/>
      <c r="L746" s="15"/>
      <c r="M746"/>
    </row>
    <row r="747" spans="1:13" x14ac:dyDescent="0.25">
      <c r="A747" s="9"/>
      <c r="F747" s="9"/>
      <c r="J747" s="13"/>
      <c r="K747" s="12"/>
      <c r="L747" s="15"/>
      <c r="M747"/>
    </row>
    <row r="748" spans="1:13" x14ac:dyDescent="0.25">
      <c r="J748" s="13"/>
      <c r="K748" s="12"/>
      <c r="L748" s="15"/>
      <c r="M748"/>
    </row>
    <row r="749" spans="1:13" x14ac:dyDescent="0.25">
      <c r="J749" s="13"/>
      <c r="K749" s="12"/>
      <c r="L749" s="15"/>
      <c r="M749"/>
    </row>
    <row r="750" spans="1:13" x14ac:dyDescent="0.25">
      <c r="J750" s="13"/>
      <c r="K750" s="12"/>
      <c r="L750" s="15"/>
      <c r="M750"/>
    </row>
    <row r="751" spans="1:13" x14ac:dyDescent="0.25">
      <c r="J751" s="13"/>
      <c r="K751" s="12"/>
      <c r="L751" s="15"/>
      <c r="M751"/>
    </row>
    <row r="752" spans="1:13" x14ac:dyDescent="0.25">
      <c r="J752" s="13"/>
      <c r="K752" s="12"/>
      <c r="L752" s="15"/>
      <c r="M752"/>
    </row>
    <row r="753" spans="1:13" x14ac:dyDescent="0.25">
      <c r="J753" s="13"/>
      <c r="K753" s="12"/>
      <c r="L753" s="15"/>
      <c r="M753"/>
    </row>
    <row r="754" spans="1:13" x14ac:dyDescent="0.25">
      <c r="A754" s="9"/>
      <c r="F754" s="9"/>
      <c r="J754" s="13"/>
      <c r="K754" s="12"/>
      <c r="L754" s="15"/>
      <c r="M754"/>
    </row>
    <row r="755" spans="1:13" x14ac:dyDescent="0.25">
      <c r="J755" s="13"/>
      <c r="K755" s="12"/>
      <c r="L755" s="15"/>
      <c r="M755"/>
    </row>
    <row r="756" spans="1:13" x14ac:dyDescent="0.25">
      <c r="J756" s="13"/>
      <c r="K756" s="12"/>
      <c r="L756" s="15"/>
      <c r="M756"/>
    </row>
    <row r="757" spans="1:13" x14ac:dyDescent="0.25">
      <c r="A757" s="9"/>
      <c r="F757" s="9"/>
      <c r="J757" s="13"/>
      <c r="K757" s="12"/>
      <c r="L757" s="15"/>
      <c r="M757"/>
    </row>
    <row r="758" spans="1:13" x14ac:dyDescent="0.25">
      <c r="J758" s="13"/>
      <c r="K758" s="12"/>
      <c r="L758" s="15"/>
      <c r="M758"/>
    </row>
    <row r="759" spans="1:13" x14ac:dyDescent="0.25">
      <c r="J759" s="13"/>
      <c r="K759" s="12"/>
      <c r="L759" s="15"/>
      <c r="M759"/>
    </row>
    <row r="760" spans="1:13" x14ac:dyDescent="0.25">
      <c r="A760" s="9"/>
      <c r="F760" s="9"/>
      <c r="J760" s="13"/>
      <c r="K760" s="12"/>
      <c r="L760" s="15"/>
      <c r="M760"/>
    </row>
    <row r="761" spans="1:13" x14ac:dyDescent="0.25">
      <c r="A761" s="9"/>
      <c r="F761" s="9"/>
      <c r="J761" s="13"/>
      <c r="K761" s="12"/>
      <c r="L761" s="15"/>
      <c r="M761"/>
    </row>
    <row r="762" spans="1:13" x14ac:dyDescent="0.25">
      <c r="J762" s="13"/>
      <c r="K762" s="12"/>
      <c r="L762" s="15"/>
      <c r="M762"/>
    </row>
    <row r="763" spans="1:13" x14ac:dyDescent="0.25">
      <c r="J763" s="13"/>
      <c r="K763" s="12"/>
      <c r="L763" s="15"/>
      <c r="M763"/>
    </row>
    <row r="764" spans="1:13" x14ac:dyDescent="0.25">
      <c r="J764" s="13"/>
      <c r="K764" s="12"/>
      <c r="L764" s="15"/>
      <c r="M764"/>
    </row>
    <row r="765" spans="1:13" x14ac:dyDescent="0.25">
      <c r="J765" s="13"/>
      <c r="K765" s="12"/>
      <c r="L765" s="15"/>
      <c r="M765"/>
    </row>
    <row r="766" spans="1:13" x14ac:dyDescent="0.25">
      <c r="J766" s="13"/>
      <c r="K766" s="12"/>
      <c r="L766" s="15"/>
      <c r="M766"/>
    </row>
    <row r="767" spans="1:13" x14ac:dyDescent="0.25">
      <c r="J767" s="13"/>
      <c r="K767" s="12"/>
      <c r="L767" s="15"/>
      <c r="M767"/>
    </row>
    <row r="768" spans="1:13" x14ac:dyDescent="0.25">
      <c r="A768" s="9"/>
      <c r="F768" s="9"/>
      <c r="J768" s="13"/>
      <c r="K768" s="12"/>
      <c r="L768" s="15"/>
      <c r="M768"/>
    </row>
    <row r="769" spans="1:13" x14ac:dyDescent="0.25">
      <c r="J769" s="13"/>
      <c r="K769" s="12"/>
      <c r="L769" s="15"/>
      <c r="M769"/>
    </row>
    <row r="770" spans="1:13" x14ac:dyDescent="0.25">
      <c r="J770" s="13"/>
      <c r="K770" s="12"/>
      <c r="L770" s="15"/>
      <c r="M770"/>
    </row>
    <row r="771" spans="1:13" x14ac:dyDescent="0.25">
      <c r="A771" s="9"/>
      <c r="F771" s="9"/>
      <c r="J771" s="13"/>
      <c r="K771" s="12"/>
      <c r="L771" s="15"/>
      <c r="M771"/>
    </row>
    <row r="772" spans="1:13" x14ac:dyDescent="0.25">
      <c r="J772" s="13"/>
      <c r="K772" s="12"/>
      <c r="L772" s="15"/>
      <c r="M772"/>
    </row>
    <row r="773" spans="1:13" x14ac:dyDescent="0.25">
      <c r="J773" s="13"/>
      <c r="K773" s="12"/>
      <c r="L773" s="15"/>
      <c r="M773"/>
    </row>
    <row r="774" spans="1:13" x14ac:dyDescent="0.25">
      <c r="A774" s="9"/>
      <c r="F774" s="9"/>
      <c r="J774" s="13"/>
      <c r="K774" s="12"/>
      <c r="L774" s="15"/>
      <c r="M774"/>
    </row>
    <row r="775" spans="1:13" x14ac:dyDescent="0.25">
      <c r="A775" s="9"/>
      <c r="F775" s="9"/>
      <c r="J775" s="13"/>
      <c r="K775" s="12"/>
      <c r="L775" s="15"/>
      <c r="M775"/>
    </row>
    <row r="776" spans="1:13" x14ac:dyDescent="0.25">
      <c r="J776" s="13"/>
      <c r="K776" s="12"/>
      <c r="L776" s="15"/>
      <c r="M776"/>
    </row>
    <row r="777" spans="1:13" x14ac:dyDescent="0.25">
      <c r="J777" s="13"/>
      <c r="K777" s="12"/>
      <c r="L777" s="15"/>
      <c r="M777"/>
    </row>
    <row r="778" spans="1:13" x14ac:dyDescent="0.25">
      <c r="J778" s="13"/>
      <c r="K778" s="12"/>
      <c r="L778" s="15"/>
      <c r="M778"/>
    </row>
    <row r="779" spans="1:13" x14ac:dyDescent="0.25">
      <c r="J779" s="13"/>
      <c r="K779" s="12"/>
      <c r="L779" s="15"/>
      <c r="M779"/>
    </row>
    <row r="780" spans="1:13" x14ac:dyDescent="0.25">
      <c r="J780" s="13"/>
      <c r="K780" s="12"/>
      <c r="L780" s="15"/>
      <c r="M780"/>
    </row>
    <row r="781" spans="1:13" x14ac:dyDescent="0.25">
      <c r="J781" s="13"/>
      <c r="K781" s="12"/>
      <c r="L781" s="15"/>
      <c r="M781"/>
    </row>
    <row r="782" spans="1:13" x14ac:dyDescent="0.25">
      <c r="A782" s="9"/>
      <c r="F782" s="9"/>
      <c r="J782" s="13"/>
      <c r="K782" s="12"/>
      <c r="L782" s="15"/>
      <c r="M782"/>
    </row>
    <row r="783" spans="1:13" x14ac:dyDescent="0.25">
      <c r="J783" s="13"/>
      <c r="K783" s="12"/>
      <c r="L783" s="15"/>
      <c r="M783"/>
    </row>
    <row r="784" spans="1:13" x14ac:dyDescent="0.25">
      <c r="J784" s="13"/>
      <c r="K784" s="12"/>
      <c r="L784" s="15"/>
      <c r="M784"/>
    </row>
    <row r="785" spans="1:13" x14ac:dyDescent="0.25">
      <c r="A785" s="9"/>
      <c r="F785" s="9"/>
      <c r="J785" s="13"/>
      <c r="K785" s="12"/>
      <c r="L785" s="15"/>
      <c r="M785"/>
    </row>
    <row r="786" spans="1:13" x14ac:dyDescent="0.25">
      <c r="J786" s="13"/>
      <c r="K786" s="12"/>
      <c r="L786" s="15"/>
      <c r="M786"/>
    </row>
    <row r="787" spans="1:13" x14ac:dyDescent="0.25">
      <c r="J787" s="13"/>
      <c r="K787" s="12"/>
      <c r="L787" s="15"/>
      <c r="M787"/>
    </row>
    <row r="788" spans="1:13" x14ac:dyDescent="0.25">
      <c r="A788" s="9"/>
      <c r="F788" s="9"/>
      <c r="J788" s="13"/>
      <c r="K788" s="12"/>
      <c r="L788" s="15"/>
      <c r="M788"/>
    </row>
    <row r="789" spans="1:13" x14ac:dyDescent="0.25">
      <c r="A789" s="9"/>
      <c r="F789" s="9"/>
      <c r="J789" s="13"/>
      <c r="K789" s="12"/>
      <c r="L789" s="15"/>
      <c r="M789"/>
    </row>
    <row r="790" spans="1:13" x14ac:dyDescent="0.25">
      <c r="J790" s="13"/>
      <c r="K790" s="12"/>
      <c r="L790" s="15"/>
      <c r="M790"/>
    </row>
    <row r="791" spans="1:13" x14ac:dyDescent="0.25">
      <c r="J791" s="13"/>
      <c r="K791" s="12"/>
      <c r="L791" s="15"/>
      <c r="M791"/>
    </row>
    <row r="792" spans="1:13" x14ac:dyDescent="0.25">
      <c r="J792" s="13"/>
      <c r="K792" s="12"/>
      <c r="L792" s="15"/>
      <c r="M792"/>
    </row>
    <row r="793" spans="1:13" x14ac:dyDescent="0.25">
      <c r="J793" s="13"/>
      <c r="K793" s="12"/>
      <c r="L793" s="15"/>
      <c r="M793"/>
    </row>
    <row r="794" spans="1:13" x14ac:dyDescent="0.25">
      <c r="J794" s="13"/>
      <c r="K794" s="12"/>
      <c r="L794" s="15"/>
      <c r="M794"/>
    </row>
    <row r="795" spans="1:13" x14ac:dyDescent="0.25">
      <c r="J795" s="13"/>
      <c r="K795" s="12"/>
      <c r="L795" s="15"/>
      <c r="M795"/>
    </row>
    <row r="796" spans="1:13" x14ac:dyDescent="0.25">
      <c r="A796" s="9"/>
      <c r="F796" s="9"/>
      <c r="J796" s="13"/>
      <c r="K796" s="12"/>
      <c r="L796" s="15"/>
      <c r="M796"/>
    </row>
    <row r="797" spans="1:13" x14ac:dyDescent="0.25">
      <c r="J797" s="13"/>
      <c r="K797" s="12"/>
      <c r="L797" s="15"/>
      <c r="M797"/>
    </row>
    <row r="798" spans="1:13" x14ac:dyDescent="0.25">
      <c r="J798" s="13"/>
      <c r="K798" s="12"/>
      <c r="L798" s="15"/>
      <c r="M798"/>
    </row>
    <row r="799" spans="1:13" x14ac:dyDescent="0.25">
      <c r="A799" s="9"/>
      <c r="F799" s="9"/>
      <c r="J799" s="13"/>
      <c r="K799" s="12"/>
      <c r="L799" s="15"/>
      <c r="M799"/>
    </row>
    <row r="800" spans="1:13" x14ac:dyDescent="0.25">
      <c r="J800" s="13"/>
      <c r="K800" s="12"/>
      <c r="L800" s="15"/>
      <c r="M800"/>
    </row>
    <row r="801" spans="1:13" x14ac:dyDescent="0.25">
      <c r="J801" s="13"/>
      <c r="K801" s="12"/>
      <c r="L801" s="15"/>
      <c r="M801"/>
    </row>
    <row r="802" spans="1:13" x14ac:dyDescent="0.25">
      <c r="A802" s="9"/>
      <c r="F802" s="9"/>
      <c r="J802" s="13"/>
      <c r="K802" s="12"/>
      <c r="L802" s="15"/>
      <c r="M802"/>
    </row>
    <row r="803" spans="1:13" x14ac:dyDescent="0.25">
      <c r="A803" s="9"/>
      <c r="F803" s="9"/>
      <c r="J803" s="13"/>
      <c r="K803" s="12"/>
      <c r="L803" s="15"/>
      <c r="M803"/>
    </row>
    <row r="804" spans="1:13" x14ac:dyDescent="0.25">
      <c r="J804" s="13"/>
      <c r="K804" s="12"/>
      <c r="L804" s="15"/>
      <c r="M804"/>
    </row>
    <row r="805" spans="1:13" x14ac:dyDescent="0.25">
      <c r="J805" s="13"/>
      <c r="K805" s="12"/>
      <c r="L805" s="15"/>
      <c r="M805"/>
    </row>
    <row r="806" spans="1:13" x14ac:dyDescent="0.25">
      <c r="J806" s="13"/>
      <c r="K806" s="12"/>
      <c r="L806" s="15"/>
      <c r="M806"/>
    </row>
    <row r="807" spans="1:13" x14ac:dyDescent="0.25">
      <c r="J807" s="13"/>
      <c r="K807" s="12"/>
      <c r="L807" s="15"/>
      <c r="M807"/>
    </row>
    <row r="808" spans="1:13" x14ac:dyDescent="0.25">
      <c r="J808" s="13"/>
      <c r="K808" s="12"/>
      <c r="L808" s="15"/>
      <c r="M808"/>
    </row>
    <row r="809" spans="1:13" x14ac:dyDescent="0.25">
      <c r="J809" s="13"/>
      <c r="K809" s="12"/>
      <c r="L809" s="15"/>
      <c r="M809"/>
    </row>
    <row r="810" spans="1:13" x14ac:dyDescent="0.25">
      <c r="A810" s="9"/>
      <c r="F810" s="9"/>
      <c r="J810" s="13"/>
      <c r="K810" s="12"/>
      <c r="L810" s="15"/>
      <c r="M810"/>
    </row>
    <row r="811" spans="1:13" x14ac:dyDescent="0.25">
      <c r="J811" s="13"/>
      <c r="K811" s="12"/>
      <c r="L811" s="15"/>
      <c r="M811"/>
    </row>
    <row r="812" spans="1:13" x14ac:dyDescent="0.25">
      <c r="J812" s="13"/>
      <c r="K812" s="12"/>
      <c r="L812" s="15"/>
      <c r="M812"/>
    </row>
    <row r="813" spans="1:13" x14ac:dyDescent="0.25">
      <c r="A813" s="9"/>
      <c r="F813" s="9"/>
      <c r="J813" s="13"/>
      <c r="K813" s="12"/>
      <c r="L813" s="15"/>
      <c r="M813"/>
    </row>
    <row r="814" spans="1:13" x14ac:dyDescent="0.25">
      <c r="J814" s="13"/>
      <c r="K814" s="12"/>
      <c r="L814" s="15"/>
      <c r="M814"/>
    </row>
    <row r="815" spans="1:13" x14ac:dyDescent="0.25">
      <c r="J815" s="13"/>
      <c r="K815" s="12"/>
      <c r="L815" s="15"/>
      <c r="M815"/>
    </row>
    <row r="816" spans="1:13" x14ac:dyDescent="0.25">
      <c r="A816" s="9"/>
      <c r="F816" s="9"/>
      <c r="J816" s="13"/>
      <c r="K816" s="12"/>
      <c r="L816" s="15"/>
      <c r="M816"/>
    </row>
    <row r="817" spans="1:13" x14ac:dyDescent="0.25">
      <c r="A817" s="9"/>
      <c r="F817" s="9"/>
      <c r="J817" s="13"/>
      <c r="K817" s="12"/>
      <c r="L817" s="15"/>
      <c r="M817"/>
    </row>
    <row r="818" spans="1:13" x14ac:dyDescent="0.25">
      <c r="J818" s="13"/>
      <c r="K818" s="12"/>
      <c r="L818" s="15"/>
      <c r="M818"/>
    </row>
    <row r="819" spans="1:13" x14ac:dyDescent="0.25">
      <c r="J819" s="13"/>
      <c r="K819" s="12"/>
      <c r="L819" s="15"/>
      <c r="M819"/>
    </row>
    <row r="820" spans="1:13" x14ac:dyDescent="0.25">
      <c r="J820" s="13"/>
      <c r="K820" s="12"/>
      <c r="L820" s="15"/>
      <c r="M820"/>
    </row>
    <row r="821" spans="1:13" x14ac:dyDescent="0.25">
      <c r="J821" s="13"/>
      <c r="K821" s="12"/>
      <c r="L821" s="15"/>
      <c r="M821"/>
    </row>
    <row r="822" spans="1:13" x14ac:dyDescent="0.25">
      <c r="J822" s="13"/>
      <c r="K822" s="12"/>
      <c r="L822" s="15"/>
      <c r="M822"/>
    </row>
    <row r="823" spans="1:13" x14ac:dyDescent="0.25">
      <c r="J823" s="13"/>
      <c r="K823" s="12"/>
      <c r="L823" s="15"/>
      <c r="M823"/>
    </row>
    <row r="824" spans="1:13" x14ac:dyDescent="0.25">
      <c r="A824" s="9"/>
      <c r="F824" s="9"/>
      <c r="J824" s="13"/>
      <c r="K824" s="12"/>
      <c r="L824" s="15"/>
      <c r="M824"/>
    </row>
    <row r="825" spans="1:13" x14ac:dyDescent="0.25">
      <c r="J825" s="13"/>
      <c r="K825" s="12"/>
      <c r="L825" s="15"/>
      <c r="M825"/>
    </row>
    <row r="826" spans="1:13" x14ac:dyDescent="0.25">
      <c r="J826" s="13"/>
      <c r="K826" s="12"/>
      <c r="L826" s="15"/>
      <c r="M826"/>
    </row>
    <row r="827" spans="1:13" x14ac:dyDescent="0.25">
      <c r="A827" s="9"/>
      <c r="F827" s="9"/>
      <c r="J827" s="13"/>
      <c r="K827" s="12"/>
      <c r="L827" s="15"/>
      <c r="M827"/>
    </row>
    <row r="828" spans="1:13" x14ac:dyDescent="0.25">
      <c r="J828" s="13"/>
      <c r="K828" s="12"/>
      <c r="L828" s="15"/>
      <c r="M828"/>
    </row>
    <row r="829" spans="1:13" x14ac:dyDescent="0.25">
      <c r="J829" s="13"/>
      <c r="K829" s="12"/>
      <c r="L829" s="15"/>
      <c r="M829"/>
    </row>
    <row r="830" spans="1:13" x14ac:dyDescent="0.25">
      <c r="A830" s="9"/>
      <c r="F830" s="9"/>
      <c r="J830" s="13"/>
      <c r="K830" s="12"/>
      <c r="L830" s="15"/>
      <c r="M830"/>
    </row>
    <row r="831" spans="1:13" x14ac:dyDescent="0.25">
      <c r="A831" s="9"/>
      <c r="F831" s="9"/>
      <c r="J831" s="13"/>
      <c r="K831" s="12"/>
      <c r="L831" s="15"/>
      <c r="M831"/>
    </row>
    <row r="832" spans="1:13" x14ac:dyDescent="0.25">
      <c r="J832" s="13"/>
      <c r="K832" s="12"/>
      <c r="L832" s="15"/>
      <c r="M832"/>
    </row>
    <row r="833" spans="1:13" x14ac:dyDescent="0.25">
      <c r="J833" s="13"/>
      <c r="K833" s="12"/>
      <c r="L833" s="15"/>
      <c r="M833"/>
    </row>
    <row r="834" spans="1:13" x14ac:dyDescent="0.25">
      <c r="J834" s="13"/>
      <c r="K834" s="12"/>
      <c r="L834" s="15"/>
      <c r="M834"/>
    </row>
    <row r="835" spans="1:13" x14ac:dyDescent="0.25">
      <c r="J835" s="13"/>
      <c r="K835" s="12"/>
      <c r="L835" s="15"/>
      <c r="M835"/>
    </row>
    <row r="836" spans="1:13" x14ac:dyDescent="0.25">
      <c r="J836" s="13"/>
      <c r="K836" s="12"/>
      <c r="L836" s="15"/>
      <c r="M836"/>
    </row>
    <row r="837" spans="1:13" x14ac:dyDescent="0.25">
      <c r="J837" s="13"/>
      <c r="K837" s="12"/>
      <c r="L837" s="15"/>
      <c r="M837"/>
    </row>
    <row r="838" spans="1:13" x14ac:dyDescent="0.25">
      <c r="A838" s="9"/>
      <c r="F838" s="9"/>
      <c r="J838" s="13"/>
      <c r="K838" s="12"/>
      <c r="L838" s="15"/>
      <c r="M838"/>
    </row>
    <row r="839" spans="1:13" x14ac:dyDescent="0.25">
      <c r="J839" s="13"/>
      <c r="K839" s="12"/>
      <c r="L839" s="15"/>
      <c r="M839"/>
    </row>
    <row r="840" spans="1:13" x14ac:dyDescent="0.25">
      <c r="J840" s="13"/>
      <c r="K840" s="12"/>
      <c r="L840" s="15"/>
      <c r="M840"/>
    </row>
    <row r="841" spans="1:13" x14ac:dyDescent="0.25">
      <c r="A841" s="9"/>
      <c r="F841" s="9"/>
      <c r="J841" s="13"/>
      <c r="K841" s="12"/>
      <c r="L841" s="15"/>
      <c r="M841"/>
    </row>
    <row r="842" spans="1:13" x14ac:dyDescent="0.25">
      <c r="J842" s="13"/>
      <c r="K842" s="12"/>
      <c r="L842" s="15"/>
      <c r="M842"/>
    </row>
    <row r="843" spans="1:13" x14ac:dyDescent="0.25">
      <c r="J843" s="13"/>
      <c r="K843" s="12"/>
      <c r="L843" s="15"/>
      <c r="M843"/>
    </row>
    <row r="844" spans="1:13" x14ac:dyDescent="0.25">
      <c r="A844" s="9"/>
      <c r="F844" s="9"/>
      <c r="J844" s="13"/>
      <c r="K844" s="12"/>
      <c r="L844" s="15"/>
      <c r="M844"/>
    </row>
    <row r="845" spans="1:13" x14ac:dyDescent="0.25">
      <c r="A845" s="9"/>
      <c r="F845" s="9"/>
      <c r="J845" s="13"/>
      <c r="K845" s="12"/>
      <c r="L845" s="15"/>
      <c r="M845"/>
    </row>
    <row r="846" spans="1:13" x14ac:dyDescent="0.25">
      <c r="J846" s="13"/>
      <c r="K846" s="12"/>
      <c r="L846" s="15"/>
      <c r="M846"/>
    </row>
    <row r="847" spans="1:13" x14ac:dyDescent="0.25">
      <c r="J847" s="13"/>
      <c r="K847" s="12"/>
      <c r="L847" s="15"/>
      <c r="M847"/>
    </row>
    <row r="848" spans="1:13" x14ac:dyDescent="0.25">
      <c r="J848" s="13"/>
      <c r="K848" s="12"/>
      <c r="L848" s="15"/>
      <c r="M848"/>
    </row>
    <row r="849" spans="1:13" x14ac:dyDescent="0.25">
      <c r="J849" s="13"/>
      <c r="K849" s="12"/>
      <c r="L849" s="15"/>
      <c r="M849"/>
    </row>
    <row r="850" spans="1:13" x14ac:dyDescent="0.25">
      <c r="J850" s="13"/>
      <c r="K850" s="12"/>
      <c r="L850" s="15"/>
      <c r="M850"/>
    </row>
    <row r="851" spans="1:13" x14ac:dyDescent="0.25">
      <c r="J851" s="13"/>
      <c r="K851" s="12"/>
      <c r="L851" s="15"/>
      <c r="M851"/>
    </row>
    <row r="852" spans="1:13" x14ac:dyDescent="0.25">
      <c r="A852" s="9"/>
      <c r="F852" s="9"/>
      <c r="J852" s="13"/>
      <c r="K852" s="12"/>
      <c r="L852" s="15"/>
      <c r="M852"/>
    </row>
    <row r="853" spans="1:13" x14ac:dyDescent="0.25">
      <c r="J853" s="13"/>
      <c r="K853" s="12"/>
      <c r="L853" s="15"/>
      <c r="M853"/>
    </row>
    <row r="854" spans="1:13" x14ac:dyDescent="0.25">
      <c r="J854" s="13"/>
      <c r="K854" s="12"/>
      <c r="L854" s="15"/>
      <c r="M854"/>
    </row>
    <row r="855" spans="1:13" x14ac:dyDescent="0.25">
      <c r="A855" s="9"/>
      <c r="F855" s="9"/>
      <c r="J855" s="13"/>
      <c r="K855" s="12"/>
      <c r="L855" s="15"/>
      <c r="M855"/>
    </row>
    <row r="856" spans="1:13" x14ac:dyDescent="0.25">
      <c r="J856" s="13"/>
      <c r="K856" s="12"/>
      <c r="L856" s="15"/>
      <c r="M856"/>
    </row>
    <row r="857" spans="1:13" x14ac:dyDescent="0.25">
      <c r="J857" s="13"/>
      <c r="K857" s="12"/>
      <c r="L857" s="15"/>
      <c r="M857"/>
    </row>
    <row r="858" spans="1:13" x14ac:dyDescent="0.25">
      <c r="A858" s="9"/>
      <c r="F858" s="9"/>
      <c r="J858" s="13"/>
      <c r="K858" s="12"/>
      <c r="L858" s="15"/>
      <c r="M858"/>
    </row>
    <row r="859" spans="1:13" x14ac:dyDescent="0.25">
      <c r="A859" s="9"/>
      <c r="F859" s="9"/>
      <c r="J859" s="13"/>
      <c r="K859" s="12"/>
      <c r="L859" s="15"/>
      <c r="M859"/>
    </row>
    <row r="860" spans="1:13" x14ac:dyDescent="0.25">
      <c r="J860" s="13"/>
      <c r="K860" s="12"/>
      <c r="L860" s="15"/>
      <c r="M860"/>
    </row>
    <row r="861" spans="1:13" x14ac:dyDescent="0.25">
      <c r="J861" s="13"/>
      <c r="K861" s="12"/>
      <c r="L861" s="15"/>
      <c r="M861"/>
    </row>
    <row r="862" spans="1:13" x14ac:dyDescent="0.25">
      <c r="J862" s="13"/>
      <c r="K862" s="12"/>
      <c r="L862" s="15"/>
      <c r="M862"/>
    </row>
    <row r="863" spans="1:13" x14ac:dyDescent="0.25">
      <c r="J863" s="13"/>
      <c r="K863" s="12"/>
      <c r="L863" s="15"/>
      <c r="M863"/>
    </row>
    <row r="864" spans="1:13" x14ac:dyDescent="0.25">
      <c r="J864" s="13"/>
      <c r="K864" s="12"/>
      <c r="L864" s="15"/>
      <c r="M864"/>
    </row>
    <row r="865" spans="1:13" x14ac:dyDescent="0.25">
      <c r="J865" s="13"/>
      <c r="K865" s="12"/>
      <c r="L865" s="15"/>
      <c r="M865"/>
    </row>
    <row r="866" spans="1:13" x14ac:dyDescent="0.25">
      <c r="A866" s="9"/>
      <c r="F866" s="9"/>
      <c r="J866" s="13"/>
      <c r="K866" s="12"/>
      <c r="L866" s="15"/>
      <c r="M866"/>
    </row>
    <row r="867" spans="1:13" x14ac:dyDescent="0.25">
      <c r="J867" s="13"/>
      <c r="K867" s="12"/>
      <c r="L867" s="15"/>
      <c r="M867"/>
    </row>
    <row r="868" spans="1:13" x14ac:dyDescent="0.25">
      <c r="J868" s="13"/>
      <c r="K868" s="12"/>
      <c r="L868" s="15"/>
      <c r="M868"/>
    </row>
    <row r="869" spans="1:13" x14ac:dyDescent="0.25">
      <c r="A869" s="9"/>
      <c r="F869" s="9"/>
      <c r="J869" s="13"/>
      <c r="K869" s="12"/>
      <c r="L869" s="15"/>
      <c r="M869"/>
    </row>
    <row r="870" spans="1:13" x14ac:dyDescent="0.25">
      <c r="J870" s="13"/>
      <c r="K870" s="12"/>
      <c r="L870" s="15"/>
      <c r="M870"/>
    </row>
    <row r="871" spans="1:13" x14ac:dyDescent="0.25">
      <c r="J871" s="13"/>
      <c r="K871" s="12"/>
      <c r="L871" s="15"/>
      <c r="M871"/>
    </row>
    <row r="872" spans="1:13" x14ac:dyDescent="0.25">
      <c r="A872" s="9"/>
      <c r="F872" s="9"/>
      <c r="J872" s="13"/>
      <c r="K872" s="12"/>
      <c r="L872" s="15"/>
      <c r="M872"/>
    </row>
    <row r="873" spans="1:13" x14ac:dyDescent="0.25">
      <c r="A873" s="9"/>
      <c r="F873" s="9"/>
      <c r="J873" s="13"/>
      <c r="K873" s="12"/>
      <c r="L873" s="15"/>
      <c r="M873"/>
    </row>
    <row r="874" spans="1:13" x14ac:dyDescent="0.25">
      <c r="J874" s="13"/>
      <c r="K874" s="12"/>
      <c r="L874" s="15"/>
      <c r="M874"/>
    </row>
    <row r="875" spans="1:13" x14ac:dyDescent="0.25">
      <c r="J875" s="13"/>
      <c r="K875" s="12"/>
      <c r="L875" s="15"/>
      <c r="M875"/>
    </row>
    <row r="876" spans="1:13" x14ac:dyDescent="0.25">
      <c r="J876" s="13"/>
      <c r="K876" s="12"/>
      <c r="L876" s="15"/>
      <c r="M876"/>
    </row>
    <row r="877" spans="1:13" x14ac:dyDescent="0.25">
      <c r="J877" s="13"/>
      <c r="K877" s="12"/>
      <c r="L877" s="15"/>
      <c r="M877"/>
    </row>
    <row r="878" spans="1:13" x14ac:dyDescent="0.25">
      <c r="J878" s="13"/>
      <c r="K878" s="12"/>
      <c r="L878" s="15"/>
      <c r="M878"/>
    </row>
    <row r="879" spans="1:13" x14ac:dyDescent="0.25">
      <c r="J879" s="13"/>
      <c r="K879" s="12"/>
      <c r="L879" s="15"/>
      <c r="M879"/>
    </row>
    <row r="880" spans="1:13" x14ac:dyDescent="0.25">
      <c r="A880" s="9"/>
      <c r="F880" s="9"/>
      <c r="J880" s="13"/>
      <c r="K880" s="12"/>
      <c r="L880" s="15"/>
      <c r="M880"/>
    </row>
    <row r="881" spans="1:13" x14ac:dyDescent="0.25">
      <c r="J881" s="13"/>
      <c r="K881" s="12"/>
      <c r="L881" s="15"/>
      <c r="M881"/>
    </row>
    <row r="882" spans="1:13" x14ac:dyDescent="0.25">
      <c r="J882" s="13"/>
      <c r="K882" s="12"/>
      <c r="L882" s="15"/>
      <c r="M882"/>
    </row>
    <row r="883" spans="1:13" x14ac:dyDescent="0.25">
      <c r="A883" s="9"/>
      <c r="F883" s="9"/>
      <c r="J883" s="13"/>
      <c r="K883" s="12"/>
      <c r="L883" s="15"/>
      <c r="M883"/>
    </row>
    <row r="884" spans="1:13" x14ac:dyDescent="0.25">
      <c r="J884" s="13"/>
      <c r="K884" s="12"/>
      <c r="L884" s="15"/>
      <c r="M884"/>
    </row>
    <row r="885" spans="1:13" x14ac:dyDescent="0.25">
      <c r="J885" s="13"/>
      <c r="K885" s="12"/>
      <c r="L885" s="15"/>
      <c r="M885"/>
    </row>
    <row r="886" spans="1:13" x14ac:dyDescent="0.25">
      <c r="A886" s="9"/>
      <c r="F886" s="9"/>
      <c r="J886" s="13"/>
      <c r="K886" s="12"/>
      <c r="L886" s="15"/>
      <c r="M886"/>
    </row>
    <row r="887" spans="1:13" x14ac:dyDescent="0.25">
      <c r="A887" s="9"/>
      <c r="F887" s="9"/>
      <c r="J887" s="13"/>
      <c r="K887" s="12"/>
      <c r="L887" s="15"/>
      <c r="M887"/>
    </row>
    <row r="888" spans="1:13" x14ac:dyDescent="0.25">
      <c r="J888" s="13"/>
      <c r="K888" s="12"/>
      <c r="L888" s="15"/>
      <c r="M888"/>
    </row>
    <row r="889" spans="1:13" x14ac:dyDescent="0.25">
      <c r="J889" s="13"/>
      <c r="K889" s="12"/>
      <c r="L889" s="15"/>
      <c r="M889"/>
    </row>
    <row r="890" spans="1:13" x14ac:dyDescent="0.25">
      <c r="J890" s="13"/>
      <c r="K890" s="12"/>
      <c r="L890" s="15"/>
      <c r="M890"/>
    </row>
    <row r="891" spans="1:13" x14ac:dyDescent="0.25">
      <c r="J891" s="13"/>
      <c r="K891" s="12"/>
      <c r="L891" s="15"/>
      <c r="M891"/>
    </row>
    <row r="892" spans="1:13" x14ac:dyDescent="0.25">
      <c r="J892" s="13"/>
      <c r="K892" s="12"/>
      <c r="L892" s="15"/>
      <c r="M892"/>
    </row>
    <row r="893" spans="1:13" x14ac:dyDescent="0.25">
      <c r="J893" s="13"/>
      <c r="K893" s="12"/>
      <c r="L893" s="15"/>
      <c r="M893"/>
    </row>
    <row r="894" spans="1:13" x14ac:dyDescent="0.25">
      <c r="A894" s="9"/>
      <c r="F894" s="9"/>
      <c r="J894" s="13"/>
      <c r="K894" s="12"/>
      <c r="L894" s="15"/>
      <c r="M894"/>
    </row>
    <row r="895" spans="1:13" x14ac:dyDescent="0.25">
      <c r="J895" s="13"/>
      <c r="K895" s="12"/>
      <c r="L895" s="15"/>
      <c r="M895"/>
    </row>
    <row r="896" spans="1:13" x14ac:dyDescent="0.25">
      <c r="J896" s="13"/>
      <c r="K896" s="12"/>
      <c r="L896" s="15"/>
      <c r="M896"/>
    </row>
    <row r="897" spans="1:13" x14ac:dyDescent="0.25">
      <c r="A897" s="9"/>
      <c r="F897" s="9"/>
      <c r="J897" s="13"/>
      <c r="K897" s="12"/>
      <c r="L897" s="15"/>
      <c r="M897"/>
    </row>
    <row r="898" spans="1:13" x14ac:dyDescent="0.25">
      <c r="J898" s="13"/>
      <c r="K898" s="12"/>
      <c r="L898" s="15"/>
      <c r="M898"/>
    </row>
    <row r="899" spans="1:13" x14ac:dyDescent="0.25">
      <c r="J899" s="13"/>
      <c r="K899" s="12"/>
      <c r="L899" s="15"/>
      <c r="M899"/>
    </row>
    <row r="900" spans="1:13" x14ac:dyDescent="0.25">
      <c r="A900" s="9"/>
      <c r="F900" s="9"/>
      <c r="J900" s="13"/>
      <c r="K900" s="12"/>
      <c r="L900" s="15"/>
      <c r="M900"/>
    </row>
    <row r="901" spans="1:13" x14ac:dyDescent="0.25">
      <c r="A901" s="9"/>
      <c r="F901" s="9"/>
      <c r="J901" s="13"/>
      <c r="K901" s="12"/>
      <c r="L901" s="15"/>
      <c r="M901"/>
    </row>
    <row r="902" spans="1:13" x14ac:dyDescent="0.25">
      <c r="J902" s="13"/>
      <c r="K902" s="12"/>
      <c r="L902" s="15"/>
      <c r="M902"/>
    </row>
    <row r="903" spans="1:13" x14ac:dyDescent="0.25">
      <c r="J903" s="13"/>
      <c r="K903" s="12"/>
      <c r="L903" s="15"/>
      <c r="M903"/>
    </row>
    <row r="904" spans="1:13" x14ac:dyDescent="0.25">
      <c r="J904" s="13"/>
      <c r="K904" s="12"/>
      <c r="L904" s="15"/>
      <c r="M904"/>
    </row>
    <row r="905" spans="1:13" x14ac:dyDescent="0.25">
      <c r="J905" s="13"/>
      <c r="K905" s="12"/>
      <c r="L905" s="15"/>
      <c r="M905"/>
    </row>
    <row r="906" spans="1:13" x14ac:dyDescent="0.25">
      <c r="J906" s="13"/>
      <c r="K906" s="12"/>
      <c r="L906" s="15"/>
      <c r="M906"/>
    </row>
    <row r="907" spans="1:13" x14ac:dyDescent="0.25">
      <c r="J907" s="13"/>
      <c r="K907" s="12"/>
      <c r="L907" s="15"/>
      <c r="M907"/>
    </row>
    <row r="908" spans="1:13" x14ac:dyDescent="0.25">
      <c r="A908" s="9"/>
      <c r="F908" s="9"/>
      <c r="J908" s="13"/>
      <c r="K908" s="12"/>
      <c r="L908" s="15"/>
      <c r="M908"/>
    </row>
    <row r="909" spans="1:13" x14ac:dyDescent="0.25">
      <c r="J909" s="13"/>
      <c r="K909" s="12"/>
      <c r="L909" s="15"/>
      <c r="M909"/>
    </row>
    <row r="910" spans="1:13" x14ac:dyDescent="0.25">
      <c r="J910" s="13"/>
      <c r="K910" s="12"/>
      <c r="L910" s="15"/>
      <c r="M910"/>
    </row>
    <row r="911" spans="1:13" x14ac:dyDescent="0.25">
      <c r="A911" s="9"/>
      <c r="F911" s="9"/>
      <c r="J911" s="13"/>
      <c r="K911" s="12"/>
      <c r="L911" s="15"/>
      <c r="M911"/>
    </row>
    <row r="912" spans="1:13" x14ac:dyDescent="0.25">
      <c r="J912" s="13"/>
      <c r="K912" s="12"/>
      <c r="L912" s="15"/>
      <c r="M912"/>
    </row>
    <row r="913" spans="1:13" x14ac:dyDescent="0.25">
      <c r="J913" s="13"/>
      <c r="K913" s="12"/>
      <c r="L913" s="15"/>
      <c r="M913"/>
    </row>
    <row r="914" spans="1:13" x14ac:dyDescent="0.25">
      <c r="A914" s="9"/>
      <c r="F914" s="9"/>
      <c r="J914" s="13"/>
      <c r="K914" s="12"/>
      <c r="L914" s="15"/>
      <c r="M914"/>
    </row>
    <row r="915" spans="1:13" x14ac:dyDescent="0.25">
      <c r="A915" s="9"/>
      <c r="F915" s="9"/>
      <c r="J915" s="13"/>
      <c r="K915" s="12"/>
      <c r="L915" s="15"/>
      <c r="M915"/>
    </row>
    <row r="916" spans="1:13" x14ac:dyDescent="0.25">
      <c r="J916" s="13"/>
      <c r="K916" s="12"/>
      <c r="L916" s="15"/>
      <c r="M916"/>
    </row>
    <row r="917" spans="1:13" x14ac:dyDescent="0.25">
      <c r="J917" s="13"/>
      <c r="K917" s="12"/>
      <c r="L917" s="15"/>
      <c r="M917"/>
    </row>
    <row r="918" spans="1:13" x14ac:dyDescent="0.25">
      <c r="J918" s="13"/>
      <c r="K918" s="12"/>
      <c r="L918" s="15"/>
      <c r="M918"/>
    </row>
    <row r="919" spans="1:13" x14ac:dyDescent="0.25">
      <c r="J919" s="13"/>
      <c r="K919" s="12"/>
      <c r="L919" s="15"/>
      <c r="M919"/>
    </row>
    <row r="920" spans="1:13" x14ac:dyDescent="0.25">
      <c r="J920" s="13"/>
      <c r="K920" s="12"/>
      <c r="L920" s="15"/>
      <c r="M920"/>
    </row>
    <row r="921" spans="1:13" x14ac:dyDescent="0.25">
      <c r="J921" s="13"/>
      <c r="K921" s="12"/>
      <c r="L921" s="15"/>
      <c r="M921"/>
    </row>
    <row r="922" spans="1:13" x14ac:dyDescent="0.25">
      <c r="A922" s="9"/>
      <c r="F922" s="9"/>
      <c r="J922" s="13"/>
      <c r="K922" s="12"/>
      <c r="L922" s="15"/>
      <c r="M922"/>
    </row>
    <row r="923" spans="1:13" x14ac:dyDescent="0.25">
      <c r="J923" s="13"/>
      <c r="K923" s="12"/>
      <c r="L923" s="15"/>
      <c r="M923"/>
    </row>
    <row r="924" spans="1:13" x14ac:dyDescent="0.25">
      <c r="J924" s="13"/>
      <c r="K924" s="12"/>
      <c r="L924" s="15"/>
      <c r="M924"/>
    </row>
    <row r="925" spans="1:13" x14ac:dyDescent="0.25">
      <c r="A925" s="9"/>
      <c r="F925" s="9"/>
      <c r="J925" s="13"/>
      <c r="K925" s="12"/>
      <c r="L925" s="15"/>
      <c r="M925"/>
    </row>
    <row r="926" spans="1:13" x14ac:dyDescent="0.25">
      <c r="J926" s="13"/>
      <c r="K926" s="12"/>
      <c r="L926" s="15"/>
      <c r="M926"/>
    </row>
    <row r="927" spans="1:13" x14ac:dyDescent="0.25">
      <c r="J927" s="13"/>
      <c r="K927" s="12"/>
      <c r="L927" s="15"/>
      <c r="M927"/>
    </row>
    <row r="928" spans="1:13" x14ac:dyDescent="0.25">
      <c r="A928" s="9"/>
      <c r="F928" s="9"/>
      <c r="J928" s="13"/>
      <c r="K928" s="12"/>
      <c r="L928" s="15"/>
      <c r="M928"/>
    </row>
    <row r="929" spans="1:13" x14ac:dyDescent="0.25">
      <c r="A929" s="9"/>
      <c r="F929" s="9"/>
      <c r="J929" s="13"/>
      <c r="K929" s="12"/>
      <c r="L929" s="15"/>
      <c r="M929"/>
    </row>
    <row r="930" spans="1:13" x14ac:dyDescent="0.25">
      <c r="J930" s="13"/>
      <c r="K930" s="12"/>
      <c r="L930" s="15"/>
      <c r="M930"/>
    </row>
    <row r="931" spans="1:13" x14ac:dyDescent="0.25">
      <c r="J931" s="13"/>
      <c r="K931" s="12"/>
      <c r="L931" s="15"/>
      <c r="M931"/>
    </row>
    <row r="932" spans="1:13" x14ac:dyDescent="0.25">
      <c r="J932" s="13"/>
      <c r="K932" s="12"/>
      <c r="L932" s="15"/>
      <c r="M932"/>
    </row>
    <row r="933" spans="1:13" x14ac:dyDescent="0.25">
      <c r="J933" s="13"/>
      <c r="K933" s="12"/>
      <c r="L933" s="15"/>
      <c r="M933"/>
    </row>
    <row r="934" spans="1:13" x14ac:dyDescent="0.25">
      <c r="J934" s="13"/>
      <c r="K934" s="12"/>
      <c r="L934" s="15"/>
      <c r="M934"/>
    </row>
    <row r="935" spans="1:13" x14ac:dyDescent="0.25">
      <c r="J935" s="13"/>
      <c r="K935" s="12"/>
      <c r="L935" s="15"/>
      <c r="M935"/>
    </row>
    <row r="936" spans="1:13" x14ac:dyDescent="0.25">
      <c r="A936" s="9"/>
      <c r="F936" s="9"/>
      <c r="J936" s="13"/>
      <c r="K936" s="12"/>
      <c r="L936" s="15"/>
      <c r="M936"/>
    </row>
    <row r="937" spans="1:13" x14ac:dyDescent="0.25">
      <c r="J937" s="13"/>
      <c r="K937" s="12"/>
      <c r="L937" s="15"/>
      <c r="M937"/>
    </row>
    <row r="938" spans="1:13" x14ac:dyDescent="0.25">
      <c r="J938" s="13"/>
      <c r="K938" s="12"/>
      <c r="L938" s="15"/>
      <c r="M938"/>
    </row>
    <row r="939" spans="1:13" x14ac:dyDescent="0.25">
      <c r="A939" s="9"/>
      <c r="F939" s="9"/>
      <c r="J939" s="13"/>
      <c r="K939" s="12"/>
      <c r="L939" s="15"/>
      <c r="M939"/>
    </row>
    <row r="940" spans="1:13" x14ac:dyDescent="0.25">
      <c r="J940" s="13"/>
      <c r="K940" s="12"/>
      <c r="L940" s="15"/>
      <c r="M940"/>
    </row>
    <row r="941" spans="1:13" x14ac:dyDescent="0.25">
      <c r="J941" s="13"/>
      <c r="K941" s="12"/>
      <c r="L941" s="15"/>
      <c r="M941"/>
    </row>
    <row r="942" spans="1:13" x14ac:dyDescent="0.25">
      <c r="A942" s="9"/>
      <c r="F942" s="9"/>
      <c r="J942" s="13"/>
      <c r="K942" s="12"/>
      <c r="L942" s="15"/>
      <c r="M942"/>
    </row>
    <row r="943" spans="1:13" x14ac:dyDescent="0.25">
      <c r="A943" s="9"/>
      <c r="F943" s="9"/>
      <c r="J943" s="13"/>
      <c r="K943" s="12"/>
      <c r="L943" s="15"/>
      <c r="M943"/>
    </row>
    <row r="944" spans="1:13" x14ac:dyDescent="0.25">
      <c r="J944" s="13"/>
      <c r="K944" s="12"/>
      <c r="L944" s="15"/>
      <c r="M944"/>
    </row>
    <row r="945" spans="1:13" x14ac:dyDescent="0.25">
      <c r="J945" s="13"/>
      <c r="K945" s="12"/>
      <c r="L945" s="15"/>
      <c r="M945"/>
    </row>
    <row r="946" spans="1:13" x14ac:dyDescent="0.25">
      <c r="J946" s="13"/>
      <c r="K946" s="12"/>
      <c r="L946" s="15"/>
      <c r="M946"/>
    </row>
    <row r="947" spans="1:13" x14ac:dyDescent="0.25">
      <c r="J947" s="13"/>
      <c r="K947" s="12"/>
      <c r="L947" s="15"/>
      <c r="M947"/>
    </row>
    <row r="948" spans="1:13" x14ac:dyDescent="0.25">
      <c r="J948" s="13"/>
      <c r="K948" s="12"/>
      <c r="L948" s="15"/>
      <c r="M948"/>
    </row>
    <row r="949" spans="1:13" x14ac:dyDescent="0.25">
      <c r="J949" s="13"/>
      <c r="K949" s="12"/>
      <c r="L949" s="15"/>
      <c r="M949"/>
    </row>
    <row r="950" spans="1:13" x14ac:dyDescent="0.25">
      <c r="A950" s="9"/>
      <c r="F950" s="9"/>
      <c r="J950" s="13"/>
      <c r="K950" s="12"/>
      <c r="L950" s="15"/>
      <c r="M950"/>
    </row>
    <row r="951" spans="1:13" x14ac:dyDescent="0.25">
      <c r="J951" s="13"/>
      <c r="K951" s="12"/>
      <c r="L951" s="15"/>
      <c r="M951"/>
    </row>
    <row r="952" spans="1:13" x14ac:dyDescent="0.25">
      <c r="J952" s="13"/>
      <c r="K952" s="12"/>
      <c r="L952" s="15"/>
      <c r="M952"/>
    </row>
    <row r="953" spans="1:13" x14ac:dyDescent="0.25">
      <c r="A953" s="9"/>
      <c r="F953" s="9"/>
      <c r="J953" s="13"/>
      <c r="K953" s="12"/>
      <c r="L953" s="15"/>
      <c r="M953"/>
    </row>
    <row r="954" spans="1:13" x14ac:dyDescent="0.25">
      <c r="J954" s="13"/>
      <c r="K954" s="12"/>
      <c r="L954" s="15"/>
      <c r="M954"/>
    </row>
    <row r="955" spans="1:13" x14ac:dyDescent="0.25">
      <c r="J955" s="13"/>
      <c r="K955" s="12"/>
      <c r="L955" s="15"/>
      <c r="M955"/>
    </row>
    <row r="956" spans="1:13" x14ac:dyDescent="0.25">
      <c r="A956" s="9"/>
      <c r="F956" s="9"/>
      <c r="J956" s="13"/>
      <c r="K956" s="12"/>
      <c r="L956" s="15"/>
      <c r="M956"/>
    </row>
    <row r="957" spans="1:13" x14ac:dyDescent="0.25">
      <c r="A957" s="9"/>
      <c r="F957" s="9"/>
      <c r="J957" s="13"/>
      <c r="K957" s="12"/>
      <c r="L957" s="15"/>
      <c r="M957"/>
    </row>
    <row r="958" spans="1:13" x14ac:dyDescent="0.25">
      <c r="J958" s="13"/>
      <c r="K958" s="12"/>
      <c r="L958" s="15"/>
      <c r="M958"/>
    </row>
    <row r="959" spans="1:13" x14ac:dyDescent="0.25">
      <c r="J959" s="13"/>
      <c r="K959" s="12"/>
      <c r="L959" s="15"/>
      <c r="M959"/>
    </row>
    <row r="960" spans="1:13" x14ac:dyDescent="0.25">
      <c r="J960" s="13"/>
      <c r="K960" s="12"/>
      <c r="L960" s="15"/>
      <c r="M960"/>
    </row>
    <row r="961" spans="1:13" x14ac:dyDescent="0.25">
      <c r="J961" s="13"/>
      <c r="K961" s="12"/>
      <c r="L961" s="15"/>
      <c r="M961"/>
    </row>
    <row r="962" spans="1:13" x14ac:dyDescent="0.25">
      <c r="J962" s="13"/>
      <c r="K962" s="12"/>
      <c r="L962" s="15"/>
      <c r="M962"/>
    </row>
    <row r="963" spans="1:13" x14ac:dyDescent="0.25">
      <c r="J963" s="13"/>
      <c r="K963" s="12"/>
      <c r="L963" s="15"/>
      <c r="M963"/>
    </row>
    <row r="964" spans="1:13" x14ac:dyDescent="0.25">
      <c r="A964" s="9"/>
      <c r="F964" s="9"/>
      <c r="J964" s="13"/>
      <c r="K964" s="12"/>
      <c r="L964" s="15"/>
      <c r="M964"/>
    </row>
    <row r="965" spans="1:13" x14ac:dyDescent="0.25">
      <c r="J965" s="13"/>
      <c r="K965" s="12"/>
      <c r="L965" s="15"/>
      <c r="M965"/>
    </row>
    <row r="966" spans="1:13" x14ac:dyDescent="0.25">
      <c r="J966" s="13"/>
      <c r="K966" s="12"/>
      <c r="L966" s="15"/>
      <c r="M966"/>
    </row>
    <row r="967" spans="1:13" x14ac:dyDescent="0.25">
      <c r="A967" s="9"/>
      <c r="F967" s="9"/>
      <c r="J967" s="13"/>
      <c r="K967" s="12"/>
      <c r="L967" s="15"/>
      <c r="M967"/>
    </row>
    <row r="968" spans="1:13" x14ac:dyDescent="0.25">
      <c r="J968" s="13"/>
      <c r="K968" s="12"/>
      <c r="L968" s="15"/>
      <c r="M968"/>
    </row>
    <row r="969" spans="1:13" x14ac:dyDescent="0.25">
      <c r="J969" s="13"/>
      <c r="K969" s="12"/>
      <c r="L969" s="15"/>
      <c r="M969"/>
    </row>
    <row r="970" spans="1:13" x14ac:dyDescent="0.25">
      <c r="A970" s="9"/>
      <c r="F970" s="9"/>
      <c r="J970" s="13"/>
      <c r="K970" s="12"/>
      <c r="L970" s="15"/>
      <c r="M970"/>
    </row>
    <row r="971" spans="1:13" x14ac:dyDescent="0.25">
      <c r="A971" s="9"/>
      <c r="F971" s="9"/>
      <c r="J971" s="13"/>
      <c r="K971" s="12"/>
      <c r="L971" s="15"/>
      <c r="M971"/>
    </row>
    <row r="972" spans="1:13" x14ac:dyDescent="0.25">
      <c r="J972" s="13"/>
      <c r="K972" s="12"/>
      <c r="L972" s="15"/>
      <c r="M972"/>
    </row>
    <row r="973" spans="1:13" x14ac:dyDescent="0.25">
      <c r="J973" s="13"/>
      <c r="K973" s="12"/>
      <c r="L973" s="15"/>
      <c r="M973"/>
    </row>
    <row r="974" spans="1:13" x14ac:dyDescent="0.25">
      <c r="J974" s="13"/>
      <c r="K974" s="12"/>
      <c r="L974" s="15"/>
      <c r="M974"/>
    </row>
    <row r="975" spans="1:13" x14ac:dyDescent="0.25">
      <c r="J975" s="13"/>
      <c r="K975" s="12"/>
      <c r="L975" s="15"/>
      <c r="M975"/>
    </row>
    <row r="976" spans="1:13" x14ac:dyDescent="0.25">
      <c r="J976" s="13"/>
      <c r="K976" s="12"/>
      <c r="L976" s="15"/>
      <c r="M976"/>
    </row>
    <row r="977" spans="1:13" x14ac:dyDescent="0.25">
      <c r="J977" s="13"/>
      <c r="K977" s="12"/>
      <c r="L977" s="15"/>
      <c r="M977"/>
    </row>
    <row r="978" spans="1:13" x14ac:dyDescent="0.25">
      <c r="A978" s="9"/>
      <c r="F978" s="9"/>
      <c r="J978" s="13"/>
      <c r="K978" s="12"/>
      <c r="L978" s="15"/>
      <c r="M978"/>
    </row>
    <row r="979" spans="1:13" x14ac:dyDescent="0.25">
      <c r="J979" s="13"/>
      <c r="K979" s="12"/>
      <c r="L979" s="15"/>
      <c r="M979"/>
    </row>
    <row r="980" spans="1:13" x14ac:dyDescent="0.25">
      <c r="J980" s="13"/>
      <c r="K980" s="12"/>
      <c r="L980" s="15"/>
      <c r="M980"/>
    </row>
    <row r="981" spans="1:13" x14ac:dyDescent="0.25">
      <c r="A981" s="9"/>
      <c r="F981" s="9"/>
      <c r="J981" s="13"/>
      <c r="K981" s="12"/>
      <c r="L981" s="15"/>
      <c r="M981"/>
    </row>
    <row r="982" spans="1:13" x14ac:dyDescent="0.25">
      <c r="J982" s="13"/>
      <c r="K982" s="12"/>
      <c r="L982" s="15"/>
      <c r="M982"/>
    </row>
    <row r="983" spans="1:13" x14ac:dyDescent="0.25">
      <c r="J983" s="13"/>
      <c r="K983" s="12"/>
      <c r="L983" s="15"/>
      <c r="M983"/>
    </row>
    <row r="984" spans="1:13" x14ac:dyDescent="0.25">
      <c r="A984" s="9"/>
      <c r="F984" s="9"/>
      <c r="J984" s="13"/>
      <c r="K984" s="12"/>
      <c r="L984" s="15"/>
      <c r="M984"/>
    </row>
    <row r="985" spans="1:13" x14ac:dyDescent="0.25">
      <c r="A985" s="9"/>
      <c r="F985" s="9"/>
      <c r="J985" s="13"/>
      <c r="K985" s="12"/>
      <c r="L985" s="15"/>
      <c r="M985"/>
    </row>
    <row r="986" spans="1:13" x14ac:dyDescent="0.25">
      <c r="J986" s="13"/>
      <c r="K986" s="12"/>
      <c r="L986" s="15"/>
      <c r="M986"/>
    </row>
    <row r="987" spans="1:13" x14ac:dyDescent="0.25">
      <c r="J987" s="13"/>
      <c r="K987" s="12"/>
      <c r="L987" s="15"/>
      <c r="M987"/>
    </row>
    <row r="988" spans="1:13" x14ac:dyDescent="0.25">
      <c r="J988" s="13"/>
      <c r="K988" s="12"/>
      <c r="L988" s="15"/>
      <c r="M988"/>
    </row>
    <row r="989" spans="1:13" x14ac:dyDescent="0.25">
      <c r="J989" s="13"/>
      <c r="K989" s="12"/>
      <c r="L989" s="15"/>
      <c r="M989"/>
    </row>
    <row r="990" spans="1:13" x14ac:dyDescent="0.25">
      <c r="J990" s="13"/>
      <c r="K990" s="12"/>
      <c r="L990" s="15"/>
      <c r="M990"/>
    </row>
    <row r="991" spans="1:13" x14ac:dyDescent="0.25">
      <c r="J991" s="13"/>
      <c r="K991" s="12"/>
      <c r="L991" s="15"/>
      <c r="M991"/>
    </row>
    <row r="992" spans="1:13" x14ac:dyDescent="0.25">
      <c r="A992" s="9"/>
      <c r="F992" s="9"/>
      <c r="J992" s="13"/>
      <c r="K992" s="12"/>
      <c r="L992" s="15"/>
      <c r="M992"/>
    </row>
    <row r="993" spans="1:13" x14ac:dyDescent="0.25">
      <c r="J993" s="13"/>
      <c r="K993" s="12"/>
      <c r="L993" s="15"/>
      <c r="M993"/>
    </row>
    <row r="994" spans="1:13" x14ac:dyDescent="0.25">
      <c r="J994" s="13"/>
      <c r="K994" s="12"/>
      <c r="L994" s="15"/>
      <c r="M994"/>
    </row>
    <row r="995" spans="1:13" x14ac:dyDescent="0.25">
      <c r="A995" s="9"/>
      <c r="F995" s="9"/>
      <c r="J995" s="13"/>
      <c r="K995" s="12"/>
      <c r="L995" s="15"/>
      <c r="M995"/>
    </row>
    <row r="996" spans="1:13" x14ac:dyDescent="0.25">
      <c r="J996" s="13"/>
      <c r="K996" s="12"/>
      <c r="L996" s="15"/>
      <c r="M996"/>
    </row>
    <row r="997" spans="1:13" x14ac:dyDescent="0.25">
      <c r="J997" s="13"/>
      <c r="K997" s="12"/>
      <c r="L997" s="15"/>
      <c r="M997"/>
    </row>
    <row r="998" spans="1:13" x14ac:dyDescent="0.25">
      <c r="A998" s="9"/>
      <c r="F998" s="9"/>
      <c r="J998" s="13"/>
      <c r="K998" s="12"/>
      <c r="L998" s="15"/>
      <c r="M998"/>
    </row>
    <row r="999" spans="1:13" x14ac:dyDescent="0.25">
      <c r="A999" s="9"/>
      <c r="F999" s="9"/>
      <c r="J999" s="13"/>
      <c r="K999" s="12"/>
      <c r="L999" s="15"/>
      <c r="M999"/>
    </row>
    <row r="1000" spans="1:13" x14ac:dyDescent="0.25">
      <c r="J1000" s="13"/>
      <c r="K1000" s="12"/>
      <c r="L1000" s="15"/>
      <c r="M1000"/>
    </row>
    <row r="1001" spans="1:13" x14ac:dyDescent="0.25">
      <c r="J1001" s="13"/>
      <c r="K1001" s="12"/>
      <c r="L1001" s="15"/>
      <c r="M1001"/>
    </row>
    <row r="1002" spans="1:13" x14ac:dyDescent="0.25">
      <c r="J1002" s="13"/>
      <c r="K1002" s="12"/>
      <c r="L1002" s="15"/>
      <c r="M1002"/>
    </row>
    <row r="1003" spans="1:13" x14ac:dyDescent="0.25">
      <c r="J1003" s="13"/>
      <c r="K1003" s="12"/>
      <c r="L1003" s="15"/>
      <c r="M1003"/>
    </row>
    <row r="1004" spans="1:13" x14ac:dyDescent="0.25">
      <c r="J1004" s="13"/>
      <c r="K1004" s="12"/>
      <c r="L1004" s="15"/>
      <c r="M1004"/>
    </row>
    <row r="1005" spans="1:13" x14ac:dyDescent="0.25">
      <c r="J1005" s="13"/>
      <c r="K1005" s="12"/>
      <c r="L1005" s="15"/>
      <c r="M1005"/>
    </row>
    <row r="1006" spans="1:13" x14ac:dyDescent="0.25">
      <c r="A1006" s="9"/>
      <c r="F1006" s="9"/>
      <c r="J1006" s="13"/>
      <c r="K1006" s="12"/>
      <c r="L1006" s="15"/>
      <c r="M1006"/>
    </row>
    <row r="1007" spans="1:13" x14ac:dyDescent="0.25">
      <c r="J1007" s="13"/>
      <c r="K1007" s="12"/>
      <c r="L1007" s="15"/>
      <c r="M1007"/>
    </row>
    <row r="1008" spans="1:13" x14ac:dyDescent="0.25">
      <c r="J1008" s="13"/>
      <c r="K1008" s="12"/>
      <c r="L1008" s="15"/>
      <c r="M1008"/>
    </row>
    <row r="1009" spans="1:13" x14ac:dyDescent="0.25">
      <c r="A1009" s="9"/>
      <c r="F1009" s="9"/>
      <c r="J1009" s="13"/>
      <c r="K1009" s="12"/>
      <c r="L1009" s="15"/>
      <c r="M1009"/>
    </row>
    <row r="1010" spans="1:13" x14ac:dyDescent="0.25">
      <c r="J1010" s="13"/>
      <c r="K1010" s="12"/>
      <c r="L1010" s="15"/>
      <c r="M1010"/>
    </row>
    <row r="1011" spans="1:13" x14ac:dyDescent="0.25">
      <c r="J1011" s="13"/>
      <c r="K1011" s="12"/>
      <c r="L1011" s="15"/>
      <c r="M1011"/>
    </row>
    <row r="1012" spans="1:13" x14ac:dyDescent="0.25">
      <c r="A1012" s="9"/>
      <c r="F1012" s="9"/>
      <c r="J1012" s="13"/>
      <c r="K1012" s="12"/>
      <c r="L1012" s="15"/>
      <c r="M1012"/>
    </row>
    <row r="1013" spans="1:13" x14ac:dyDescent="0.25">
      <c r="A1013" s="9"/>
      <c r="F1013" s="9"/>
      <c r="J1013" s="13"/>
      <c r="K1013" s="12"/>
      <c r="L1013" s="15"/>
      <c r="M1013"/>
    </row>
    <row r="1014" spans="1:13" x14ac:dyDescent="0.25">
      <c r="J1014" s="13"/>
      <c r="K1014" s="12"/>
      <c r="L1014" s="15"/>
      <c r="M1014"/>
    </row>
    <row r="1015" spans="1:13" x14ac:dyDescent="0.25">
      <c r="J1015" s="13"/>
      <c r="K1015" s="12"/>
      <c r="L1015" s="15"/>
      <c r="M1015"/>
    </row>
    <row r="1016" spans="1:13" x14ac:dyDescent="0.25">
      <c r="J1016" s="13"/>
      <c r="K1016" s="12"/>
      <c r="L1016" s="15"/>
      <c r="M1016"/>
    </row>
    <row r="1017" spans="1:13" x14ac:dyDescent="0.25">
      <c r="J1017" s="13"/>
      <c r="K1017" s="12"/>
      <c r="L1017" s="15"/>
      <c r="M1017"/>
    </row>
    <row r="1018" spans="1:13" x14ac:dyDescent="0.25">
      <c r="J1018" s="13"/>
      <c r="K1018" s="12"/>
      <c r="L1018" s="15"/>
      <c r="M1018"/>
    </row>
    <row r="1019" spans="1:13" x14ac:dyDescent="0.25">
      <c r="J1019" s="13"/>
      <c r="K1019" s="12"/>
      <c r="L1019" s="15"/>
      <c r="M1019"/>
    </row>
    <row r="1020" spans="1:13" x14ac:dyDescent="0.25">
      <c r="A1020" s="9"/>
      <c r="F1020" s="9"/>
      <c r="J1020" s="13"/>
      <c r="K1020" s="12"/>
      <c r="L1020" s="15"/>
      <c r="M1020"/>
    </row>
    <row r="1021" spans="1:13" x14ac:dyDescent="0.25">
      <c r="J1021" s="13"/>
      <c r="K1021" s="12"/>
      <c r="L1021" s="15"/>
      <c r="M1021"/>
    </row>
    <row r="1022" spans="1:13" x14ac:dyDescent="0.25">
      <c r="J1022" s="13"/>
      <c r="K1022" s="12"/>
      <c r="L1022" s="15"/>
      <c r="M1022"/>
    </row>
    <row r="1023" spans="1:13" x14ac:dyDescent="0.25">
      <c r="A1023" s="9"/>
      <c r="F1023" s="9"/>
      <c r="J1023" s="13"/>
      <c r="K1023" s="12"/>
      <c r="L1023" s="15"/>
      <c r="M1023"/>
    </row>
    <row r="1024" spans="1:13" x14ac:dyDescent="0.25">
      <c r="J1024" s="13"/>
      <c r="K1024" s="12"/>
      <c r="L1024" s="15"/>
      <c r="M1024"/>
    </row>
    <row r="1025" spans="1:13" x14ac:dyDescent="0.25">
      <c r="J1025" s="13"/>
      <c r="K1025" s="12"/>
      <c r="L1025" s="15"/>
      <c r="M1025"/>
    </row>
    <row r="1026" spans="1:13" x14ac:dyDescent="0.25">
      <c r="A1026" s="9"/>
      <c r="F1026" s="9"/>
      <c r="J1026" s="13"/>
      <c r="K1026" s="12"/>
      <c r="L1026" s="15"/>
      <c r="M1026"/>
    </row>
    <row r="1027" spans="1:13" x14ac:dyDescent="0.25">
      <c r="A1027" s="9"/>
      <c r="F1027" s="9"/>
      <c r="J1027" s="13"/>
      <c r="K1027" s="12"/>
      <c r="L1027" s="15"/>
      <c r="M1027"/>
    </row>
    <row r="1028" spans="1:13" x14ac:dyDescent="0.25">
      <c r="J1028" s="13"/>
      <c r="K1028" s="12"/>
      <c r="L1028" s="15"/>
      <c r="M1028"/>
    </row>
    <row r="1029" spans="1:13" x14ac:dyDescent="0.25">
      <c r="J1029" s="13"/>
      <c r="K1029" s="12"/>
      <c r="L1029" s="15"/>
      <c r="M1029"/>
    </row>
    <row r="1030" spans="1:13" x14ac:dyDescent="0.25">
      <c r="J1030" s="13"/>
      <c r="K1030" s="12"/>
      <c r="L1030" s="15"/>
      <c r="M1030"/>
    </row>
    <row r="1031" spans="1:13" x14ac:dyDescent="0.25">
      <c r="J1031" s="13"/>
      <c r="K1031" s="12"/>
      <c r="L1031" s="15"/>
      <c r="M1031"/>
    </row>
    <row r="1032" spans="1:13" x14ac:dyDescent="0.25">
      <c r="J1032" s="13"/>
      <c r="K1032" s="12"/>
      <c r="L1032" s="15"/>
      <c r="M1032"/>
    </row>
    <row r="1033" spans="1:13" x14ac:dyDescent="0.25">
      <c r="J1033" s="13"/>
      <c r="K1033" s="12"/>
      <c r="L1033" s="15"/>
      <c r="M1033"/>
    </row>
    <row r="1034" spans="1:13" x14ac:dyDescent="0.25">
      <c r="A1034" s="9"/>
      <c r="F1034" s="9"/>
      <c r="J1034" s="13"/>
      <c r="K1034" s="12"/>
      <c r="L1034" s="15"/>
      <c r="M1034"/>
    </row>
    <row r="1035" spans="1:13" x14ac:dyDescent="0.25">
      <c r="J1035" s="13"/>
      <c r="K1035" s="12"/>
      <c r="L1035" s="15"/>
      <c r="M1035"/>
    </row>
    <row r="1036" spans="1:13" x14ac:dyDescent="0.25">
      <c r="J1036" s="13"/>
      <c r="K1036" s="12"/>
      <c r="L1036" s="15"/>
      <c r="M1036"/>
    </row>
    <row r="1037" spans="1:13" x14ac:dyDescent="0.25">
      <c r="A1037" s="9"/>
      <c r="F1037" s="9"/>
      <c r="J1037" s="13"/>
      <c r="K1037" s="12"/>
      <c r="L1037" s="15"/>
      <c r="M1037"/>
    </row>
    <row r="1038" spans="1:13" x14ac:dyDescent="0.25">
      <c r="J1038" s="13"/>
      <c r="K1038" s="12"/>
      <c r="L1038" s="15"/>
      <c r="M1038"/>
    </row>
    <row r="1039" spans="1:13" x14ac:dyDescent="0.25">
      <c r="J1039" s="13"/>
      <c r="K1039" s="12"/>
      <c r="L1039" s="15"/>
      <c r="M1039"/>
    </row>
    <row r="1040" spans="1:13" x14ac:dyDescent="0.25">
      <c r="A1040" s="9"/>
      <c r="F1040" s="9"/>
      <c r="J1040" s="13"/>
      <c r="K1040" s="12"/>
      <c r="L1040" s="15"/>
      <c r="M1040"/>
    </row>
    <row r="1041" spans="1:13" x14ac:dyDescent="0.25">
      <c r="A1041" s="9"/>
      <c r="F1041" s="9"/>
      <c r="J1041" s="13"/>
      <c r="K1041" s="12"/>
      <c r="L1041" s="15"/>
      <c r="M1041"/>
    </row>
    <row r="1042" spans="1:13" x14ac:dyDescent="0.25">
      <c r="J1042" s="13"/>
      <c r="K1042" s="12"/>
      <c r="L1042" s="15"/>
      <c r="M1042"/>
    </row>
    <row r="1043" spans="1:13" x14ac:dyDescent="0.25">
      <c r="J1043" s="13"/>
      <c r="K1043" s="12"/>
      <c r="L1043" s="15"/>
      <c r="M1043"/>
    </row>
    <row r="1044" spans="1:13" x14ac:dyDescent="0.25">
      <c r="J1044" s="13"/>
      <c r="K1044" s="12"/>
      <c r="L1044" s="15"/>
      <c r="M1044"/>
    </row>
    <row r="1045" spans="1:13" x14ac:dyDescent="0.25">
      <c r="J1045" s="13"/>
      <c r="K1045" s="12"/>
      <c r="L1045" s="15"/>
      <c r="M1045"/>
    </row>
    <row r="1046" spans="1:13" x14ac:dyDescent="0.25">
      <c r="J1046" s="13"/>
      <c r="K1046" s="12"/>
      <c r="L1046" s="15"/>
      <c r="M1046"/>
    </row>
    <row r="1047" spans="1:13" x14ac:dyDescent="0.25">
      <c r="J1047" s="13"/>
      <c r="K1047" s="12"/>
      <c r="L1047" s="15"/>
      <c r="M1047"/>
    </row>
    <row r="1048" spans="1:13" x14ac:dyDescent="0.25">
      <c r="A1048" s="9"/>
      <c r="F1048" s="9"/>
      <c r="J1048" s="13"/>
      <c r="K1048" s="12"/>
      <c r="L1048" s="15"/>
      <c r="M1048"/>
    </row>
    <row r="1049" spans="1:13" x14ac:dyDescent="0.25">
      <c r="J1049" s="13"/>
      <c r="K1049" s="12"/>
      <c r="L1049" s="15"/>
      <c r="M1049"/>
    </row>
    <row r="1050" spans="1:13" x14ac:dyDescent="0.25">
      <c r="J1050" s="13"/>
      <c r="K1050" s="12"/>
      <c r="L1050" s="15"/>
      <c r="M1050"/>
    </row>
    <row r="1051" spans="1:13" x14ac:dyDescent="0.25">
      <c r="A1051" s="9"/>
      <c r="F1051" s="9"/>
      <c r="J1051" s="13"/>
      <c r="K1051" s="12"/>
      <c r="L1051" s="15"/>
      <c r="M1051"/>
    </row>
    <row r="1052" spans="1:13" x14ac:dyDescent="0.25">
      <c r="J1052" s="13"/>
      <c r="K1052" s="12"/>
      <c r="L1052" s="15"/>
      <c r="M1052"/>
    </row>
    <row r="1053" spans="1:13" x14ac:dyDescent="0.25">
      <c r="J1053" s="13"/>
      <c r="K1053" s="12"/>
      <c r="L1053" s="15"/>
      <c r="M1053"/>
    </row>
    <row r="1054" spans="1:13" x14ac:dyDescent="0.25">
      <c r="A1054" s="9"/>
      <c r="F1054" s="9"/>
      <c r="J1054" s="13"/>
      <c r="K1054" s="12"/>
      <c r="L1054" s="15"/>
      <c r="M1054"/>
    </row>
    <row r="1055" spans="1:13" x14ac:dyDescent="0.25">
      <c r="A1055" s="9"/>
      <c r="F1055" s="9"/>
      <c r="J1055" s="13"/>
      <c r="K1055" s="12"/>
      <c r="L1055" s="15"/>
      <c r="M1055"/>
    </row>
    <row r="1056" spans="1:13" x14ac:dyDescent="0.25">
      <c r="J1056" s="13"/>
      <c r="K1056" s="12"/>
      <c r="L1056" s="15"/>
      <c r="M1056"/>
    </row>
    <row r="1057" spans="1:13" x14ac:dyDescent="0.25">
      <c r="J1057" s="13"/>
      <c r="K1057" s="12"/>
      <c r="L1057" s="15"/>
      <c r="M1057"/>
    </row>
    <row r="1058" spans="1:13" x14ac:dyDescent="0.25">
      <c r="J1058" s="13"/>
      <c r="K1058" s="12"/>
      <c r="L1058" s="15"/>
      <c r="M1058"/>
    </row>
    <row r="1059" spans="1:13" x14ac:dyDescent="0.25">
      <c r="J1059" s="13"/>
      <c r="K1059" s="12"/>
      <c r="L1059" s="15"/>
      <c r="M1059"/>
    </row>
    <row r="1060" spans="1:13" x14ac:dyDescent="0.25">
      <c r="J1060" s="13"/>
      <c r="K1060" s="12"/>
      <c r="L1060" s="15"/>
      <c r="M1060"/>
    </row>
    <row r="1061" spans="1:13" x14ac:dyDescent="0.25">
      <c r="J1061" s="13"/>
      <c r="K1061" s="12"/>
      <c r="L1061" s="15"/>
      <c r="M1061"/>
    </row>
    <row r="1062" spans="1:13" x14ac:dyDescent="0.25">
      <c r="A1062" s="9"/>
      <c r="F1062" s="9"/>
      <c r="J1062" s="13"/>
      <c r="K1062" s="12"/>
      <c r="L1062" s="15"/>
      <c r="M1062"/>
    </row>
    <row r="1063" spans="1:13" x14ac:dyDescent="0.25">
      <c r="J1063" s="13"/>
      <c r="K1063" s="12"/>
      <c r="L1063" s="15"/>
      <c r="M1063"/>
    </row>
    <row r="1064" spans="1:13" x14ac:dyDescent="0.25">
      <c r="J1064" s="13"/>
      <c r="K1064" s="12"/>
      <c r="L1064" s="15"/>
      <c r="M1064"/>
    </row>
    <row r="1065" spans="1:13" x14ac:dyDescent="0.25">
      <c r="A1065" s="9"/>
      <c r="F1065" s="9"/>
      <c r="J1065" s="13"/>
      <c r="K1065" s="12"/>
      <c r="L1065" s="15"/>
      <c r="M1065"/>
    </row>
    <row r="1066" spans="1:13" x14ac:dyDescent="0.25">
      <c r="J1066" s="13"/>
      <c r="K1066" s="12"/>
      <c r="L1066" s="15"/>
      <c r="M1066"/>
    </row>
    <row r="1067" spans="1:13" x14ac:dyDescent="0.25">
      <c r="J1067" s="13"/>
      <c r="K1067" s="12"/>
      <c r="L1067" s="15"/>
      <c r="M1067"/>
    </row>
    <row r="1068" spans="1:13" x14ac:dyDescent="0.25">
      <c r="A1068" s="9"/>
      <c r="F1068" s="9"/>
      <c r="J1068" s="13"/>
      <c r="K1068" s="12"/>
      <c r="L1068" s="15"/>
      <c r="M1068"/>
    </row>
    <row r="1069" spans="1:13" x14ac:dyDescent="0.25">
      <c r="A1069" s="9"/>
      <c r="F1069" s="9"/>
      <c r="J1069" s="13"/>
      <c r="K1069" s="12"/>
      <c r="L1069" s="15"/>
      <c r="M1069"/>
    </row>
    <row r="1070" spans="1:13" x14ac:dyDescent="0.25">
      <c r="J1070" s="13"/>
      <c r="K1070" s="12"/>
      <c r="L1070" s="15"/>
      <c r="M1070"/>
    </row>
    <row r="1071" spans="1:13" x14ac:dyDescent="0.25">
      <c r="J1071" s="13"/>
      <c r="K1071" s="12"/>
      <c r="L1071" s="15"/>
      <c r="M1071"/>
    </row>
    <row r="1072" spans="1:13" x14ac:dyDescent="0.25">
      <c r="J1072" s="13"/>
      <c r="K1072" s="12"/>
      <c r="L1072" s="15"/>
      <c r="M1072"/>
    </row>
    <row r="1073" spans="1:13" x14ac:dyDescent="0.25">
      <c r="J1073" s="13"/>
      <c r="K1073" s="12"/>
      <c r="L1073" s="15"/>
      <c r="M1073"/>
    </row>
    <row r="1074" spans="1:13" x14ac:dyDescent="0.25">
      <c r="J1074" s="13"/>
      <c r="K1074" s="12"/>
      <c r="L1074" s="15"/>
      <c r="M1074"/>
    </row>
    <row r="1075" spans="1:13" x14ac:dyDescent="0.25">
      <c r="J1075" s="13"/>
      <c r="K1075" s="12"/>
      <c r="L1075" s="15"/>
      <c r="M1075"/>
    </row>
    <row r="1076" spans="1:13" x14ac:dyDescent="0.25">
      <c r="A1076" s="9"/>
      <c r="F1076" s="9"/>
      <c r="J1076" s="13"/>
      <c r="K1076" s="12"/>
      <c r="L1076" s="15"/>
      <c r="M1076"/>
    </row>
    <row r="1077" spans="1:13" x14ac:dyDescent="0.25">
      <c r="J1077" s="13"/>
      <c r="K1077" s="12"/>
      <c r="L1077" s="15"/>
      <c r="M1077"/>
    </row>
    <row r="1078" spans="1:13" x14ac:dyDescent="0.25">
      <c r="J1078" s="13"/>
      <c r="K1078" s="12"/>
      <c r="L1078" s="15"/>
      <c r="M1078"/>
    </row>
    <row r="1079" spans="1:13" x14ac:dyDescent="0.25">
      <c r="A1079" s="9"/>
      <c r="F1079" s="9"/>
      <c r="J1079" s="13"/>
      <c r="K1079" s="12"/>
      <c r="L1079" s="15"/>
      <c r="M1079"/>
    </row>
    <row r="1080" spans="1:13" x14ac:dyDescent="0.25">
      <c r="J1080" s="13"/>
      <c r="K1080" s="12"/>
      <c r="L1080" s="15"/>
      <c r="M1080"/>
    </row>
    <row r="1081" spans="1:13" x14ac:dyDescent="0.25">
      <c r="J1081" s="13"/>
      <c r="K1081" s="12"/>
      <c r="L1081" s="15"/>
      <c r="M1081"/>
    </row>
    <row r="1082" spans="1:13" x14ac:dyDescent="0.25">
      <c r="A1082" s="9"/>
      <c r="F1082" s="9"/>
      <c r="J1082" s="13"/>
      <c r="K1082" s="12"/>
      <c r="L1082" s="15"/>
      <c r="M1082"/>
    </row>
    <row r="1083" spans="1:13" x14ac:dyDescent="0.25">
      <c r="A1083" s="9"/>
      <c r="F1083" s="9"/>
      <c r="J1083" s="13"/>
      <c r="K1083" s="12"/>
      <c r="L1083" s="15"/>
      <c r="M1083"/>
    </row>
    <row r="1084" spans="1:13" x14ac:dyDescent="0.25">
      <c r="J1084" s="13"/>
      <c r="K1084" s="12"/>
      <c r="L1084" s="15"/>
      <c r="M1084"/>
    </row>
    <row r="1085" spans="1:13" x14ac:dyDescent="0.25">
      <c r="J1085" s="13"/>
      <c r="K1085" s="12"/>
      <c r="L1085" s="15"/>
      <c r="M1085"/>
    </row>
    <row r="1086" spans="1:13" x14ac:dyDescent="0.25">
      <c r="J1086" s="13"/>
      <c r="K1086" s="12"/>
      <c r="L1086" s="15"/>
      <c r="M1086"/>
    </row>
    <row r="1087" spans="1:13" x14ac:dyDescent="0.25">
      <c r="J1087" s="13"/>
      <c r="K1087" s="12"/>
      <c r="L1087" s="15"/>
      <c r="M1087"/>
    </row>
    <row r="1088" spans="1:13" x14ac:dyDescent="0.25">
      <c r="J1088" s="13"/>
      <c r="K1088" s="12"/>
      <c r="L1088" s="15"/>
      <c r="M1088"/>
    </row>
    <row r="1089" spans="1:13" x14ac:dyDescent="0.25">
      <c r="J1089" s="13"/>
      <c r="K1089" s="12"/>
      <c r="L1089" s="15"/>
      <c r="M1089"/>
    </row>
    <row r="1090" spans="1:13" x14ac:dyDescent="0.25">
      <c r="A1090" s="9"/>
      <c r="F1090" s="9"/>
      <c r="J1090" s="13"/>
      <c r="K1090" s="12"/>
      <c r="L1090" s="15"/>
      <c r="M1090"/>
    </row>
    <row r="1091" spans="1:13" x14ac:dyDescent="0.25">
      <c r="J1091" s="13"/>
      <c r="K1091" s="12"/>
      <c r="L1091" s="15"/>
      <c r="M1091"/>
    </row>
    <row r="1092" spans="1:13" x14ac:dyDescent="0.25">
      <c r="J1092" s="13"/>
      <c r="K1092" s="12"/>
      <c r="L1092" s="15"/>
      <c r="M1092"/>
    </row>
    <row r="1093" spans="1:13" x14ac:dyDescent="0.25">
      <c r="A1093" s="9"/>
      <c r="F1093" s="9"/>
      <c r="J1093" s="13"/>
      <c r="K1093" s="12"/>
      <c r="L1093" s="15"/>
      <c r="M1093"/>
    </row>
    <row r="1094" spans="1:13" x14ac:dyDescent="0.25">
      <c r="J1094" s="13"/>
      <c r="K1094" s="12"/>
      <c r="L1094" s="15"/>
      <c r="M1094"/>
    </row>
    <row r="1095" spans="1:13" x14ac:dyDescent="0.25">
      <c r="J1095" s="13"/>
      <c r="K1095" s="12"/>
      <c r="L1095" s="15"/>
      <c r="M1095"/>
    </row>
    <row r="1096" spans="1:13" x14ac:dyDescent="0.25">
      <c r="A1096" s="9"/>
      <c r="F1096" s="9"/>
      <c r="J1096" s="13"/>
      <c r="K1096" s="12"/>
      <c r="L1096" s="15"/>
      <c r="M1096"/>
    </row>
    <row r="1097" spans="1:13" x14ac:dyDescent="0.25">
      <c r="A1097" s="9"/>
      <c r="F1097" s="9"/>
      <c r="J1097" s="13"/>
      <c r="K1097" s="12"/>
      <c r="L1097" s="15"/>
      <c r="M1097"/>
    </row>
    <row r="1098" spans="1:13" x14ac:dyDescent="0.25">
      <c r="J1098" s="13"/>
      <c r="K1098" s="12"/>
      <c r="L1098" s="15"/>
      <c r="M1098"/>
    </row>
    <row r="1099" spans="1:13" x14ac:dyDescent="0.25">
      <c r="J1099" s="13"/>
      <c r="K1099" s="12"/>
      <c r="L1099" s="15"/>
      <c r="M1099"/>
    </row>
    <row r="1100" spans="1:13" x14ac:dyDescent="0.25">
      <c r="J1100" s="13"/>
      <c r="K1100" s="12"/>
      <c r="L1100" s="15"/>
      <c r="M1100"/>
    </row>
    <row r="1101" spans="1:13" x14ac:dyDescent="0.25">
      <c r="J1101" s="13"/>
      <c r="K1101" s="12"/>
      <c r="L1101" s="15"/>
      <c r="M1101"/>
    </row>
    <row r="1102" spans="1:13" x14ac:dyDescent="0.25">
      <c r="J1102" s="13"/>
      <c r="K1102" s="12"/>
      <c r="L1102" s="15"/>
      <c r="M1102"/>
    </row>
    <row r="1103" spans="1:13" x14ac:dyDescent="0.25">
      <c r="J1103" s="13"/>
      <c r="K1103" s="12"/>
      <c r="L1103" s="15"/>
      <c r="M1103"/>
    </row>
    <row r="1104" spans="1:13" x14ac:dyDescent="0.25">
      <c r="A1104" s="9"/>
      <c r="F1104" s="9"/>
      <c r="J1104" s="13"/>
      <c r="K1104" s="12"/>
      <c r="L1104" s="15"/>
      <c r="M1104"/>
    </row>
    <row r="1105" spans="1:13" x14ac:dyDescent="0.25">
      <c r="J1105" s="13"/>
      <c r="K1105" s="12"/>
      <c r="L1105" s="15"/>
      <c r="M1105"/>
    </row>
    <row r="1106" spans="1:13" x14ac:dyDescent="0.25">
      <c r="J1106" s="13"/>
      <c r="K1106" s="12"/>
      <c r="L1106" s="15"/>
      <c r="M1106"/>
    </row>
    <row r="1107" spans="1:13" x14ac:dyDescent="0.25">
      <c r="A1107" s="9"/>
      <c r="F1107" s="9"/>
      <c r="J1107" s="13"/>
      <c r="K1107" s="12"/>
      <c r="L1107" s="15"/>
      <c r="M1107"/>
    </row>
    <row r="1108" spans="1:13" x14ac:dyDescent="0.25">
      <c r="J1108" s="13"/>
      <c r="K1108" s="12"/>
      <c r="L1108" s="15"/>
      <c r="M1108"/>
    </row>
    <row r="1109" spans="1:13" x14ac:dyDescent="0.25">
      <c r="J1109" s="13"/>
      <c r="K1109" s="12"/>
      <c r="L1109" s="15"/>
      <c r="M1109"/>
    </row>
    <row r="1110" spans="1:13" x14ac:dyDescent="0.25">
      <c r="A1110" s="9"/>
      <c r="F1110" s="9"/>
      <c r="J1110" s="13"/>
      <c r="K1110" s="12"/>
      <c r="L1110" s="15"/>
      <c r="M1110"/>
    </row>
    <row r="1111" spans="1:13" x14ac:dyDescent="0.25">
      <c r="A1111" s="9"/>
      <c r="F1111" s="9"/>
      <c r="J1111" s="13"/>
      <c r="K1111" s="12"/>
      <c r="L1111" s="15"/>
      <c r="M1111"/>
    </row>
    <row r="1112" spans="1:13" x14ac:dyDescent="0.25">
      <c r="J1112" s="13"/>
      <c r="K1112" s="12"/>
      <c r="L1112" s="15"/>
      <c r="M1112"/>
    </row>
    <row r="1113" spans="1:13" x14ac:dyDescent="0.25">
      <c r="J1113" s="13"/>
      <c r="K1113" s="12"/>
      <c r="L1113" s="15"/>
      <c r="M1113"/>
    </row>
    <row r="1114" spans="1:13" x14ac:dyDescent="0.25">
      <c r="J1114" s="13"/>
      <c r="K1114" s="12"/>
      <c r="L1114" s="15"/>
      <c r="M1114"/>
    </row>
    <row r="1115" spans="1:13" x14ac:dyDescent="0.25">
      <c r="J1115" s="13"/>
      <c r="K1115" s="12"/>
      <c r="L1115" s="15"/>
      <c r="M1115"/>
    </row>
    <row r="1116" spans="1:13" x14ac:dyDescent="0.25">
      <c r="J1116" s="13"/>
      <c r="K1116" s="12"/>
      <c r="L1116" s="15"/>
      <c r="M1116"/>
    </row>
    <row r="1117" spans="1:13" x14ac:dyDescent="0.25">
      <c r="J1117" s="13"/>
      <c r="K1117" s="12"/>
      <c r="L1117" s="15"/>
      <c r="M1117"/>
    </row>
    <row r="1118" spans="1:13" x14ac:dyDescent="0.25">
      <c r="A1118" s="9"/>
      <c r="F1118" s="9"/>
      <c r="J1118" s="13"/>
      <c r="K1118" s="12"/>
      <c r="L1118" s="15"/>
      <c r="M1118"/>
    </row>
    <row r="1119" spans="1:13" x14ac:dyDescent="0.25">
      <c r="J1119" s="13"/>
      <c r="K1119" s="12"/>
      <c r="L1119" s="15"/>
      <c r="M1119"/>
    </row>
    <row r="1120" spans="1:13" x14ac:dyDescent="0.25">
      <c r="J1120" s="13"/>
      <c r="K1120" s="12"/>
      <c r="L1120" s="15"/>
      <c r="M1120"/>
    </row>
    <row r="1121" spans="1:13" x14ac:dyDescent="0.25">
      <c r="A1121" s="9"/>
      <c r="F1121" s="9"/>
      <c r="J1121" s="13"/>
      <c r="K1121" s="12"/>
      <c r="L1121" s="15"/>
      <c r="M1121"/>
    </row>
    <row r="1122" spans="1:13" x14ac:dyDescent="0.25">
      <c r="J1122" s="13"/>
      <c r="K1122" s="12"/>
      <c r="L1122" s="15"/>
      <c r="M1122"/>
    </row>
    <row r="1123" spans="1:13" x14ac:dyDescent="0.25">
      <c r="J1123" s="13"/>
      <c r="K1123" s="12"/>
      <c r="L1123" s="15"/>
      <c r="M1123"/>
    </row>
    <row r="1124" spans="1:13" x14ac:dyDescent="0.25">
      <c r="A1124" s="9"/>
      <c r="F1124" s="9"/>
      <c r="J1124" s="13"/>
      <c r="K1124" s="12"/>
      <c r="L1124" s="15"/>
      <c r="M1124"/>
    </row>
    <row r="1125" spans="1:13" x14ac:dyDescent="0.25">
      <c r="A1125" s="9"/>
      <c r="F1125" s="9"/>
      <c r="J1125" s="13"/>
      <c r="K1125" s="12"/>
      <c r="L1125" s="15"/>
      <c r="M1125"/>
    </row>
    <row r="1126" spans="1:13" x14ac:dyDescent="0.25">
      <c r="J1126" s="13"/>
      <c r="K1126" s="12"/>
      <c r="L1126" s="15"/>
      <c r="M1126"/>
    </row>
    <row r="1127" spans="1:13" x14ac:dyDescent="0.25">
      <c r="J1127" s="13"/>
      <c r="K1127" s="12"/>
      <c r="L1127" s="15"/>
      <c r="M1127"/>
    </row>
    <row r="1128" spans="1:13" x14ac:dyDescent="0.25">
      <c r="J1128" s="13"/>
      <c r="K1128" s="12"/>
      <c r="L1128" s="15"/>
      <c r="M1128"/>
    </row>
    <row r="1129" spans="1:13" x14ac:dyDescent="0.25">
      <c r="J1129" s="13"/>
      <c r="K1129" s="12"/>
      <c r="L1129" s="15"/>
      <c r="M1129"/>
    </row>
    <row r="1130" spans="1:13" x14ac:dyDescent="0.25">
      <c r="J1130" s="13"/>
      <c r="K1130" s="12"/>
      <c r="L1130" s="15"/>
      <c r="M1130"/>
    </row>
    <row r="1131" spans="1:13" x14ac:dyDescent="0.25">
      <c r="J1131" s="13"/>
      <c r="K1131" s="12"/>
      <c r="L1131" s="15"/>
      <c r="M1131"/>
    </row>
    <row r="1132" spans="1:13" x14ac:dyDescent="0.25">
      <c r="A1132" s="9"/>
      <c r="F1132" s="9"/>
      <c r="J1132" s="13"/>
      <c r="K1132" s="12"/>
      <c r="L1132" s="15"/>
      <c r="M1132"/>
    </row>
    <row r="1133" spans="1:13" x14ac:dyDescent="0.25">
      <c r="J1133" s="13"/>
      <c r="K1133" s="12"/>
      <c r="L1133" s="15"/>
      <c r="M1133"/>
    </row>
    <row r="1134" spans="1:13" x14ac:dyDescent="0.25">
      <c r="J1134" s="13"/>
      <c r="K1134" s="12"/>
      <c r="L1134" s="15"/>
      <c r="M1134"/>
    </row>
    <row r="1135" spans="1:13" x14ac:dyDescent="0.25">
      <c r="A1135" s="9"/>
      <c r="F1135" s="9"/>
      <c r="J1135" s="13"/>
      <c r="K1135" s="12"/>
      <c r="L1135" s="15"/>
      <c r="M1135"/>
    </row>
    <row r="1136" spans="1:13" x14ac:dyDescent="0.25">
      <c r="J1136" s="13"/>
      <c r="K1136" s="12"/>
      <c r="L1136" s="15"/>
      <c r="M1136"/>
    </row>
    <row r="1137" spans="1:13" x14ac:dyDescent="0.25">
      <c r="J1137" s="13"/>
      <c r="K1137" s="12"/>
      <c r="L1137" s="15"/>
      <c r="M1137"/>
    </row>
    <row r="1138" spans="1:13" x14ac:dyDescent="0.25">
      <c r="A1138" s="9"/>
      <c r="F1138" s="9"/>
      <c r="J1138" s="13"/>
      <c r="K1138" s="12"/>
      <c r="L1138" s="15"/>
      <c r="M1138"/>
    </row>
    <row r="1139" spans="1:13" x14ac:dyDescent="0.25">
      <c r="A1139" s="9"/>
      <c r="F1139" s="9"/>
      <c r="J1139" s="13"/>
      <c r="K1139" s="12"/>
      <c r="L1139" s="15"/>
      <c r="M1139"/>
    </row>
    <row r="1140" spans="1:13" x14ac:dyDescent="0.25">
      <c r="J1140" s="13"/>
      <c r="K1140" s="12"/>
      <c r="L1140" s="15"/>
      <c r="M1140"/>
    </row>
    <row r="1141" spans="1:13" x14ac:dyDescent="0.25">
      <c r="J1141" s="13"/>
      <c r="K1141" s="12"/>
      <c r="L1141" s="15"/>
      <c r="M1141"/>
    </row>
    <row r="1142" spans="1:13" x14ac:dyDescent="0.25">
      <c r="J1142" s="13"/>
      <c r="K1142" s="12"/>
      <c r="L1142" s="15"/>
      <c r="M1142"/>
    </row>
    <row r="1143" spans="1:13" x14ac:dyDescent="0.25">
      <c r="J1143" s="13"/>
      <c r="K1143" s="12"/>
      <c r="L1143" s="15"/>
      <c r="M1143"/>
    </row>
    <row r="1144" spans="1:13" x14ac:dyDescent="0.25">
      <c r="J1144" s="13"/>
      <c r="K1144" s="12"/>
      <c r="L1144" s="15"/>
      <c r="M1144"/>
    </row>
    <row r="1145" spans="1:13" x14ac:dyDescent="0.25">
      <c r="J1145" s="13"/>
      <c r="K1145" s="12"/>
      <c r="L1145" s="15"/>
      <c r="M1145"/>
    </row>
    <row r="1146" spans="1:13" x14ac:dyDescent="0.25">
      <c r="A1146" s="9"/>
      <c r="F1146" s="9"/>
      <c r="J1146" s="13"/>
      <c r="K1146" s="12"/>
      <c r="L1146" s="15"/>
      <c r="M1146"/>
    </row>
    <row r="1147" spans="1:13" x14ac:dyDescent="0.25">
      <c r="J1147" s="13"/>
      <c r="K1147" s="12"/>
      <c r="L1147" s="15"/>
      <c r="M1147"/>
    </row>
    <row r="1148" spans="1:13" x14ac:dyDescent="0.25">
      <c r="J1148" s="13"/>
      <c r="K1148" s="12"/>
      <c r="L1148" s="15"/>
      <c r="M1148"/>
    </row>
    <row r="1149" spans="1:13" x14ac:dyDescent="0.25">
      <c r="A1149" s="9"/>
      <c r="F1149" s="9"/>
      <c r="J1149" s="13"/>
      <c r="K1149" s="12"/>
      <c r="L1149" s="15"/>
      <c r="M1149"/>
    </row>
    <row r="1150" spans="1:13" x14ac:dyDescent="0.25">
      <c r="J1150" s="13"/>
      <c r="K1150" s="12"/>
      <c r="L1150" s="15"/>
      <c r="M1150"/>
    </row>
    <row r="1151" spans="1:13" x14ac:dyDescent="0.25">
      <c r="J1151" s="13"/>
      <c r="K1151" s="12"/>
      <c r="L1151" s="15"/>
      <c r="M1151"/>
    </row>
    <row r="1152" spans="1:13" x14ac:dyDescent="0.25">
      <c r="A1152" s="9"/>
      <c r="F1152" s="9"/>
      <c r="J1152" s="13"/>
      <c r="K1152" s="12"/>
      <c r="L1152" s="15"/>
      <c r="M1152"/>
    </row>
    <row r="1153" spans="1:13" x14ac:dyDescent="0.25">
      <c r="A1153" s="9"/>
      <c r="F1153" s="9"/>
      <c r="J1153" s="13"/>
      <c r="K1153" s="12"/>
      <c r="L1153" s="15"/>
      <c r="M1153"/>
    </row>
    <row r="1154" spans="1:13" x14ac:dyDescent="0.25">
      <c r="J1154" s="13"/>
      <c r="K1154" s="12"/>
      <c r="L1154" s="15"/>
      <c r="M1154"/>
    </row>
    <row r="1155" spans="1:13" x14ac:dyDescent="0.25">
      <c r="J1155" s="13"/>
      <c r="K1155" s="12"/>
      <c r="L1155" s="15"/>
      <c r="M1155"/>
    </row>
    <row r="1156" spans="1:13" x14ac:dyDescent="0.25">
      <c r="J1156" s="13"/>
      <c r="K1156" s="12"/>
      <c r="L1156" s="15"/>
      <c r="M1156"/>
    </row>
    <row r="1157" spans="1:13" x14ac:dyDescent="0.25">
      <c r="J1157" s="13"/>
      <c r="K1157" s="12"/>
      <c r="L1157" s="15"/>
      <c r="M1157"/>
    </row>
    <row r="1158" spans="1:13" x14ac:dyDescent="0.25">
      <c r="J1158" s="13"/>
      <c r="K1158" s="12"/>
      <c r="L1158" s="15"/>
      <c r="M1158"/>
    </row>
    <row r="1159" spans="1:13" x14ac:dyDescent="0.25">
      <c r="J1159" s="13"/>
      <c r="K1159" s="12"/>
      <c r="L1159" s="15"/>
      <c r="M1159"/>
    </row>
    <row r="1160" spans="1:13" x14ac:dyDescent="0.25">
      <c r="A1160" s="9"/>
      <c r="F1160" s="9"/>
      <c r="J1160" s="13"/>
      <c r="K1160" s="12"/>
      <c r="L1160" s="15"/>
      <c r="M1160"/>
    </row>
    <row r="1161" spans="1:13" x14ac:dyDescent="0.25">
      <c r="J1161" s="13"/>
      <c r="K1161" s="12"/>
      <c r="L1161" s="15"/>
      <c r="M1161"/>
    </row>
    <row r="1162" spans="1:13" x14ac:dyDescent="0.25">
      <c r="J1162" s="13"/>
      <c r="K1162" s="12"/>
      <c r="L1162" s="15"/>
      <c r="M1162"/>
    </row>
    <row r="1163" spans="1:13" x14ac:dyDescent="0.25">
      <c r="A1163" s="9"/>
      <c r="F1163" s="9"/>
      <c r="J1163" s="13"/>
      <c r="K1163" s="12"/>
      <c r="L1163" s="15"/>
      <c r="M1163"/>
    </row>
    <row r="1164" spans="1:13" x14ac:dyDescent="0.25">
      <c r="J1164" s="13"/>
      <c r="K1164" s="12"/>
      <c r="L1164" s="15"/>
      <c r="M1164"/>
    </row>
    <row r="1165" spans="1:13" x14ac:dyDescent="0.25">
      <c r="J1165" s="13"/>
      <c r="K1165" s="12"/>
      <c r="L1165" s="15"/>
      <c r="M1165"/>
    </row>
    <row r="1166" spans="1:13" x14ac:dyDescent="0.25">
      <c r="A1166" s="9"/>
      <c r="F1166" s="9"/>
      <c r="J1166" s="13"/>
      <c r="K1166" s="12"/>
      <c r="L1166" s="15"/>
      <c r="M1166"/>
    </row>
    <row r="1167" spans="1:13" x14ac:dyDescent="0.25">
      <c r="A1167" s="9"/>
      <c r="F1167" s="9"/>
      <c r="J1167" s="13"/>
      <c r="K1167" s="12"/>
      <c r="L1167" s="15"/>
      <c r="M1167"/>
    </row>
    <row r="1168" spans="1:13" x14ac:dyDescent="0.25">
      <c r="J1168" s="13"/>
      <c r="K1168" s="12"/>
      <c r="L1168" s="15"/>
      <c r="M1168"/>
    </row>
    <row r="1169" spans="1:13" x14ac:dyDescent="0.25">
      <c r="J1169" s="13"/>
      <c r="K1169" s="12"/>
      <c r="L1169" s="15"/>
      <c r="M1169"/>
    </row>
    <row r="1170" spans="1:13" x14ac:dyDescent="0.25">
      <c r="J1170" s="13"/>
      <c r="K1170" s="12"/>
      <c r="L1170" s="15"/>
      <c r="M1170"/>
    </row>
    <row r="1171" spans="1:13" x14ac:dyDescent="0.25">
      <c r="J1171" s="13"/>
      <c r="K1171" s="12"/>
      <c r="L1171" s="15"/>
      <c r="M1171"/>
    </row>
    <row r="1172" spans="1:13" x14ac:dyDescent="0.25">
      <c r="J1172" s="13"/>
      <c r="K1172" s="12"/>
      <c r="L1172" s="15"/>
      <c r="M1172"/>
    </row>
    <row r="1173" spans="1:13" x14ac:dyDescent="0.25">
      <c r="J1173" s="13"/>
      <c r="K1173" s="12"/>
      <c r="L1173" s="15"/>
      <c r="M1173"/>
    </row>
    <row r="1174" spans="1:13" x14ac:dyDescent="0.25">
      <c r="A1174" s="9"/>
      <c r="F1174" s="9"/>
      <c r="J1174" s="13"/>
      <c r="K1174" s="12"/>
      <c r="L1174" s="15"/>
      <c r="M1174"/>
    </row>
    <row r="1175" spans="1:13" x14ac:dyDescent="0.25">
      <c r="J1175" s="13"/>
      <c r="K1175" s="12"/>
      <c r="L1175" s="15"/>
      <c r="M1175"/>
    </row>
    <row r="1176" spans="1:13" x14ac:dyDescent="0.25">
      <c r="J1176" s="13"/>
      <c r="K1176" s="12"/>
      <c r="L1176" s="15"/>
      <c r="M1176"/>
    </row>
    <row r="1177" spans="1:13" x14ac:dyDescent="0.25">
      <c r="A1177" s="9"/>
      <c r="F1177" s="9"/>
      <c r="J1177" s="13"/>
      <c r="K1177" s="12"/>
      <c r="L1177" s="15"/>
      <c r="M1177"/>
    </row>
    <row r="1178" spans="1:13" x14ac:dyDescent="0.25">
      <c r="J1178" s="13"/>
      <c r="K1178" s="12"/>
      <c r="L1178" s="15"/>
      <c r="M1178"/>
    </row>
    <row r="1179" spans="1:13" x14ac:dyDescent="0.25">
      <c r="J1179" s="13"/>
      <c r="K1179" s="12"/>
      <c r="L1179" s="15"/>
      <c r="M1179"/>
    </row>
    <row r="1180" spans="1:13" x14ac:dyDescent="0.25">
      <c r="A1180" s="9"/>
      <c r="F1180" s="9"/>
      <c r="J1180" s="13"/>
      <c r="K1180" s="12"/>
      <c r="L1180" s="15"/>
      <c r="M1180"/>
    </row>
    <row r="1181" spans="1:13" x14ac:dyDescent="0.25">
      <c r="A1181" s="9"/>
      <c r="F1181" s="9"/>
      <c r="J1181" s="13"/>
      <c r="K1181" s="12"/>
      <c r="L1181" s="15"/>
      <c r="M1181"/>
    </row>
    <row r="1182" spans="1:13" x14ac:dyDescent="0.25">
      <c r="J1182" s="13"/>
      <c r="K1182" s="12"/>
      <c r="L1182" s="15"/>
      <c r="M1182"/>
    </row>
    <row r="1183" spans="1:13" x14ac:dyDescent="0.25">
      <c r="J1183" s="13"/>
      <c r="K1183" s="12"/>
      <c r="L1183" s="15"/>
      <c r="M1183"/>
    </row>
    <row r="1184" spans="1:13" x14ac:dyDescent="0.25">
      <c r="J1184" s="13"/>
      <c r="K1184" s="12"/>
      <c r="L1184" s="15"/>
      <c r="M1184"/>
    </row>
    <row r="1185" spans="1:13" x14ac:dyDescent="0.25">
      <c r="J1185" s="13"/>
      <c r="K1185" s="12"/>
      <c r="L1185" s="15"/>
      <c r="M1185"/>
    </row>
    <row r="1186" spans="1:13" x14ac:dyDescent="0.25">
      <c r="J1186" s="13"/>
      <c r="K1186" s="12"/>
      <c r="L1186" s="15"/>
      <c r="M1186"/>
    </row>
    <row r="1187" spans="1:13" x14ac:dyDescent="0.25">
      <c r="J1187" s="13"/>
      <c r="K1187" s="12"/>
      <c r="L1187" s="15"/>
      <c r="M1187"/>
    </row>
    <row r="1188" spans="1:13" x14ac:dyDescent="0.25">
      <c r="A1188" s="9"/>
      <c r="F1188" s="9"/>
      <c r="J1188" s="13"/>
      <c r="K1188" s="12"/>
      <c r="L1188" s="15"/>
      <c r="M1188"/>
    </row>
    <row r="1189" spans="1:13" x14ac:dyDescent="0.25">
      <c r="J1189" s="13"/>
      <c r="K1189" s="12"/>
      <c r="L1189" s="15"/>
      <c r="M1189"/>
    </row>
    <row r="1190" spans="1:13" x14ac:dyDescent="0.25">
      <c r="J1190" s="13"/>
      <c r="K1190" s="12"/>
      <c r="L1190" s="15"/>
      <c r="M1190"/>
    </row>
    <row r="1191" spans="1:13" x14ac:dyDescent="0.25">
      <c r="A1191" s="9"/>
      <c r="F1191" s="9"/>
      <c r="J1191" s="13"/>
      <c r="K1191" s="12"/>
      <c r="L1191" s="15"/>
      <c r="M1191"/>
    </row>
    <row r="1192" spans="1:13" x14ac:dyDescent="0.25">
      <c r="J1192" s="13"/>
      <c r="K1192" s="12"/>
      <c r="L1192" s="15"/>
      <c r="M1192"/>
    </row>
    <row r="1193" spans="1:13" x14ac:dyDescent="0.25">
      <c r="J1193" s="13"/>
      <c r="K1193" s="12"/>
      <c r="L1193" s="15"/>
      <c r="M1193"/>
    </row>
    <row r="1194" spans="1:13" x14ac:dyDescent="0.25">
      <c r="A1194" s="9"/>
      <c r="F1194" s="9"/>
      <c r="J1194" s="13"/>
      <c r="K1194" s="12"/>
      <c r="L1194" s="15"/>
      <c r="M1194"/>
    </row>
    <row r="1195" spans="1:13" x14ac:dyDescent="0.25">
      <c r="A1195" s="9"/>
      <c r="F1195" s="9"/>
      <c r="J1195" s="13"/>
      <c r="K1195" s="12"/>
      <c r="L1195" s="15"/>
      <c r="M1195"/>
    </row>
    <row r="1196" spans="1:13" x14ac:dyDescent="0.25">
      <c r="J1196" s="13"/>
      <c r="K1196" s="12"/>
      <c r="L1196" s="15"/>
      <c r="M1196"/>
    </row>
    <row r="1197" spans="1:13" x14ac:dyDescent="0.25">
      <c r="J1197" s="13"/>
      <c r="K1197" s="12"/>
      <c r="L1197" s="15"/>
      <c r="M1197"/>
    </row>
    <row r="1198" spans="1:13" x14ac:dyDescent="0.25">
      <c r="J1198" s="13"/>
      <c r="K1198" s="12"/>
      <c r="L1198" s="15"/>
      <c r="M1198"/>
    </row>
    <row r="1199" spans="1:13" x14ac:dyDescent="0.25">
      <c r="J1199" s="13"/>
      <c r="K1199" s="12"/>
      <c r="L1199" s="15"/>
      <c r="M1199"/>
    </row>
    <row r="1200" spans="1:13" x14ac:dyDescent="0.25">
      <c r="J1200" s="13"/>
      <c r="K1200" s="12"/>
      <c r="L1200" s="15"/>
      <c r="M1200"/>
    </row>
    <row r="1201" spans="1:13" x14ac:dyDescent="0.25">
      <c r="J1201" s="13"/>
      <c r="K1201" s="12"/>
      <c r="L1201" s="15"/>
      <c r="M1201"/>
    </row>
    <row r="1202" spans="1:13" x14ac:dyDescent="0.25">
      <c r="A1202" s="9"/>
      <c r="F1202" s="9"/>
      <c r="J1202" s="13"/>
      <c r="K1202" s="12"/>
      <c r="L1202" s="15"/>
      <c r="M1202"/>
    </row>
    <row r="1203" spans="1:13" x14ac:dyDescent="0.25">
      <c r="J1203" s="13"/>
      <c r="K1203" s="12"/>
      <c r="L1203" s="15"/>
      <c r="M1203"/>
    </row>
    <row r="1204" spans="1:13" x14ac:dyDescent="0.25">
      <c r="J1204" s="13"/>
      <c r="K1204" s="12"/>
      <c r="L1204" s="15"/>
      <c r="M1204"/>
    </row>
    <row r="1205" spans="1:13" x14ac:dyDescent="0.25">
      <c r="A1205" s="9"/>
      <c r="F1205" s="9"/>
      <c r="J1205" s="13"/>
      <c r="K1205" s="12"/>
      <c r="L1205" s="15"/>
      <c r="M1205"/>
    </row>
    <row r="1206" spans="1:13" x14ac:dyDescent="0.25">
      <c r="J1206" s="13"/>
      <c r="K1206" s="12"/>
      <c r="L1206" s="15"/>
      <c r="M1206"/>
    </row>
    <row r="1207" spans="1:13" x14ac:dyDescent="0.25">
      <c r="J1207" s="13"/>
      <c r="K1207" s="12"/>
      <c r="L1207" s="15"/>
      <c r="M1207"/>
    </row>
    <row r="1208" spans="1:13" x14ac:dyDescent="0.25">
      <c r="A1208" s="9"/>
      <c r="F1208" s="9"/>
      <c r="J1208" s="13"/>
      <c r="K1208" s="12"/>
      <c r="L1208" s="15"/>
      <c r="M1208"/>
    </row>
    <row r="1209" spans="1:13" x14ac:dyDescent="0.25">
      <c r="A1209" s="9"/>
      <c r="F1209" s="9"/>
      <c r="J1209" s="13"/>
      <c r="K1209" s="12"/>
      <c r="L1209" s="15"/>
      <c r="M1209"/>
    </row>
    <row r="1210" spans="1:13" x14ac:dyDescent="0.25">
      <c r="J1210" s="13"/>
      <c r="K1210" s="12"/>
      <c r="L1210" s="15"/>
      <c r="M1210"/>
    </row>
    <row r="1211" spans="1:13" x14ac:dyDescent="0.25">
      <c r="J1211" s="13"/>
      <c r="K1211" s="12"/>
      <c r="L1211" s="15"/>
      <c r="M1211"/>
    </row>
    <row r="1212" spans="1:13" x14ac:dyDescent="0.25">
      <c r="J1212" s="13"/>
      <c r="K1212" s="12"/>
      <c r="L1212" s="15"/>
      <c r="M1212"/>
    </row>
    <row r="1213" spans="1:13" x14ac:dyDescent="0.25">
      <c r="J1213" s="13"/>
      <c r="K1213" s="12"/>
      <c r="L1213" s="15"/>
      <c r="M1213"/>
    </row>
    <row r="1214" spans="1:13" x14ac:dyDescent="0.25">
      <c r="J1214" s="13"/>
      <c r="K1214" s="12"/>
      <c r="L1214" s="15"/>
      <c r="M1214"/>
    </row>
    <row r="1215" spans="1:13" x14ac:dyDescent="0.25">
      <c r="J1215" s="13"/>
      <c r="K1215" s="12"/>
      <c r="L1215" s="15"/>
      <c r="M1215"/>
    </row>
    <row r="1216" spans="1:13" x14ac:dyDescent="0.25">
      <c r="A1216" s="9"/>
      <c r="F1216" s="9"/>
      <c r="J1216" s="13"/>
      <c r="K1216" s="12"/>
      <c r="L1216" s="15"/>
      <c r="M1216"/>
    </row>
    <row r="1217" spans="1:13" x14ac:dyDescent="0.25">
      <c r="J1217" s="13"/>
      <c r="K1217" s="12"/>
      <c r="L1217" s="15"/>
      <c r="M1217"/>
    </row>
    <row r="1218" spans="1:13" x14ac:dyDescent="0.25">
      <c r="J1218" s="13"/>
      <c r="K1218" s="12"/>
      <c r="L1218" s="15"/>
      <c r="M1218"/>
    </row>
    <row r="1219" spans="1:13" x14ac:dyDescent="0.25">
      <c r="A1219" s="9"/>
      <c r="F1219" s="9"/>
      <c r="J1219" s="13"/>
      <c r="K1219" s="12"/>
      <c r="L1219" s="15"/>
      <c r="M1219"/>
    </row>
    <row r="1220" spans="1:13" x14ac:dyDescent="0.25">
      <c r="J1220" s="13"/>
      <c r="K1220" s="12"/>
      <c r="L1220" s="15"/>
      <c r="M1220"/>
    </row>
    <row r="1221" spans="1:13" x14ac:dyDescent="0.25">
      <c r="J1221" s="13"/>
      <c r="K1221" s="12"/>
      <c r="L1221" s="15"/>
      <c r="M1221"/>
    </row>
    <row r="1222" spans="1:13" x14ac:dyDescent="0.25">
      <c r="A1222" s="9"/>
      <c r="F1222" s="9"/>
      <c r="J1222" s="13"/>
      <c r="K1222" s="12"/>
      <c r="L1222" s="15"/>
      <c r="M1222"/>
    </row>
    <row r="1223" spans="1:13" x14ac:dyDescent="0.25">
      <c r="A1223" s="9"/>
      <c r="F1223" s="9"/>
      <c r="J1223" s="13"/>
      <c r="K1223" s="12"/>
      <c r="L1223" s="15"/>
      <c r="M1223"/>
    </row>
    <row r="1224" spans="1:13" x14ac:dyDescent="0.25">
      <c r="J1224" s="13"/>
      <c r="K1224" s="12"/>
      <c r="L1224" s="15"/>
      <c r="M1224"/>
    </row>
    <row r="1225" spans="1:13" x14ac:dyDescent="0.25">
      <c r="J1225" s="13"/>
      <c r="K1225" s="12"/>
      <c r="L1225" s="15"/>
      <c r="M1225"/>
    </row>
    <row r="1226" spans="1:13" x14ac:dyDescent="0.25">
      <c r="J1226" s="13"/>
      <c r="K1226" s="12"/>
      <c r="L1226" s="15"/>
      <c r="M1226"/>
    </row>
    <row r="1227" spans="1:13" x14ac:dyDescent="0.25">
      <c r="J1227" s="13"/>
      <c r="K1227" s="12"/>
      <c r="L1227" s="15"/>
      <c r="M1227"/>
    </row>
    <row r="1228" spans="1:13" x14ac:dyDescent="0.25">
      <c r="J1228" s="13"/>
      <c r="K1228" s="12"/>
      <c r="L1228" s="15"/>
      <c r="M1228"/>
    </row>
    <row r="1229" spans="1:13" x14ac:dyDescent="0.25">
      <c r="J1229" s="13"/>
      <c r="K1229" s="12"/>
      <c r="L1229" s="15"/>
      <c r="M1229"/>
    </row>
    <row r="1230" spans="1:13" x14ac:dyDescent="0.25">
      <c r="A1230" s="9"/>
      <c r="F1230" s="9"/>
      <c r="J1230" s="13"/>
      <c r="K1230" s="12"/>
      <c r="L1230" s="15"/>
      <c r="M1230"/>
    </row>
    <row r="1231" spans="1:13" x14ac:dyDescent="0.25">
      <c r="J1231" s="13"/>
      <c r="K1231" s="12"/>
      <c r="L1231" s="15"/>
      <c r="M1231"/>
    </row>
    <row r="1232" spans="1:13" x14ac:dyDescent="0.25">
      <c r="J1232" s="13"/>
      <c r="K1232" s="12"/>
      <c r="L1232" s="15"/>
      <c r="M1232"/>
    </row>
    <row r="1233" spans="1:13" x14ac:dyDescent="0.25">
      <c r="A1233" s="9"/>
      <c r="F1233" s="9"/>
      <c r="J1233" s="13"/>
      <c r="K1233" s="12"/>
      <c r="L1233" s="15"/>
      <c r="M1233"/>
    </row>
    <row r="1234" spans="1:13" x14ac:dyDescent="0.25">
      <c r="J1234" s="13"/>
      <c r="K1234" s="12"/>
      <c r="L1234" s="15"/>
      <c r="M1234"/>
    </row>
    <row r="1235" spans="1:13" x14ac:dyDescent="0.25">
      <c r="J1235" s="13"/>
      <c r="K1235" s="12"/>
      <c r="L1235" s="15"/>
      <c r="M1235"/>
    </row>
    <row r="1236" spans="1:13" x14ac:dyDescent="0.25">
      <c r="A1236" s="9"/>
      <c r="F1236" s="9"/>
      <c r="J1236" s="13"/>
      <c r="K1236" s="12"/>
      <c r="L1236" s="15"/>
      <c r="M1236"/>
    </row>
    <row r="1237" spans="1:13" x14ac:dyDescent="0.25">
      <c r="A1237" s="9"/>
      <c r="F1237" s="9"/>
      <c r="J1237" s="13"/>
      <c r="K1237" s="12"/>
      <c r="L1237" s="15"/>
      <c r="M1237"/>
    </row>
    <row r="1238" spans="1:13" x14ac:dyDescent="0.25">
      <c r="J1238" s="13"/>
      <c r="K1238" s="12"/>
      <c r="L1238" s="15"/>
      <c r="M1238"/>
    </row>
    <row r="1239" spans="1:13" x14ac:dyDescent="0.25">
      <c r="J1239" s="13"/>
      <c r="K1239" s="12"/>
      <c r="L1239" s="15"/>
      <c r="M1239"/>
    </row>
    <row r="1240" spans="1:13" x14ac:dyDescent="0.25">
      <c r="J1240" s="13"/>
      <c r="K1240" s="12"/>
      <c r="L1240" s="15"/>
      <c r="M1240"/>
    </row>
    <row r="1241" spans="1:13" x14ac:dyDescent="0.25">
      <c r="J1241" s="13"/>
      <c r="K1241" s="12"/>
      <c r="L1241" s="15"/>
      <c r="M1241"/>
    </row>
    <row r="1242" spans="1:13" x14ac:dyDescent="0.25">
      <c r="J1242" s="13"/>
      <c r="K1242" s="12"/>
      <c r="L1242" s="15"/>
      <c r="M1242"/>
    </row>
    <row r="1243" spans="1:13" x14ac:dyDescent="0.25">
      <c r="J1243" s="13"/>
      <c r="K1243" s="12"/>
      <c r="L1243" s="15"/>
      <c r="M1243"/>
    </row>
    <row r="1244" spans="1:13" x14ac:dyDescent="0.25">
      <c r="A1244" s="9"/>
      <c r="F1244" s="9"/>
      <c r="J1244" s="13"/>
      <c r="K1244" s="12"/>
      <c r="L1244" s="15"/>
      <c r="M1244"/>
    </row>
    <row r="1245" spans="1:13" x14ac:dyDescent="0.25">
      <c r="J1245" s="13"/>
      <c r="K1245" s="12"/>
      <c r="L1245" s="15"/>
      <c r="M1245"/>
    </row>
    <row r="1246" spans="1:13" x14ac:dyDescent="0.25">
      <c r="J1246" s="13"/>
      <c r="K1246" s="12"/>
      <c r="L1246" s="15"/>
      <c r="M1246"/>
    </row>
    <row r="1247" spans="1:13" x14ac:dyDescent="0.25">
      <c r="A1247" s="9"/>
      <c r="F1247" s="9"/>
      <c r="J1247" s="13"/>
      <c r="K1247" s="12"/>
      <c r="L1247" s="15"/>
      <c r="M1247"/>
    </row>
    <row r="1248" spans="1:13" x14ac:dyDescent="0.25">
      <c r="J1248" s="13"/>
      <c r="K1248" s="12"/>
      <c r="L1248" s="15"/>
      <c r="M1248"/>
    </row>
    <row r="1249" spans="1:13" x14ac:dyDescent="0.25">
      <c r="J1249" s="13"/>
      <c r="K1249" s="12"/>
      <c r="L1249" s="15"/>
      <c r="M1249"/>
    </row>
    <row r="1250" spans="1:13" x14ac:dyDescent="0.25">
      <c r="A1250" s="9"/>
      <c r="F1250" s="9"/>
      <c r="J1250" s="13"/>
      <c r="K1250" s="12"/>
      <c r="L1250" s="15"/>
      <c r="M1250"/>
    </row>
    <row r="1251" spans="1:13" x14ac:dyDescent="0.25">
      <c r="A1251" s="9"/>
      <c r="F1251" s="9"/>
      <c r="J1251" s="13"/>
      <c r="K1251" s="12"/>
      <c r="L1251" s="15"/>
      <c r="M1251"/>
    </row>
    <row r="1252" spans="1:13" x14ac:dyDescent="0.25">
      <c r="J1252" s="13"/>
      <c r="K1252" s="12"/>
      <c r="L1252" s="15"/>
      <c r="M1252"/>
    </row>
    <row r="1253" spans="1:13" x14ac:dyDescent="0.25">
      <c r="J1253" s="13"/>
      <c r="K1253" s="12"/>
      <c r="L1253" s="15"/>
      <c r="M1253"/>
    </row>
    <row r="1254" spans="1:13" x14ac:dyDescent="0.25">
      <c r="J1254" s="13"/>
      <c r="K1254" s="12"/>
      <c r="L1254" s="15"/>
      <c r="M1254"/>
    </row>
    <row r="1255" spans="1:13" x14ac:dyDescent="0.25">
      <c r="J1255" s="13"/>
      <c r="K1255" s="12"/>
      <c r="L1255" s="15"/>
      <c r="M1255"/>
    </row>
    <row r="1256" spans="1:13" x14ac:dyDescent="0.25">
      <c r="J1256" s="13"/>
      <c r="K1256" s="12"/>
      <c r="L1256" s="15"/>
      <c r="M1256"/>
    </row>
    <row r="1257" spans="1:13" x14ac:dyDescent="0.25">
      <c r="J1257" s="13"/>
      <c r="K1257" s="12"/>
      <c r="L1257" s="15"/>
      <c r="M1257"/>
    </row>
    <row r="1258" spans="1:13" x14ac:dyDescent="0.25">
      <c r="A1258" s="9"/>
      <c r="F1258" s="9"/>
      <c r="J1258" s="13"/>
      <c r="K1258" s="12"/>
      <c r="L1258" s="15"/>
      <c r="M1258"/>
    </row>
    <row r="1259" spans="1:13" x14ac:dyDescent="0.25">
      <c r="J1259" s="13"/>
      <c r="K1259" s="12"/>
      <c r="L1259" s="15"/>
      <c r="M1259"/>
    </row>
    <row r="1260" spans="1:13" x14ac:dyDescent="0.25">
      <c r="J1260" s="13"/>
      <c r="K1260" s="12"/>
      <c r="L1260" s="15"/>
      <c r="M1260"/>
    </row>
    <row r="1261" spans="1:13" x14ac:dyDescent="0.25">
      <c r="A1261" s="9"/>
      <c r="F1261" s="9"/>
      <c r="J1261" s="13"/>
      <c r="K1261" s="12"/>
      <c r="L1261" s="15"/>
      <c r="M1261"/>
    </row>
    <row r="1262" spans="1:13" x14ac:dyDescent="0.25">
      <c r="J1262" s="13"/>
      <c r="K1262" s="12"/>
      <c r="L1262" s="15"/>
      <c r="M1262"/>
    </row>
    <row r="1263" spans="1:13" x14ac:dyDescent="0.25">
      <c r="J1263" s="13"/>
      <c r="K1263" s="12"/>
      <c r="L1263" s="15"/>
      <c r="M1263"/>
    </row>
    <row r="1264" spans="1:13" x14ac:dyDescent="0.25">
      <c r="A1264" s="9"/>
      <c r="F1264" s="9"/>
      <c r="J1264" s="13"/>
      <c r="K1264" s="12"/>
      <c r="L1264" s="15"/>
      <c r="M1264"/>
    </row>
    <row r="1265" spans="1:13" x14ac:dyDescent="0.25">
      <c r="A1265" s="9"/>
      <c r="F1265" s="9"/>
      <c r="J1265" s="13"/>
      <c r="K1265" s="12"/>
      <c r="L1265" s="15"/>
      <c r="M1265"/>
    </row>
    <row r="1266" spans="1:13" x14ac:dyDescent="0.25">
      <c r="J1266" s="13"/>
      <c r="K1266" s="12"/>
      <c r="L1266" s="15"/>
      <c r="M1266"/>
    </row>
    <row r="1267" spans="1:13" x14ac:dyDescent="0.25">
      <c r="J1267" s="13"/>
      <c r="K1267" s="12"/>
      <c r="L1267" s="15"/>
      <c r="M1267"/>
    </row>
    <row r="1268" spans="1:13" x14ac:dyDescent="0.25">
      <c r="J1268" s="13"/>
      <c r="K1268" s="12"/>
      <c r="L1268" s="15"/>
      <c r="M1268"/>
    </row>
    <row r="1269" spans="1:13" x14ac:dyDescent="0.25">
      <c r="J1269" s="13"/>
      <c r="K1269" s="12"/>
      <c r="L1269" s="15"/>
      <c r="M1269"/>
    </row>
    <row r="1270" spans="1:13" x14ac:dyDescent="0.25">
      <c r="J1270" s="13"/>
      <c r="K1270" s="12"/>
      <c r="L1270" s="15"/>
      <c r="M1270"/>
    </row>
    <row r="1271" spans="1:13" x14ac:dyDescent="0.25">
      <c r="J1271" s="13"/>
      <c r="K1271" s="12"/>
      <c r="L1271" s="15"/>
      <c r="M1271"/>
    </row>
    <row r="1272" spans="1:13" x14ac:dyDescent="0.25">
      <c r="A1272" s="9"/>
      <c r="F1272" s="9"/>
      <c r="J1272" s="13"/>
      <c r="K1272" s="12"/>
      <c r="L1272" s="15"/>
      <c r="M1272"/>
    </row>
    <row r="1273" spans="1:13" x14ac:dyDescent="0.25">
      <c r="J1273" s="13"/>
      <c r="K1273" s="12"/>
      <c r="L1273" s="15"/>
      <c r="M1273"/>
    </row>
    <row r="1274" spans="1:13" x14ac:dyDescent="0.25">
      <c r="J1274" s="13"/>
      <c r="K1274" s="12"/>
      <c r="L1274" s="15"/>
      <c r="M1274"/>
    </row>
    <row r="1275" spans="1:13" x14ac:dyDescent="0.25">
      <c r="A1275" s="9"/>
      <c r="F1275" s="9"/>
      <c r="J1275" s="13"/>
      <c r="K1275" s="12"/>
      <c r="L1275" s="15"/>
      <c r="M1275"/>
    </row>
    <row r="1276" spans="1:13" x14ac:dyDescent="0.25">
      <c r="J1276" s="13"/>
      <c r="K1276" s="12"/>
      <c r="L1276" s="15"/>
      <c r="M1276"/>
    </row>
    <row r="1277" spans="1:13" x14ac:dyDescent="0.25">
      <c r="J1277" s="13"/>
      <c r="K1277" s="12"/>
      <c r="L1277" s="15"/>
      <c r="M1277"/>
    </row>
    <row r="1278" spans="1:13" x14ac:dyDescent="0.25">
      <c r="A1278" s="9"/>
      <c r="F1278" s="9"/>
      <c r="J1278" s="13"/>
      <c r="K1278" s="12"/>
      <c r="L1278" s="15"/>
      <c r="M1278"/>
    </row>
    <row r="1279" spans="1:13" x14ac:dyDescent="0.25">
      <c r="A1279" s="9"/>
      <c r="F1279" s="9"/>
      <c r="J1279" s="13"/>
      <c r="K1279" s="12"/>
      <c r="L1279" s="15"/>
      <c r="M1279"/>
    </row>
    <row r="1280" spans="1:13" x14ac:dyDescent="0.25">
      <c r="J1280" s="13"/>
      <c r="K1280" s="12"/>
      <c r="L1280" s="15"/>
      <c r="M1280"/>
    </row>
    <row r="1281" spans="1:13" x14ac:dyDescent="0.25">
      <c r="J1281" s="13"/>
      <c r="K1281" s="12"/>
      <c r="L1281" s="15"/>
      <c r="M1281"/>
    </row>
    <row r="1282" spans="1:13" x14ac:dyDescent="0.25">
      <c r="J1282" s="13"/>
      <c r="K1282" s="12"/>
      <c r="L1282" s="15"/>
      <c r="M1282"/>
    </row>
    <row r="1283" spans="1:13" x14ac:dyDescent="0.25">
      <c r="J1283" s="13"/>
      <c r="K1283" s="12"/>
      <c r="L1283" s="15"/>
      <c r="M1283"/>
    </row>
    <row r="1284" spans="1:13" x14ac:dyDescent="0.25">
      <c r="J1284" s="13"/>
      <c r="K1284" s="12"/>
      <c r="L1284" s="15"/>
      <c r="M1284"/>
    </row>
    <row r="1285" spans="1:13" x14ac:dyDescent="0.25">
      <c r="J1285" s="13"/>
      <c r="K1285" s="12"/>
      <c r="L1285" s="15"/>
      <c r="M1285"/>
    </row>
    <row r="1286" spans="1:13" x14ac:dyDescent="0.25">
      <c r="A1286" s="9"/>
      <c r="F1286" s="9"/>
      <c r="J1286" s="13"/>
      <c r="K1286" s="12"/>
      <c r="L1286" s="15"/>
      <c r="M1286"/>
    </row>
    <row r="1287" spans="1:13" x14ac:dyDescent="0.25">
      <c r="J1287" s="13"/>
      <c r="K1287" s="12"/>
      <c r="L1287" s="15"/>
      <c r="M1287"/>
    </row>
    <row r="1288" spans="1:13" x14ac:dyDescent="0.25">
      <c r="J1288" s="13"/>
      <c r="K1288" s="12"/>
      <c r="L1288" s="15"/>
      <c r="M1288"/>
    </row>
    <row r="1289" spans="1:13" x14ac:dyDescent="0.25">
      <c r="A1289" s="9"/>
      <c r="F1289" s="9"/>
      <c r="J1289" s="13"/>
      <c r="K1289" s="12"/>
      <c r="L1289" s="15"/>
      <c r="M1289"/>
    </row>
    <row r="1290" spans="1:13" x14ac:dyDescent="0.25">
      <c r="J1290" s="13"/>
      <c r="K1290" s="12"/>
      <c r="L1290" s="15"/>
      <c r="M1290"/>
    </row>
    <row r="1291" spans="1:13" x14ac:dyDescent="0.25">
      <c r="J1291" s="13"/>
      <c r="K1291" s="12"/>
      <c r="L1291" s="15"/>
      <c r="M1291"/>
    </row>
    <row r="1292" spans="1:13" x14ac:dyDescent="0.25">
      <c r="A1292" s="9"/>
      <c r="F1292" s="9"/>
      <c r="J1292" s="13"/>
      <c r="K1292" s="12"/>
      <c r="L1292" s="15"/>
      <c r="M1292"/>
    </row>
    <row r="1293" spans="1:13" x14ac:dyDescent="0.25">
      <c r="A1293" s="9"/>
      <c r="F1293" s="9"/>
      <c r="J1293" s="13"/>
      <c r="K1293" s="12"/>
      <c r="L1293" s="15"/>
      <c r="M1293"/>
    </row>
    <row r="1294" spans="1:13" x14ac:dyDescent="0.25">
      <c r="J1294" s="13"/>
      <c r="K1294" s="12"/>
      <c r="L1294" s="15"/>
      <c r="M1294"/>
    </row>
    <row r="1295" spans="1:13" x14ac:dyDescent="0.25">
      <c r="J1295" s="13"/>
      <c r="K1295" s="12"/>
      <c r="L1295" s="15"/>
      <c r="M1295"/>
    </row>
    <row r="1296" spans="1:13" x14ac:dyDescent="0.25">
      <c r="J1296" s="13"/>
      <c r="K1296" s="12"/>
      <c r="L1296" s="15"/>
      <c r="M1296"/>
    </row>
    <row r="1297" spans="1:13" x14ac:dyDescent="0.25">
      <c r="J1297" s="13"/>
      <c r="K1297" s="12"/>
      <c r="L1297" s="15"/>
      <c r="M1297"/>
    </row>
    <row r="1298" spans="1:13" x14ac:dyDescent="0.25">
      <c r="J1298" s="13"/>
      <c r="K1298" s="12"/>
      <c r="L1298" s="15"/>
      <c r="M1298"/>
    </row>
    <row r="1299" spans="1:13" x14ac:dyDescent="0.25">
      <c r="J1299" s="13"/>
      <c r="K1299" s="12"/>
      <c r="L1299" s="15"/>
      <c r="M1299"/>
    </row>
    <row r="1300" spans="1:13" x14ac:dyDescent="0.25">
      <c r="A1300" s="9"/>
      <c r="F1300" s="9"/>
      <c r="J1300" s="13"/>
      <c r="K1300" s="12"/>
      <c r="L1300" s="15"/>
      <c r="M1300"/>
    </row>
    <row r="1301" spans="1:13" x14ac:dyDescent="0.25">
      <c r="J1301" s="13"/>
      <c r="K1301" s="12"/>
      <c r="L1301" s="15"/>
      <c r="M1301"/>
    </row>
    <row r="1302" spans="1:13" x14ac:dyDescent="0.25">
      <c r="J1302" s="13"/>
      <c r="K1302" s="12"/>
      <c r="L1302" s="15"/>
      <c r="M1302"/>
    </row>
    <row r="1303" spans="1:13" x14ac:dyDescent="0.25">
      <c r="A1303" s="9"/>
      <c r="F1303" s="9"/>
      <c r="J1303" s="13"/>
      <c r="K1303" s="12"/>
      <c r="L1303" s="15"/>
      <c r="M1303"/>
    </row>
    <row r="1304" spans="1:13" x14ac:dyDescent="0.25">
      <c r="J1304" s="13"/>
      <c r="K1304" s="12"/>
      <c r="L1304" s="15"/>
      <c r="M1304"/>
    </row>
    <row r="1305" spans="1:13" x14ac:dyDescent="0.25">
      <c r="J1305" s="13"/>
      <c r="K1305" s="12"/>
      <c r="L1305" s="15"/>
      <c r="M1305"/>
    </row>
    <row r="1306" spans="1:13" x14ac:dyDescent="0.25">
      <c r="A1306" s="9"/>
      <c r="F1306" s="9"/>
      <c r="J1306" s="13"/>
      <c r="K1306" s="12"/>
      <c r="L1306" s="15"/>
      <c r="M1306"/>
    </row>
    <row r="1307" spans="1:13" x14ac:dyDescent="0.25">
      <c r="A1307" s="9"/>
      <c r="F1307" s="9"/>
      <c r="J1307" s="13"/>
      <c r="K1307" s="12"/>
      <c r="L1307" s="15"/>
      <c r="M1307"/>
    </row>
    <row r="1308" spans="1:13" x14ac:dyDescent="0.25">
      <c r="J1308" s="13"/>
      <c r="K1308" s="12"/>
      <c r="L1308" s="15"/>
      <c r="M1308"/>
    </row>
    <row r="1309" spans="1:13" x14ac:dyDescent="0.25">
      <c r="J1309" s="13"/>
      <c r="K1309" s="12"/>
      <c r="L1309" s="15"/>
      <c r="M1309"/>
    </row>
    <row r="1310" spans="1:13" x14ac:dyDescent="0.25">
      <c r="J1310" s="13"/>
      <c r="K1310" s="12"/>
      <c r="L1310" s="15"/>
      <c r="M1310"/>
    </row>
    <row r="1311" spans="1:13" x14ac:dyDescent="0.25">
      <c r="J1311" s="13"/>
      <c r="K1311" s="12"/>
      <c r="L1311" s="15"/>
      <c r="M1311"/>
    </row>
    <row r="1312" spans="1:13" x14ac:dyDescent="0.25">
      <c r="J1312" s="13"/>
      <c r="K1312" s="12"/>
      <c r="L1312" s="15"/>
      <c r="M1312"/>
    </row>
    <row r="1313" spans="1:13" x14ac:dyDescent="0.25">
      <c r="J1313" s="13"/>
      <c r="K1313" s="12"/>
      <c r="L1313" s="15"/>
      <c r="M1313"/>
    </row>
    <row r="1314" spans="1:13" x14ac:dyDescent="0.25">
      <c r="A1314" s="9"/>
      <c r="F1314" s="9"/>
      <c r="J1314" s="13"/>
      <c r="K1314" s="12"/>
      <c r="L1314" s="15"/>
      <c r="M1314"/>
    </row>
    <row r="1315" spans="1:13" x14ac:dyDescent="0.25">
      <c r="J1315" s="13"/>
      <c r="K1315" s="12"/>
      <c r="L1315" s="15"/>
      <c r="M1315"/>
    </row>
    <row r="1316" spans="1:13" x14ac:dyDescent="0.25">
      <c r="J1316" s="13"/>
      <c r="K1316" s="12"/>
      <c r="L1316" s="15"/>
      <c r="M1316"/>
    </row>
    <row r="1317" spans="1:13" x14ac:dyDescent="0.25">
      <c r="A1317" s="9"/>
      <c r="F1317" s="9"/>
      <c r="J1317" s="13"/>
      <c r="K1317" s="12"/>
      <c r="L1317" s="15"/>
      <c r="M1317"/>
    </row>
    <row r="1318" spans="1:13" x14ac:dyDescent="0.25">
      <c r="J1318" s="13"/>
      <c r="K1318" s="12"/>
      <c r="L1318" s="15"/>
      <c r="M1318"/>
    </row>
    <row r="1319" spans="1:13" x14ac:dyDescent="0.25">
      <c r="J1319" s="13"/>
      <c r="K1319" s="12"/>
      <c r="L1319" s="15"/>
      <c r="M1319"/>
    </row>
    <row r="1320" spans="1:13" x14ac:dyDescent="0.25">
      <c r="A1320" s="9"/>
      <c r="F1320" s="9"/>
      <c r="J1320" s="13"/>
      <c r="K1320" s="12"/>
      <c r="L1320" s="15"/>
      <c r="M1320"/>
    </row>
    <row r="1321" spans="1:13" x14ac:dyDescent="0.25">
      <c r="A1321" s="9"/>
      <c r="F1321" s="9"/>
      <c r="J1321" s="13"/>
      <c r="K1321" s="12"/>
      <c r="L1321" s="15"/>
      <c r="M1321"/>
    </row>
    <row r="1322" spans="1:13" x14ac:dyDescent="0.25">
      <c r="J1322" s="13"/>
      <c r="K1322" s="12"/>
      <c r="L1322" s="15"/>
      <c r="M1322"/>
    </row>
    <row r="1323" spans="1:13" x14ac:dyDescent="0.25">
      <c r="J1323" s="13"/>
      <c r="K1323" s="12"/>
      <c r="L1323" s="15"/>
      <c r="M1323"/>
    </row>
    <row r="1324" spans="1:13" x14ac:dyDescent="0.25">
      <c r="J1324" s="13"/>
      <c r="K1324" s="12"/>
      <c r="L1324" s="15"/>
      <c r="M1324"/>
    </row>
    <row r="1325" spans="1:13" x14ac:dyDescent="0.25">
      <c r="J1325" s="13"/>
      <c r="K1325" s="12"/>
      <c r="L1325" s="15"/>
      <c r="M1325"/>
    </row>
    <row r="1326" spans="1:13" x14ac:dyDescent="0.25">
      <c r="J1326" s="13"/>
      <c r="K1326" s="12"/>
      <c r="L1326" s="15"/>
      <c r="M1326"/>
    </row>
    <row r="1327" spans="1:13" x14ac:dyDescent="0.25">
      <c r="J1327" s="13"/>
      <c r="K1327" s="12"/>
      <c r="L1327" s="15"/>
      <c r="M1327"/>
    </row>
    <row r="1328" spans="1:13" x14ac:dyDescent="0.25">
      <c r="A1328" s="9"/>
      <c r="F1328" s="9"/>
      <c r="J1328" s="13"/>
      <c r="K1328" s="12"/>
      <c r="L1328" s="15"/>
      <c r="M1328"/>
    </row>
    <row r="1329" spans="1:13" x14ac:dyDescent="0.25">
      <c r="J1329" s="13"/>
      <c r="K1329" s="12"/>
      <c r="L1329" s="15"/>
      <c r="M1329"/>
    </row>
    <row r="1330" spans="1:13" x14ac:dyDescent="0.25">
      <c r="J1330" s="13"/>
      <c r="K1330" s="12"/>
      <c r="L1330" s="15"/>
      <c r="M1330"/>
    </row>
    <row r="1331" spans="1:13" x14ac:dyDescent="0.25">
      <c r="A1331" s="9"/>
      <c r="F1331" s="9"/>
      <c r="J1331" s="13"/>
      <c r="K1331" s="12"/>
      <c r="L1331" s="15"/>
      <c r="M1331"/>
    </row>
    <row r="1332" spans="1:13" x14ac:dyDescent="0.25">
      <c r="J1332" s="13"/>
      <c r="K1332" s="12"/>
      <c r="L1332" s="15"/>
      <c r="M1332"/>
    </row>
    <row r="1333" spans="1:13" x14ac:dyDescent="0.25">
      <c r="J1333" s="13"/>
      <c r="K1333" s="12"/>
      <c r="L1333" s="15"/>
      <c r="M1333"/>
    </row>
    <row r="1334" spans="1:13" x14ac:dyDescent="0.25">
      <c r="A1334" s="9"/>
      <c r="F1334" s="9"/>
      <c r="J1334" s="13"/>
      <c r="K1334" s="12"/>
      <c r="L1334" s="15"/>
      <c r="M1334"/>
    </row>
    <row r="1335" spans="1:13" x14ac:dyDescent="0.25">
      <c r="A1335" s="9"/>
      <c r="F1335" s="9"/>
      <c r="J1335" s="13"/>
      <c r="K1335" s="12"/>
      <c r="L1335" s="15"/>
      <c r="M1335"/>
    </row>
    <row r="1336" spans="1:13" x14ac:dyDescent="0.25">
      <c r="J1336" s="13"/>
      <c r="K1336" s="12"/>
      <c r="L1336" s="15"/>
      <c r="M1336"/>
    </row>
    <row r="1337" spans="1:13" x14ac:dyDescent="0.25">
      <c r="J1337" s="13"/>
      <c r="K1337" s="12"/>
      <c r="L1337" s="15"/>
      <c r="M1337"/>
    </row>
    <row r="1338" spans="1:13" x14ac:dyDescent="0.25">
      <c r="J1338" s="13"/>
      <c r="K1338" s="12"/>
      <c r="L1338" s="15"/>
      <c r="M1338"/>
    </row>
    <row r="1339" spans="1:13" x14ac:dyDescent="0.25">
      <c r="J1339" s="13"/>
      <c r="K1339" s="12"/>
      <c r="L1339" s="15"/>
      <c r="M1339"/>
    </row>
    <row r="1340" spans="1:13" x14ac:dyDescent="0.25">
      <c r="J1340" s="13"/>
      <c r="K1340" s="12"/>
      <c r="L1340" s="15"/>
      <c r="M1340"/>
    </row>
    <row r="1341" spans="1:13" x14ac:dyDescent="0.25">
      <c r="J1341" s="13"/>
      <c r="K1341" s="12"/>
      <c r="L1341" s="15"/>
      <c r="M1341"/>
    </row>
    <row r="1342" spans="1:13" x14ac:dyDescent="0.25">
      <c r="A1342" s="9"/>
      <c r="F1342" s="9"/>
      <c r="J1342" s="13"/>
      <c r="K1342" s="12"/>
      <c r="L1342" s="15"/>
      <c r="M1342"/>
    </row>
    <row r="1343" spans="1:13" x14ac:dyDescent="0.25">
      <c r="J1343" s="13"/>
      <c r="K1343" s="12"/>
      <c r="L1343" s="15"/>
      <c r="M1343"/>
    </row>
    <row r="1344" spans="1:13" x14ac:dyDescent="0.25">
      <c r="J1344" s="13"/>
      <c r="K1344" s="12"/>
      <c r="L1344" s="15"/>
      <c r="M1344"/>
    </row>
    <row r="1345" spans="1:13" x14ac:dyDescent="0.25">
      <c r="A1345" s="9"/>
      <c r="F1345" s="9"/>
      <c r="J1345" s="13"/>
      <c r="K1345" s="12"/>
      <c r="L1345" s="15"/>
      <c r="M1345"/>
    </row>
    <row r="1346" spans="1:13" x14ac:dyDescent="0.25">
      <c r="J1346" s="13"/>
      <c r="K1346" s="12"/>
      <c r="L1346" s="15"/>
      <c r="M1346"/>
    </row>
    <row r="1347" spans="1:13" x14ac:dyDescent="0.25">
      <c r="J1347" s="13"/>
      <c r="K1347" s="12"/>
      <c r="L1347" s="15"/>
      <c r="M1347"/>
    </row>
    <row r="1348" spans="1:13" x14ac:dyDescent="0.25">
      <c r="A1348" s="9"/>
      <c r="F1348" s="9"/>
      <c r="J1348" s="13"/>
      <c r="K1348" s="12"/>
      <c r="L1348" s="15"/>
      <c r="M1348"/>
    </row>
    <row r="1349" spans="1:13" x14ac:dyDescent="0.25">
      <c r="A1349" s="9"/>
      <c r="F1349" s="9"/>
      <c r="J1349" s="13"/>
      <c r="K1349" s="12"/>
      <c r="L1349" s="15"/>
      <c r="M1349"/>
    </row>
    <row r="1350" spans="1:13" x14ac:dyDescent="0.25">
      <c r="J1350" s="13"/>
      <c r="K1350" s="12"/>
      <c r="L1350" s="15"/>
      <c r="M1350"/>
    </row>
    <row r="1351" spans="1:13" x14ac:dyDescent="0.25">
      <c r="J1351" s="13"/>
      <c r="K1351" s="12"/>
      <c r="L1351" s="15"/>
      <c r="M1351"/>
    </row>
    <row r="1352" spans="1:13" x14ac:dyDescent="0.25">
      <c r="J1352" s="13"/>
      <c r="K1352" s="12"/>
      <c r="L1352" s="15"/>
      <c r="M1352"/>
    </row>
    <row r="1353" spans="1:13" x14ac:dyDescent="0.25">
      <c r="J1353" s="13"/>
      <c r="K1353" s="12"/>
      <c r="L1353" s="15"/>
      <c r="M1353"/>
    </row>
    <row r="1354" spans="1:13" x14ac:dyDescent="0.25">
      <c r="J1354" s="13"/>
      <c r="K1354" s="12"/>
      <c r="L1354" s="15"/>
      <c r="M1354"/>
    </row>
    <row r="1355" spans="1:13" x14ac:dyDescent="0.25">
      <c r="J1355" s="13"/>
      <c r="K1355" s="12"/>
      <c r="L1355" s="15"/>
      <c r="M1355"/>
    </row>
    <row r="1356" spans="1:13" x14ac:dyDescent="0.25">
      <c r="A1356" s="9"/>
      <c r="F1356" s="9"/>
      <c r="J1356" s="13"/>
      <c r="K1356" s="12"/>
      <c r="L1356" s="15"/>
      <c r="M1356"/>
    </row>
    <row r="1357" spans="1:13" x14ac:dyDescent="0.25">
      <c r="J1357" s="13"/>
      <c r="K1357" s="12"/>
      <c r="L1357" s="15"/>
      <c r="M1357"/>
    </row>
    <row r="1358" spans="1:13" x14ac:dyDescent="0.25">
      <c r="J1358" s="13"/>
      <c r="K1358" s="12"/>
      <c r="L1358" s="15"/>
      <c r="M1358"/>
    </row>
    <row r="1359" spans="1:13" x14ac:dyDescent="0.25">
      <c r="A1359" s="9"/>
      <c r="F1359" s="9"/>
      <c r="J1359" s="13"/>
      <c r="K1359" s="12"/>
      <c r="L1359" s="15"/>
      <c r="M1359"/>
    </row>
    <row r="1360" spans="1:13" x14ac:dyDescent="0.25">
      <c r="J1360" s="13"/>
      <c r="K1360" s="12"/>
      <c r="L1360" s="15"/>
      <c r="M1360"/>
    </row>
    <row r="1361" spans="1:13" x14ac:dyDescent="0.25">
      <c r="J1361" s="13"/>
      <c r="K1361" s="12"/>
      <c r="L1361" s="15"/>
      <c r="M1361"/>
    </row>
    <row r="1362" spans="1:13" x14ac:dyDescent="0.25">
      <c r="A1362" s="9"/>
      <c r="F1362" s="9"/>
      <c r="J1362" s="13"/>
      <c r="K1362" s="12"/>
      <c r="L1362" s="15"/>
      <c r="M1362"/>
    </row>
    <row r="1363" spans="1:13" x14ac:dyDescent="0.25">
      <c r="A1363" s="9"/>
      <c r="F1363" s="9"/>
      <c r="J1363" s="13"/>
      <c r="K1363" s="12"/>
      <c r="L1363" s="15"/>
      <c r="M1363"/>
    </row>
    <row r="1364" spans="1:13" x14ac:dyDescent="0.25">
      <c r="J1364" s="13"/>
      <c r="K1364" s="12"/>
      <c r="L1364" s="15"/>
      <c r="M1364"/>
    </row>
    <row r="1365" spans="1:13" x14ac:dyDescent="0.25">
      <c r="J1365" s="13"/>
      <c r="K1365" s="12"/>
      <c r="L1365" s="15"/>
      <c r="M1365"/>
    </row>
    <row r="1366" spans="1:13" x14ac:dyDescent="0.25">
      <c r="J1366" s="13"/>
      <c r="K1366" s="12"/>
      <c r="L1366" s="15"/>
      <c r="M1366"/>
    </row>
    <row r="1367" spans="1:13" x14ac:dyDescent="0.25">
      <c r="J1367" s="13"/>
      <c r="K1367" s="12"/>
      <c r="L1367" s="15"/>
      <c r="M1367"/>
    </row>
    <row r="1368" spans="1:13" x14ac:dyDescent="0.25">
      <c r="J1368" s="13"/>
      <c r="K1368" s="12"/>
      <c r="L1368" s="15"/>
      <c r="M1368"/>
    </row>
    <row r="1369" spans="1:13" x14ac:dyDescent="0.25">
      <c r="J1369" s="13"/>
      <c r="K1369" s="12"/>
      <c r="L1369" s="15"/>
      <c r="M1369"/>
    </row>
    <row r="1370" spans="1:13" x14ac:dyDescent="0.25">
      <c r="A1370" s="9"/>
      <c r="F1370" s="9"/>
      <c r="J1370" s="13"/>
      <c r="K1370" s="12"/>
      <c r="L1370" s="15"/>
      <c r="M1370"/>
    </row>
    <row r="1371" spans="1:13" x14ac:dyDescent="0.25">
      <c r="J1371" s="13"/>
      <c r="K1371" s="12"/>
      <c r="L1371" s="15"/>
      <c r="M1371"/>
    </row>
    <row r="1372" spans="1:13" x14ac:dyDescent="0.25">
      <c r="J1372" s="13"/>
      <c r="K1372" s="12"/>
      <c r="L1372" s="15"/>
      <c r="M1372"/>
    </row>
    <row r="1373" spans="1:13" x14ac:dyDescent="0.25">
      <c r="A1373" s="9"/>
      <c r="F1373" s="9"/>
      <c r="J1373" s="13"/>
      <c r="K1373" s="12"/>
      <c r="L1373" s="15"/>
      <c r="M1373"/>
    </row>
    <row r="1374" spans="1:13" x14ac:dyDescent="0.25">
      <c r="J1374" s="13"/>
      <c r="K1374" s="12"/>
      <c r="L1374" s="15"/>
      <c r="M1374"/>
    </row>
    <row r="1375" spans="1:13" x14ac:dyDescent="0.25">
      <c r="J1375" s="13"/>
      <c r="K1375" s="12"/>
      <c r="L1375" s="15"/>
      <c r="M1375"/>
    </row>
    <row r="1376" spans="1:13" x14ac:dyDescent="0.25">
      <c r="A1376" s="9"/>
      <c r="F1376" s="9"/>
      <c r="J1376" s="13"/>
      <c r="K1376" s="12"/>
      <c r="L1376" s="15"/>
      <c r="M1376"/>
    </row>
    <row r="1377" spans="1:13" x14ac:dyDescent="0.25">
      <c r="A1377" s="9"/>
      <c r="F1377" s="9"/>
      <c r="J1377" s="13"/>
      <c r="K1377" s="12"/>
      <c r="L1377" s="15"/>
      <c r="M1377"/>
    </row>
    <row r="1378" spans="1:13" x14ac:dyDescent="0.25">
      <c r="J1378" s="13"/>
      <c r="K1378" s="12"/>
      <c r="L1378" s="15"/>
      <c r="M1378"/>
    </row>
    <row r="1379" spans="1:13" x14ac:dyDescent="0.25">
      <c r="J1379" s="13"/>
      <c r="K1379" s="12"/>
      <c r="L1379" s="15"/>
      <c r="M1379"/>
    </row>
    <row r="1380" spans="1:13" x14ac:dyDescent="0.25">
      <c r="J1380" s="13"/>
      <c r="K1380" s="12"/>
      <c r="L1380" s="15"/>
      <c r="M1380"/>
    </row>
    <row r="1381" spans="1:13" x14ac:dyDescent="0.25">
      <c r="J1381" s="13"/>
      <c r="K1381" s="12"/>
      <c r="L1381" s="15"/>
      <c r="M1381"/>
    </row>
    <row r="1382" spans="1:13" x14ac:dyDescent="0.25">
      <c r="J1382" s="13"/>
      <c r="K1382" s="12"/>
      <c r="L1382" s="15"/>
      <c r="M1382"/>
    </row>
    <row r="1383" spans="1:13" x14ac:dyDescent="0.25">
      <c r="J1383" s="13"/>
      <c r="K1383" s="12"/>
      <c r="L1383" s="15"/>
      <c r="M1383"/>
    </row>
    <row r="1384" spans="1:13" x14ac:dyDescent="0.25">
      <c r="A1384" s="9"/>
      <c r="F1384" s="9"/>
      <c r="J1384" s="13"/>
      <c r="K1384" s="12"/>
      <c r="L1384" s="15"/>
      <c r="M1384"/>
    </row>
    <row r="1385" spans="1:13" x14ac:dyDescent="0.25">
      <c r="J1385" s="13"/>
      <c r="K1385" s="12"/>
      <c r="L1385" s="15"/>
      <c r="M1385"/>
    </row>
    <row r="1386" spans="1:13" x14ac:dyDescent="0.25">
      <c r="J1386" s="13"/>
      <c r="K1386" s="12"/>
      <c r="L1386" s="15"/>
      <c r="M1386"/>
    </row>
    <row r="1387" spans="1:13" x14ac:dyDescent="0.25">
      <c r="A1387" s="9"/>
      <c r="F1387" s="9"/>
      <c r="J1387" s="13"/>
      <c r="K1387" s="12"/>
      <c r="L1387" s="15"/>
      <c r="M1387"/>
    </row>
    <row r="1388" spans="1:13" x14ac:dyDescent="0.25">
      <c r="J1388" s="13"/>
      <c r="K1388" s="12"/>
      <c r="L1388" s="15"/>
      <c r="M1388"/>
    </row>
    <row r="1389" spans="1:13" x14ac:dyDescent="0.25">
      <c r="J1389" s="13"/>
      <c r="K1389" s="12"/>
      <c r="L1389" s="15"/>
      <c r="M1389"/>
    </row>
    <row r="1390" spans="1:13" x14ac:dyDescent="0.25">
      <c r="A1390" s="9"/>
      <c r="F1390" s="9"/>
      <c r="J1390" s="13"/>
      <c r="K1390" s="12"/>
      <c r="L1390" s="15"/>
      <c r="M1390"/>
    </row>
    <row r="1391" spans="1:13" x14ac:dyDescent="0.25">
      <c r="A1391" s="9"/>
      <c r="F1391" s="9"/>
      <c r="J1391" s="13"/>
      <c r="K1391" s="12"/>
      <c r="L1391" s="15"/>
      <c r="M1391"/>
    </row>
    <row r="1392" spans="1:13" x14ac:dyDescent="0.25">
      <c r="J1392" s="13"/>
      <c r="K1392" s="12"/>
      <c r="L1392" s="15"/>
      <c r="M1392"/>
    </row>
    <row r="1393" spans="1:13" x14ac:dyDescent="0.25">
      <c r="J1393" s="13"/>
      <c r="K1393" s="12"/>
      <c r="L1393" s="15"/>
      <c r="M1393"/>
    </row>
    <row r="1394" spans="1:13" x14ac:dyDescent="0.25">
      <c r="J1394" s="13"/>
      <c r="K1394" s="12"/>
      <c r="L1394" s="15"/>
      <c r="M1394"/>
    </row>
    <row r="1395" spans="1:13" x14ac:dyDescent="0.25">
      <c r="J1395" s="13"/>
      <c r="K1395" s="12"/>
      <c r="L1395" s="15"/>
      <c r="M1395"/>
    </row>
    <row r="1396" spans="1:13" x14ac:dyDescent="0.25">
      <c r="J1396" s="13"/>
      <c r="K1396" s="12"/>
      <c r="L1396" s="15"/>
      <c r="M1396"/>
    </row>
    <row r="1397" spans="1:13" x14ac:dyDescent="0.25">
      <c r="J1397" s="13"/>
      <c r="K1397" s="12"/>
      <c r="L1397" s="15"/>
      <c r="M1397"/>
    </row>
    <row r="1398" spans="1:13" x14ac:dyDescent="0.25">
      <c r="A1398" s="9"/>
      <c r="F1398" s="9"/>
      <c r="J1398" s="13"/>
      <c r="K1398" s="12"/>
      <c r="L1398" s="15"/>
      <c r="M1398"/>
    </row>
    <row r="1399" spans="1:13" x14ac:dyDescent="0.25">
      <c r="J1399" s="13"/>
      <c r="K1399" s="12"/>
      <c r="L1399" s="15"/>
      <c r="M1399"/>
    </row>
    <row r="1400" spans="1:13" x14ac:dyDescent="0.25">
      <c r="J1400" s="13"/>
      <c r="K1400" s="12"/>
      <c r="L1400" s="15"/>
      <c r="M1400"/>
    </row>
    <row r="1401" spans="1:13" x14ac:dyDescent="0.25">
      <c r="A1401" s="9"/>
      <c r="F1401" s="9"/>
      <c r="J1401" s="13"/>
      <c r="K1401" s="12"/>
      <c r="L1401" s="15"/>
      <c r="M1401"/>
    </row>
    <row r="1402" spans="1:13" x14ac:dyDescent="0.25">
      <c r="J1402" s="13"/>
      <c r="K1402" s="12"/>
      <c r="L1402" s="15"/>
      <c r="M1402"/>
    </row>
    <row r="1403" spans="1:13" x14ac:dyDescent="0.25">
      <c r="J1403" s="13"/>
      <c r="K1403" s="12"/>
      <c r="L1403" s="15"/>
      <c r="M1403"/>
    </row>
    <row r="1404" spans="1:13" x14ac:dyDescent="0.25">
      <c r="A1404" s="9"/>
      <c r="F1404" s="9"/>
      <c r="J1404" s="13"/>
      <c r="K1404" s="12"/>
      <c r="L1404" s="15"/>
      <c r="M1404"/>
    </row>
    <row r="1405" spans="1:13" x14ac:dyDescent="0.25">
      <c r="A1405" s="9"/>
      <c r="F1405" s="9"/>
      <c r="J1405" s="13"/>
      <c r="K1405" s="12"/>
      <c r="L1405" s="15"/>
      <c r="M1405"/>
    </row>
    <row r="1406" spans="1:13" x14ac:dyDescent="0.25">
      <c r="J1406" s="13"/>
      <c r="K1406" s="12"/>
      <c r="L1406" s="15"/>
      <c r="M1406"/>
    </row>
    <row r="1407" spans="1:13" x14ac:dyDescent="0.25">
      <c r="J1407" s="13"/>
      <c r="K1407" s="12"/>
      <c r="L1407" s="15"/>
      <c r="M1407"/>
    </row>
    <row r="1408" spans="1:13" x14ac:dyDescent="0.25">
      <c r="J1408" s="13"/>
      <c r="K1408" s="12"/>
      <c r="L1408" s="15"/>
      <c r="M1408"/>
    </row>
    <row r="1409" spans="1:13" x14ac:dyDescent="0.25">
      <c r="J1409" s="13"/>
      <c r="K1409" s="12"/>
      <c r="L1409" s="15"/>
      <c r="M1409"/>
    </row>
    <row r="1410" spans="1:13" x14ac:dyDescent="0.25">
      <c r="J1410" s="13"/>
      <c r="K1410" s="12"/>
      <c r="L1410" s="15"/>
      <c r="M1410"/>
    </row>
    <row r="1411" spans="1:13" x14ac:dyDescent="0.25">
      <c r="J1411" s="13"/>
      <c r="K1411" s="12"/>
      <c r="L1411" s="15"/>
      <c r="M1411"/>
    </row>
    <row r="1412" spans="1:13" x14ac:dyDescent="0.25">
      <c r="A1412" s="9"/>
      <c r="F1412" s="9"/>
      <c r="J1412" s="13"/>
      <c r="K1412" s="12"/>
      <c r="L1412" s="15"/>
      <c r="M1412"/>
    </row>
    <row r="1413" spans="1:13" x14ac:dyDescent="0.25">
      <c r="J1413" s="13"/>
      <c r="K1413" s="12"/>
      <c r="L1413" s="15"/>
      <c r="M1413"/>
    </row>
    <row r="1414" spans="1:13" x14ac:dyDescent="0.25">
      <c r="J1414" s="13"/>
      <c r="K1414" s="12"/>
      <c r="L1414" s="15"/>
      <c r="M1414"/>
    </row>
    <row r="1415" spans="1:13" x14ac:dyDescent="0.25">
      <c r="A1415" s="9"/>
      <c r="F1415" s="9"/>
      <c r="J1415" s="13"/>
      <c r="K1415" s="12"/>
      <c r="L1415" s="15"/>
      <c r="M1415"/>
    </row>
    <row r="1416" spans="1:13" x14ac:dyDescent="0.25">
      <c r="J1416" s="13"/>
      <c r="K1416" s="12"/>
      <c r="L1416" s="15"/>
      <c r="M1416"/>
    </row>
    <row r="1417" spans="1:13" x14ac:dyDescent="0.25">
      <c r="J1417" s="13"/>
      <c r="K1417" s="12"/>
      <c r="L1417" s="15"/>
      <c r="M1417"/>
    </row>
    <row r="1418" spans="1:13" x14ac:dyDescent="0.25">
      <c r="A1418" s="9"/>
      <c r="F1418" s="9"/>
      <c r="J1418" s="13"/>
      <c r="K1418" s="12"/>
      <c r="L1418" s="15"/>
      <c r="M1418"/>
    </row>
    <row r="1419" spans="1:13" x14ac:dyDescent="0.25">
      <c r="A1419" s="9"/>
      <c r="F1419" s="9"/>
      <c r="J1419" s="13"/>
      <c r="K1419" s="12"/>
      <c r="L1419" s="15"/>
      <c r="M1419"/>
    </row>
    <row r="1420" spans="1:13" x14ac:dyDescent="0.25">
      <c r="J1420" s="13"/>
      <c r="K1420" s="12"/>
      <c r="L1420" s="15"/>
      <c r="M1420"/>
    </row>
    <row r="1421" spans="1:13" x14ac:dyDescent="0.25">
      <c r="J1421" s="13"/>
      <c r="K1421" s="12"/>
      <c r="L1421" s="15"/>
      <c r="M1421"/>
    </row>
    <row r="1422" spans="1:13" x14ac:dyDescent="0.25">
      <c r="J1422" s="13"/>
      <c r="K1422" s="12"/>
      <c r="L1422" s="15"/>
      <c r="M1422"/>
    </row>
    <row r="1423" spans="1:13" x14ac:dyDescent="0.25">
      <c r="J1423" s="13"/>
      <c r="K1423" s="12"/>
      <c r="L1423" s="15"/>
      <c r="M1423"/>
    </row>
    <row r="1424" spans="1:13" x14ac:dyDescent="0.25">
      <c r="J1424" s="13"/>
      <c r="K1424" s="12"/>
      <c r="L1424" s="15"/>
      <c r="M1424"/>
    </row>
    <row r="1425" spans="1:13" x14ac:dyDescent="0.25">
      <c r="J1425" s="13"/>
      <c r="K1425" s="12"/>
      <c r="L1425" s="15"/>
      <c r="M1425"/>
    </row>
    <row r="1426" spans="1:13" x14ac:dyDescent="0.25">
      <c r="A1426" s="9"/>
      <c r="F1426" s="9"/>
      <c r="J1426" s="13"/>
      <c r="K1426" s="12"/>
      <c r="L1426" s="15"/>
      <c r="M1426"/>
    </row>
    <row r="1427" spans="1:13" x14ac:dyDescent="0.25">
      <c r="J1427" s="13"/>
      <c r="K1427" s="12"/>
      <c r="L1427" s="15"/>
      <c r="M1427"/>
    </row>
    <row r="1428" spans="1:13" x14ac:dyDescent="0.25">
      <c r="J1428" s="13"/>
      <c r="K1428" s="12"/>
      <c r="L1428" s="15"/>
      <c r="M1428"/>
    </row>
    <row r="1429" spans="1:13" x14ac:dyDescent="0.25">
      <c r="A1429" s="9"/>
      <c r="F1429" s="9"/>
      <c r="J1429" s="13"/>
      <c r="K1429" s="12"/>
      <c r="L1429" s="15"/>
      <c r="M1429"/>
    </row>
    <row r="1430" spans="1:13" x14ac:dyDescent="0.25">
      <c r="J1430" s="13"/>
      <c r="K1430" s="12"/>
      <c r="L1430" s="15"/>
      <c r="M1430"/>
    </row>
    <row r="1431" spans="1:13" x14ac:dyDescent="0.25">
      <c r="J1431" s="13"/>
      <c r="K1431" s="12"/>
      <c r="L1431" s="15"/>
      <c r="M1431"/>
    </row>
    <row r="1432" spans="1:13" x14ac:dyDescent="0.25">
      <c r="A1432" s="9"/>
      <c r="F1432" s="9"/>
      <c r="J1432" s="13"/>
      <c r="K1432" s="12"/>
      <c r="L1432" s="15"/>
      <c r="M1432"/>
    </row>
    <row r="1433" spans="1:13" x14ac:dyDescent="0.25">
      <c r="A1433" s="9"/>
      <c r="F1433" s="9"/>
      <c r="J1433" s="13"/>
      <c r="K1433" s="12"/>
      <c r="L1433" s="15"/>
      <c r="M1433"/>
    </row>
    <row r="1434" spans="1:13" x14ac:dyDescent="0.25">
      <c r="J1434" s="13"/>
      <c r="K1434" s="12"/>
      <c r="L1434" s="15"/>
      <c r="M1434"/>
    </row>
    <row r="1435" spans="1:13" x14ac:dyDescent="0.25">
      <c r="J1435" s="13"/>
      <c r="K1435" s="12"/>
      <c r="L1435" s="15"/>
      <c r="M1435"/>
    </row>
    <row r="1436" spans="1:13" x14ac:dyDescent="0.25">
      <c r="J1436" s="13"/>
      <c r="K1436" s="12"/>
      <c r="L1436" s="15"/>
      <c r="M1436"/>
    </row>
    <row r="1437" spans="1:13" x14ac:dyDescent="0.25">
      <c r="J1437" s="13"/>
      <c r="K1437" s="12"/>
      <c r="L1437" s="15"/>
      <c r="M1437"/>
    </row>
    <row r="1438" spans="1:13" x14ac:dyDescent="0.25">
      <c r="J1438" s="13"/>
      <c r="K1438" s="12"/>
      <c r="L1438" s="15"/>
      <c r="M1438"/>
    </row>
    <row r="1439" spans="1:13" x14ac:dyDescent="0.25">
      <c r="J1439" s="13"/>
      <c r="K1439" s="12"/>
      <c r="L1439" s="15"/>
      <c r="M1439"/>
    </row>
    <row r="1440" spans="1:13" x14ac:dyDescent="0.25">
      <c r="A1440" s="9"/>
      <c r="F1440" s="9"/>
      <c r="J1440" s="13"/>
      <c r="K1440" s="12"/>
      <c r="L1440" s="15"/>
      <c r="M1440"/>
    </row>
    <row r="1441" spans="1:13" x14ac:dyDescent="0.25">
      <c r="J1441" s="13"/>
      <c r="K1441" s="12"/>
      <c r="L1441" s="15"/>
      <c r="M1441"/>
    </row>
    <row r="1442" spans="1:13" x14ac:dyDescent="0.25">
      <c r="J1442" s="13"/>
      <c r="K1442" s="12"/>
      <c r="L1442" s="15"/>
      <c r="M1442"/>
    </row>
    <row r="1443" spans="1:13" x14ac:dyDescent="0.25">
      <c r="A1443" s="9"/>
      <c r="F1443" s="9"/>
      <c r="J1443" s="13"/>
      <c r="K1443" s="12"/>
      <c r="L1443" s="15"/>
      <c r="M1443"/>
    </row>
    <row r="1444" spans="1:13" x14ac:dyDescent="0.25">
      <c r="J1444" s="13"/>
      <c r="K1444" s="12"/>
      <c r="L1444" s="15"/>
      <c r="M1444"/>
    </row>
    <row r="1445" spans="1:13" x14ac:dyDescent="0.25">
      <c r="J1445" s="13"/>
      <c r="K1445" s="12"/>
      <c r="L1445" s="15"/>
      <c r="M1445"/>
    </row>
    <row r="1446" spans="1:13" x14ac:dyDescent="0.25">
      <c r="A1446" s="9"/>
      <c r="F1446" s="9"/>
      <c r="J1446" s="13"/>
      <c r="K1446" s="12"/>
      <c r="L1446" s="15"/>
      <c r="M1446"/>
    </row>
    <row r="1447" spans="1:13" x14ac:dyDescent="0.25">
      <c r="A1447" s="9"/>
      <c r="F1447" s="9"/>
      <c r="J1447" s="13"/>
      <c r="K1447" s="12"/>
      <c r="L1447" s="15"/>
      <c r="M1447"/>
    </row>
    <row r="1448" spans="1:13" x14ac:dyDescent="0.25">
      <c r="J1448" s="13"/>
      <c r="K1448" s="12"/>
      <c r="L1448" s="15"/>
      <c r="M1448"/>
    </row>
    <row r="1449" spans="1:13" x14ac:dyDescent="0.25">
      <c r="J1449" s="13"/>
      <c r="K1449" s="12"/>
      <c r="L1449" s="15"/>
      <c r="M1449"/>
    </row>
    <row r="1450" spans="1:13" x14ac:dyDescent="0.25">
      <c r="J1450" s="13"/>
      <c r="K1450" s="12"/>
      <c r="L1450" s="15"/>
      <c r="M1450"/>
    </row>
    <row r="1451" spans="1:13" x14ac:dyDescent="0.25">
      <c r="J1451" s="13"/>
      <c r="K1451" s="12"/>
      <c r="L1451" s="15"/>
      <c r="M1451"/>
    </row>
    <row r="1452" spans="1:13" x14ac:dyDescent="0.25">
      <c r="J1452" s="13"/>
      <c r="K1452" s="12"/>
      <c r="L1452" s="15"/>
      <c r="M1452"/>
    </row>
    <row r="1453" spans="1:13" x14ac:dyDescent="0.25">
      <c r="J1453" s="13"/>
      <c r="K1453" s="12"/>
      <c r="L1453" s="15"/>
      <c r="M1453"/>
    </row>
    <row r="1454" spans="1:13" x14ac:dyDescent="0.25">
      <c r="A1454" s="9"/>
      <c r="F1454" s="9"/>
      <c r="J1454" s="13"/>
      <c r="K1454" s="12"/>
      <c r="L1454" s="15"/>
      <c r="M1454"/>
    </row>
    <row r="1455" spans="1:13" x14ac:dyDescent="0.25">
      <c r="J1455" s="13"/>
      <c r="K1455" s="12"/>
      <c r="L1455" s="15"/>
      <c r="M1455"/>
    </row>
    <row r="1456" spans="1:13" x14ac:dyDescent="0.25">
      <c r="J1456" s="13"/>
      <c r="K1456" s="12"/>
      <c r="L1456" s="15"/>
      <c r="M1456"/>
    </row>
    <row r="1457" spans="1:13" x14ac:dyDescent="0.25">
      <c r="A1457" s="9"/>
      <c r="F1457" s="9"/>
      <c r="J1457" s="13"/>
      <c r="K1457" s="12"/>
      <c r="L1457" s="15"/>
      <c r="M1457"/>
    </row>
    <row r="1458" spans="1:13" x14ac:dyDescent="0.25">
      <c r="J1458" s="13"/>
      <c r="K1458" s="12"/>
      <c r="L1458" s="15"/>
      <c r="M1458"/>
    </row>
    <row r="1459" spans="1:13" x14ac:dyDescent="0.25">
      <c r="J1459" s="13"/>
      <c r="K1459" s="12"/>
      <c r="L1459" s="15"/>
      <c r="M1459"/>
    </row>
    <row r="1460" spans="1:13" x14ac:dyDescent="0.25">
      <c r="A1460" s="9"/>
      <c r="F1460" s="9"/>
      <c r="J1460" s="13"/>
      <c r="K1460" s="12"/>
      <c r="L1460" s="15"/>
      <c r="M1460"/>
    </row>
    <row r="1461" spans="1:13" x14ac:dyDescent="0.25">
      <c r="A1461" s="9"/>
      <c r="F1461" s="9"/>
      <c r="J1461" s="13"/>
      <c r="K1461" s="12"/>
      <c r="L1461" s="15"/>
      <c r="M1461"/>
    </row>
    <row r="1462" spans="1:13" x14ac:dyDescent="0.25">
      <c r="J1462" s="13"/>
      <c r="K1462" s="12"/>
      <c r="L1462" s="15"/>
      <c r="M1462"/>
    </row>
    <row r="1463" spans="1:13" x14ac:dyDescent="0.25">
      <c r="J1463" s="13"/>
      <c r="K1463" s="12"/>
      <c r="L1463" s="15"/>
      <c r="M1463"/>
    </row>
    <row r="1464" spans="1:13" x14ac:dyDescent="0.25">
      <c r="J1464" s="13"/>
      <c r="K1464" s="12"/>
      <c r="L1464" s="15"/>
      <c r="M1464"/>
    </row>
    <row r="1465" spans="1:13" x14ac:dyDescent="0.25">
      <c r="J1465" s="13"/>
      <c r="K1465" s="12"/>
      <c r="L1465" s="15"/>
      <c r="M1465"/>
    </row>
    <row r="1466" spans="1:13" x14ac:dyDescent="0.25">
      <c r="J1466" s="13"/>
      <c r="K1466" s="12"/>
      <c r="L1466" s="15"/>
      <c r="M1466"/>
    </row>
    <row r="1467" spans="1:13" x14ac:dyDescent="0.25">
      <c r="J1467" s="13"/>
      <c r="K1467" s="12"/>
      <c r="L1467" s="15"/>
      <c r="M1467"/>
    </row>
    <row r="1468" spans="1:13" x14ac:dyDescent="0.25">
      <c r="A1468" s="9"/>
      <c r="F1468" s="9"/>
      <c r="J1468" s="13"/>
      <c r="K1468" s="12"/>
      <c r="L1468" s="15"/>
      <c r="M1468"/>
    </row>
    <row r="1469" spans="1:13" x14ac:dyDescent="0.25">
      <c r="J1469" s="13"/>
      <c r="K1469" s="12"/>
      <c r="L1469" s="15"/>
      <c r="M1469"/>
    </row>
    <row r="1470" spans="1:13" x14ac:dyDescent="0.25">
      <c r="J1470" s="13"/>
      <c r="K1470" s="12"/>
      <c r="L1470" s="15"/>
      <c r="M1470"/>
    </row>
    <row r="1471" spans="1:13" x14ac:dyDescent="0.25">
      <c r="A1471" s="9"/>
      <c r="F1471" s="9"/>
      <c r="J1471" s="13"/>
      <c r="K1471" s="12"/>
      <c r="L1471" s="15"/>
      <c r="M1471"/>
    </row>
    <row r="1472" spans="1:13" x14ac:dyDescent="0.25">
      <c r="J1472" s="13"/>
      <c r="K1472" s="12"/>
      <c r="L1472" s="15"/>
      <c r="M1472"/>
    </row>
    <row r="1473" spans="1:13" x14ac:dyDescent="0.25">
      <c r="J1473" s="13"/>
      <c r="K1473" s="12"/>
      <c r="L1473" s="15"/>
      <c r="M1473"/>
    </row>
    <row r="1474" spans="1:13" x14ac:dyDescent="0.25">
      <c r="A1474" s="9"/>
      <c r="F1474" s="9"/>
      <c r="J1474" s="13"/>
      <c r="K1474" s="12"/>
      <c r="L1474" s="15"/>
      <c r="M1474"/>
    </row>
    <row r="1475" spans="1:13" x14ac:dyDescent="0.25">
      <c r="A1475" s="9"/>
      <c r="F1475" s="9"/>
      <c r="J1475" s="13"/>
      <c r="K1475" s="12"/>
      <c r="L1475" s="15"/>
      <c r="M1475"/>
    </row>
    <row r="1476" spans="1:13" x14ac:dyDescent="0.25">
      <c r="J1476" s="13"/>
      <c r="K1476" s="12"/>
      <c r="L1476" s="15"/>
      <c r="M1476"/>
    </row>
    <row r="1477" spans="1:13" x14ac:dyDescent="0.25">
      <c r="J1477" s="13"/>
      <c r="K1477" s="12"/>
      <c r="L1477" s="15"/>
      <c r="M1477"/>
    </row>
    <row r="1478" spans="1:13" x14ac:dyDescent="0.25">
      <c r="J1478" s="13"/>
      <c r="K1478" s="12"/>
      <c r="L1478" s="15"/>
      <c r="M1478"/>
    </row>
    <row r="1479" spans="1:13" x14ac:dyDescent="0.25">
      <c r="J1479" s="13"/>
      <c r="K1479" s="12"/>
      <c r="L1479" s="15"/>
      <c r="M1479"/>
    </row>
    <row r="1480" spans="1:13" x14ac:dyDescent="0.25">
      <c r="J1480" s="13"/>
      <c r="K1480" s="12"/>
      <c r="L1480" s="15"/>
      <c r="M1480"/>
    </row>
    <row r="1481" spans="1:13" x14ac:dyDescent="0.25">
      <c r="J1481" s="13"/>
      <c r="K1481" s="12"/>
      <c r="L1481" s="15"/>
      <c r="M1481"/>
    </row>
    <row r="1482" spans="1:13" x14ac:dyDescent="0.25">
      <c r="A1482" s="9"/>
      <c r="F1482" s="9"/>
      <c r="J1482" s="13"/>
      <c r="K1482" s="12"/>
      <c r="L1482" s="15"/>
      <c r="M1482"/>
    </row>
    <row r="1483" spans="1:13" x14ac:dyDescent="0.25">
      <c r="J1483" s="13"/>
      <c r="K1483" s="12"/>
      <c r="L1483" s="15"/>
      <c r="M1483"/>
    </row>
    <row r="1484" spans="1:13" x14ac:dyDescent="0.25">
      <c r="J1484" s="13"/>
      <c r="K1484" s="12"/>
      <c r="L1484" s="15"/>
      <c r="M1484"/>
    </row>
    <row r="1485" spans="1:13" x14ac:dyDescent="0.25">
      <c r="A1485" s="9"/>
      <c r="F1485" s="9"/>
      <c r="J1485" s="13"/>
      <c r="K1485" s="12"/>
      <c r="L1485" s="15"/>
      <c r="M1485"/>
    </row>
    <row r="1486" spans="1:13" x14ac:dyDescent="0.25">
      <c r="J1486" s="13"/>
      <c r="K1486" s="12"/>
      <c r="L1486" s="15"/>
      <c r="M1486"/>
    </row>
    <row r="1487" spans="1:13" x14ac:dyDescent="0.25">
      <c r="J1487" s="13"/>
      <c r="K1487" s="12"/>
      <c r="L1487" s="15"/>
      <c r="M1487"/>
    </row>
    <row r="1488" spans="1:13" x14ac:dyDescent="0.25">
      <c r="A1488" s="9"/>
      <c r="F1488" s="9"/>
      <c r="J1488" s="13"/>
      <c r="K1488" s="12"/>
      <c r="L1488" s="15"/>
      <c r="M1488"/>
    </row>
    <row r="1489" spans="1:13" x14ac:dyDescent="0.25">
      <c r="A1489" s="9"/>
      <c r="F1489" s="9"/>
      <c r="J1489" s="13"/>
      <c r="K1489" s="12"/>
      <c r="L1489" s="15"/>
      <c r="M1489"/>
    </row>
    <row r="1490" spans="1:13" x14ac:dyDescent="0.25">
      <c r="J1490" s="13"/>
      <c r="K1490" s="12"/>
      <c r="L1490" s="15"/>
      <c r="M1490"/>
    </row>
    <row r="1491" spans="1:13" x14ac:dyDescent="0.25">
      <c r="J1491" s="13"/>
      <c r="K1491" s="12"/>
      <c r="L1491" s="15"/>
      <c r="M1491"/>
    </row>
    <row r="1492" spans="1:13" x14ac:dyDescent="0.25">
      <c r="J1492" s="13"/>
      <c r="K1492" s="12"/>
      <c r="L1492" s="15"/>
      <c r="M1492"/>
    </row>
    <row r="1493" spans="1:13" x14ac:dyDescent="0.25">
      <c r="J1493" s="13"/>
      <c r="K1493" s="12"/>
      <c r="L1493" s="15"/>
      <c r="M1493"/>
    </row>
    <row r="1494" spans="1:13" x14ac:dyDescent="0.25">
      <c r="J1494" s="13"/>
      <c r="K1494" s="12"/>
      <c r="L1494" s="15"/>
      <c r="M1494"/>
    </row>
    <row r="1495" spans="1:13" x14ac:dyDescent="0.25">
      <c r="J1495" s="13"/>
      <c r="K1495" s="12"/>
      <c r="L1495" s="15"/>
      <c r="M1495"/>
    </row>
    <row r="1496" spans="1:13" x14ac:dyDescent="0.25">
      <c r="A1496" s="9"/>
      <c r="F1496" s="9"/>
      <c r="J1496" s="13"/>
      <c r="K1496" s="12"/>
      <c r="L1496" s="15"/>
      <c r="M1496"/>
    </row>
    <row r="1497" spans="1:13" x14ac:dyDescent="0.25">
      <c r="J1497" s="13"/>
      <c r="K1497" s="12"/>
      <c r="L1497" s="15"/>
      <c r="M1497"/>
    </row>
    <row r="1498" spans="1:13" x14ac:dyDescent="0.25">
      <c r="J1498" s="13"/>
      <c r="K1498" s="12"/>
      <c r="L1498" s="15"/>
      <c r="M1498"/>
    </row>
    <row r="1499" spans="1:13" x14ac:dyDescent="0.25">
      <c r="A1499" s="9"/>
      <c r="F1499" s="9"/>
      <c r="J1499" s="13"/>
      <c r="K1499" s="12"/>
      <c r="L1499" s="15"/>
      <c r="M1499"/>
    </row>
    <row r="1500" spans="1:13" x14ac:dyDescent="0.25">
      <c r="J1500" s="13"/>
      <c r="K1500" s="12"/>
      <c r="L1500" s="15"/>
      <c r="M1500"/>
    </row>
    <row r="1501" spans="1:13" x14ac:dyDescent="0.25">
      <c r="J1501" s="13"/>
      <c r="K1501" s="12"/>
      <c r="L1501" s="15"/>
      <c r="M1501"/>
    </row>
    <row r="1502" spans="1:13" x14ac:dyDescent="0.25">
      <c r="A1502" s="9"/>
      <c r="F1502" s="9"/>
      <c r="J1502" s="13"/>
      <c r="K1502" s="12"/>
      <c r="L1502" s="15"/>
      <c r="M1502"/>
    </row>
    <row r="1503" spans="1:13" x14ac:dyDescent="0.25">
      <c r="A1503" s="9"/>
      <c r="F1503" s="9"/>
      <c r="J1503" s="13"/>
      <c r="K1503" s="12"/>
      <c r="L1503" s="15"/>
      <c r="M1503"/>
    </row>
    <row r="1504" spans="1:13" x14ac:dyDescent="0.25">
      <c r="J1504" s="13"/>
      <c r="K1504" s="12"/>
      <c r="L1504" s="15"/>
      <c r="M1504"/>
    </row>
    <row r="1505" spans="1:13" x14ac:dyDescent="0.25">
      <c r="J1505" s="13"/>
      <c r="K1505" s="12"/>
      <c r="L1505" s="15"/>
      <c r="M1505"/>
    </row>
    <row r="1506" spans="1:13" x14ac:dyDescent="0.25">
      <c r="J1506" s="13"/>
      <c r="K1506" s="12"/>
      <c r="L1506" s="15"/>
      <c r="M1506"/>
    </row>
    <row r="1507" spans="1:13" x14ac:dyDescent="0.25">
      <c r="J1507" s="13"/>
      <c r="K1507" s="12"/>
      <c r="L1507" s="15"/>
      <c r="M1507"/>
    </row>
    <row r="1508" spans="1:13" x14ac:dyDescent="0.25">
      <c r="J1508" s="13"/>
      <c r="K1508" s="12"/>
      <c r="L1508" s="15"/>
      <c r="M1508"/>
    </row>
    <row r="1509" spans="1:13" x14ac:dyDescent="0.25">
      <c r="J1509" s="13"/>
      <c r="K1509" s="12"/>
      <c r="L1509" s="15"/>
      <c r="M1509"/>
    </row>
    <row r="1510" spans="1:13" x14ac:dyDescent="0.25">
      <c r="A1510" s="9"/>
      <c r="F1510" s="9"/>
      <c r="J1510" s="13"/>
      <c r="K1510" s="12"/>
      <c r="L1510" s="15"/>
      <c r="M1510"/>
    </row>
    <row r="1511" spans="1:13" x14ac:dyDescent="0.25">
      <c r="J1511" s="13"/>
      <c r="K1511" s="12"/>
      <c r="L1511" s="15"/>
      <c r="M1511"/>
    </row>
    <row r="1512" spans="1:13" x14ac:dyDescent="0.25">
      <c r="J1512" s="13"/>
      <c r="K1512" s="12"/>
      <c r="L1512" s="15"/>
      <c r="M1512"/>
    </row>
    <row r="1513" spans="1:13" x14ac:dyDescent="0.25">
      <c r="A1513" s="9"/>
      <c r="F1513" s="9"/>
      <c r="J1513" s="13"/>
      <c r="K1513" s="12"/>
      <c r="L1513" s="15"/>
      <c r="M1513"/>
    </row>
    <row r="1514" spans="1:13" x14ac:dyDescent="0.25">
      <c r="J1514" s="13"/>
      <c r="K1514" s="12"/>
      <c r="L1514" s="15"/>
      <c r="M1514"/>
    </row>
    <row r="1515" spans="1:13" x14ac:dyDescent="0.25">
      <c r="J1515" s="13"/>
      <c r="K1515" s="12"/>
      <c r="L1515" s="15"/>
      <c r="M1515"/>
    </row>
    <row r="1516" spans="1:13" x14ac:dyDescent="0.25">
      <c r="A1516" s="9"/>
      <c r="F1516" s="9"/>
      <c r="J1516" s="13"/>
      <c r="K1516" s="12"/>
      <c r="L1516" s="15"/>
      <c r="M1516"/>
    </row>
    <row r="1517" spans="1:13" x14ac:dyDescent="0.25">
      <c r="A1517" s="9"/>
      <c r="F1517" s="9"/>
      <c r="J1517" s="13"/>
      <c r="K1517" s="12"/>
      <c r="L1517" s="15"/>
      <c r="M1517"/>
    </row>
    <row r="1518" spans="1:13" x14ac:dyDescent="0.25">
      <c r="J1518" s="13"/>
      <c r="K1518" s="12"/>
      <c r="L1518" s="15"/>
      <c r="M1518"/>
    </row>
    <row r="1519" spans="1:13" x14ac:dyDescent="0.25">
      <c r="J1519" s="13"/>
      <c r="K1519" s="12"/>
      <c r="L1519" s="15"/>
      <c r="M1519"/>
    </row>
    <row r="1520" spans="1:13" x14ac:dyDescent="0.25">
      <c r="J1520" s="13"/>
      <c r="K1520" s="12"/>
      <c r="L1520" s="15"/>
      <c r="M1520"/>
    </row>
    <row r="1521" spans="1:13" x14ac:dyDescent="0.25">
      <c r="J1521" s="13"/>
      <c r="K1521" s="12"/>
      <c r="L1521" s="15"/>
      <c r="M1521"/>
    </row>
    <row r="1522" spans="1:13" x14ac:dyDescent="0.25">
      <c r="J1522" s="13"/>
      <c r="K1522" s="12"/>
      <c r="L1522" s="15"/>
      <c r="M1522"/>
    </row>
    <row r="1523" spans="1:13" x14ac:dyDescent="0.25">
      <c r="J1523" s="13"/>
      <c r="K1523" s="12"/>
      <c r="L1523" s="15"/>
      <c r="M1523"/>
    </row>
    <row r="1524" spans="1:13" x14ac:dyDescent="0.25">
      <c r="A1524" s="9"/>
      <c r="F1524" s="9"/>
      <c r="J1524" s="13"/>
      <c r="K1524" s="12"/>
      <c r="L1524" s="15"/>
      <c r="M1524"/>
    </row>
    <row r="1525" spans="1:13" x14ac:dyDescent="0.25">
      <c r="J1525" s="13"/>
      <c r="K1525" s="12"/>
      <c r="L1525" s="15"/>
      <c r="M1525"/>
    </row>
    <row r="1526" spans="1:13" x14ac:dyDescent="0.25">
      <c r="J1526" s="13"/>
      <c r="K1526" s="12"/>
      <c r="L1526" s="15"/>
      <c r="M1526"/>
    </row>
    <row r="1527" spans="1:13" x14ac:dyDescent="0.25">
      <c r="A1527" s="9"/>
      <c r="F1527" s="9"/>
      <c r="J1527" s="13"/>
      <c r="K1527" s="12"/>
      <c r="L1527" s="15"/>
      <c r="M1527"/>
    </row>
    <row r="1528" spans="1:13" x14ac:dyDescent="0.25">
      <c r="J1528" s="13"/>
      <c r="K1528" s="12"/>
      <c r="L1528" s="15"/>
      <c r="M1528"/>
    </row>
    <row r="1529" spans="1:13" x14ac:dyDescent="0.25">
      <c r="J1529" s="13"/>
      <c r="K1529" s="12"/>
      <c r="L1529" s="15"/>
      <c r="M1529"/>
    </row>
    <row r="1530" spans="1:13" x14ac:dyDescent="0.25">
      <c r="A1530" s="9"/>
      <c r="F1530" s="9"/>
      <c r="J1530" s="13"/>
      <c r="K1530" s="12"/>
      <c r="L1530" s="15"/>
      <c r="M1530"/>
    </row>
    <row r="1531" spans="1:13" x14ac:dyDescent="0.25">
      <c r="A1531" s="9"/>
      <c r="F1531" s="9"/>
      <c r="J1531" s="13"/>
      <c r="K1531" s="12"/>
      <c r="L1531" s="15"/>
      <c r="M1531"/>
    </row>
    <row r="1532" spans="1:13" x14ac:dyDescent="0.25">
      <c r="J1532" s="13"/>
      <c r="K1532" s="12"/>
      <c r="L1532" s="15"/>
      <c r="M1532"/>
    </row>
    <row r="1533" spans="1:13" x14ac:dyDescent="0.25">
      <c r="J1533" s="13"/>
      <c r="K1533" s="12"/>
      <c r="L1533" s="15"/>
      <c r="M1533"/>
    </row>
    <row r="1534" spans="1:13" x14ac:dyDescent="0.25">
      <c r="J1534" s="13"/>
      <c r="K1534" s="12"/>
      <c r="L1534" s="15"/>
      <c r="M1534"/>
    </row>
    <row r="1535" spans="1:13" x14ac:dyDescent="0.25">
      <c r="J1535" s="13"/>
      <c r="K1535" s="12"/>
      <c r="L1535" s="15"/>
      <c r="M1535"/>
    </row>
    <row r="1536" spans="1:13" x14ac:dyDescent="0.25">
      <c r="J1536" s="13"/>
      <c r="K1536" s="12"/>
      <c r="L1536" s="15"/>
      <c r="M1536"/>
    </row>
    <row r="1537" spans="1:13" x14ac:dyDescent="0.25">
      <c r="J1537" s="13"/>
      <c r="K1537" s="12"/>
      <c r="L1537" s="15"/>
      <c r="M1537"/>
    </row>
    <row r="1538" spans="1:13" x14ac:dyDescent="0.25">
      <c r="A1538" s="9"/>
      <c r="F1538" s="9"/>
      <c r="J1538" s="13"/>
      <c r="K1538" s="12"/>
      <c r="L1538" s="15"/>
      <c r="M1538"/>
    </row>
    <row r="1539" spans="1:13" x14ac:dyDescent="0.25">
      <c r="J1539" s="13"/>
      <c r="K1539" s="12"/>
      <c r="L1539" s="15"/>
      <c r="M1539"/>
    </row>
    <row r="1540" spans="1:13" x14ac:dyDescent="0.25">
      <c r="J1540" s="13"/>
      <c r="K1540" s="12"/>
      <c r="L1540" s="15"/>
      <c r="M1540"/>
    </row>
    <row r="1541" spans="1:13" x14ac:dyDescent="0.25">
      <c r="A1541" s="9"/>
      <c r="F1541" s="9"/>
      <c r="J1541" s="13"/>
      <c r="K1541" s="12"/>
      <c r="L1541" s="15"/>
      <c r="M1541"/>
    </row>
    <row r="1542" spans="1:13" x14ac:dyDescent="0.25">
      <c r="J1542" s="13"/>
      <c r="K1542" s="12"/>
      <c r="L1542" s="15"/>
      <c r="M1542"/>
    </row>
    <row r="1543" spans="1:13" x14ac:dyDescent="0.25">
      <c r="J1543" s="13"/>
      <c r="K1543" s="12"/>
      <c r="L1543" s="15"/>
      <c r="M1543"/>
    </row>
    <row r="1544" spans="1:13" x14ac:dyDescent="0.25">
      <c r="A1544" s="9"/>
      <c r="F1544" s="9"/>
      <c r="J1544" s="13"/>
      <c r="K1544" s="12"/>
      <c r="L1544" s="15"/>
      <c r="M1544"/>
    </row>
    <row r="1545" spans="1:13" x14ac:dyDescent="0.25">
      <c r="A1545" s="9"/>
      <c r="F1545" s="9"/>
      <c r="J1545" s="13"/>
      <c r="K1545" s="12"/>
      <c r="L1545" s="15"/>
      <c r="M1545"/>
    </row>
    <row r="1546" spans="1:13" x14ac:dyDescent="0.25">
      <c r="J1546" s="13"/>
      <c r="K1546" s="12"/>
      <c r="L1546" s="15"/>
      <c r="M1546"/>
    </row>
    <row r="1547" spans="1:13" x14ac:dyDescent="0.25">
      <c r="J1547" s="13"/>
      <c r="K1547" s="12"/>
      <c r="L1547" s="15"/>
      <c r="M1547"/>
    </row>
    <row r="1548" spans="1:13" x14ac:dyDescent="0.25">
      <c r="J1548" s="13"/>
      <c r="K1548" s="12"/>
      <c r="L1548" s="15"/>
      <c r="M1548"/>
    </row>
    <row r="1549" spans="1:13" x14ac:dyDescent="0.25">
      <c r="J1549" s="13"/>
      <c r="K1549" s="12"/>
      <c r="L1549" s="15"/>
      <c r="M1549"/>
    </row>
    <row r="1550" spans="1:13" x14ac:dyDescent="0.25">
      <c r="J1550" s="13"/>
      <c r="K1550" s="12"/>
      <c r="L1550" s="15"/>
      <c r="M1550"/>
    </row>
    <row r="1551" spans="1:13" x14ac:dyDescent="0.25">
      <c r="J1551" s="13"/>
      <c r="K1551" s="12"/>
      <c r="L1551" s="15"/>
      <c r="M1551"/>
    </row>
    <row r="1552" spans="1:13" x14ac:dyDescent="0.25">
      <c r="A1552" s="9"/>
      <c r="F1552" s="9"/>
      <c r="J1552" s="13"/>
      <c r="K1552" s="12"/>
      <c r="L1552" s="15"/>
      <c r="M1552"/>
    </row>
    <row r="1553" spans="1:13" x14ac:dyDescent="0.25">
      <c r="J1553" s="13"/>
      <c r="K1553" s="12"/>
      <c r="L1553" s="15"/>
      <c r="M1553"/>
    </row>
    <row r="1554" spans="1:13" x14ac:dyDescent="0.25">
      <c r="J1554" s="13"/>
      <c r="K1554" s="12"/>
      <c r="L1554" s="15"/>
      <c r="M1554"/>
    </row>
    <row r="1555" spans="1:13" x14ac:dyDescent="0.25">
      <c r="A1555" s="9"/>
      <c r="F1555" s="9"/>
      <c r="J1555" s="13"/>
      <c r="K1555" s="12"/>
      <c r="L1555" s="15"/>
      <c r="M1555"/>
    </row>
    <row r="1556" spans="1:13" x14ac:dyDescent="0.25">
      <c r="J1556" s="13"/>
      <c r="K1556" s="12"/>
      <c r="L1556" s="15"/>
      <c r="M1556"/>
    </row>
    <row r="1557" spans="1:13" x14ac:dyDescent="0.25">
      <c r="J1557" s="13"/>
      <c r="K1557" s="12"/>
      <c r="L1557" s="15"/>
      <c r="M1557"/>
    </row>
    <row r="1558" spans="1:13" x14ac:dyDescent="0.25">
      <c r="A1558" s="9"/>
      <c r="F1558" s="9"/>
      <c r="J1558" s="13"/>
      <c r="K1558" s="12"/>
      <c r="L1558" s="15"/>
      <c r="M1558"/>
    </row>
    <row r="1559" spans="1:13" x14ac:dyDescent="0.25">
      <c r="A1559" s="9"/>
      <c r="F1559" s="9"/>
      <c r="J1559" s="13"/>
      <c r="K1559" s="12"/>
      <c r="L1559" s="15"/>
      <c r="M1559"/>
    </row>
    <row r="1560" spans="1:13" x14ac:dyDescent="0.25">
      <c r="J1560" s="13"/>
      <c r="K1560" s="12"/>
      <c r="L1560" s="15"/>
      <c r="M1560"/>
    </row>
    <row r="1561" spans="1:13" x14ac:dyDescent="0.25">
      <c r="J1561" s="13"/>
      <c r="K1561" s="12"/>
      <c r="L1561" s="15"/>
      <c r="M1561"/>
    </row>
    <row r="1562" spans="1:13" x14ac:dyDescent="0.25">
      <c r="J1562" s="13"/>
      <c r="K1562" s="12"/>
      <c r="L1562" s="15"/>
      <c r="M1562"/>
    </row>
    <row r="1563" spans="1:13" x14ac:dyDescent="0.25">
      <c r="J1563" s="13"/>
      <c r="K1563" s="12"/>
      <c r="L1563" s="15"/>
      <c r="M1563"/>
    </row>
    <row r="1564" spans="1:13" x14ac:dyDescent="0.25">
      <c r="J1564" s="13"/>
      <c r="K1564" s="12"/>
      <c r="L1564" s="15"/>
      <c r="M1564"/>
    </row>
    <row r="1565" spans="1:13" x14ac:dyDescent="0.25">
      <c r="J1565" s="13"/>
      <c r="K1565" s="12"/>
      <c r="L1565" s="15"/>
      <c r="M1565"/>
    </row>
    <row r="1566" spans="1:13" x14ac:dyDescent="0.25">
      <c r="A1566" s="9"/>
      <c r="F1566" s="9"/>
      <c r="J1566" s="13"/>
      <c r="K1566" s="12"/>
      <c r="L1566" s="15"/>
      <c r="M1566"/>
    </row>
    <row r="1567" spans="1:13" x14ac:dyDescent="0.25">
      <c r="J1567" s="13"/>
      <c r="K1567" s="12"/>
      <c r="L1567" s="15"/>
      <c r="M1567"/>
    </row>
    <row r="1568" spans="1:13" x14ac:dyDescent="0.25">
      <c r="J1568" s="13"/>
      <c r="K1568" s="12"/>
      <c r="L1568" s="15"/>
      <c r="M1568"/>
    </row>
    <row r="1569" spans="1:13" x14ac:dyDescent="0.25">
      <c r="A1569" s="9"/>
      <c r="F1569" s="9"/>
      <c r="J1569" s="13"/>
      <c r="K1569" s="12"/>
      <c r="L1569" s="15"/>
      <c r="M1569"/>
    </row>
    <row r="1570" spans="1:13" x14ac:dyDescent="0.25">
      <c r="J1570" s="13"/>
      <c r="K1570" s="12"/>
      <c r="L1570" s="15"/>
      <c r="M1570"/>
    </row>
    <row r="1571" spans="1:13" x14ac:dyDescent="0.25">
      <c r="J1571" s="13"/>
      <c r="K1571" s="12"/>
      <c r="L1571" s="15"/>
      <c r="M1571"/>
    </row>
    <row r="1572" spans="1:13" x14ac:dyDescent="0.25">
      <c r="A1572" s="9"/>
      <c r="F1572" s="9"/>
      <c r="J1572" s="13"/>
      <c r="K1572" s="12"/>
      <c r="L1572" s="15"/>
      <c r="M1572"/>
    </row>
    <row r="1573" spans="1:13" x14ac:dyDescent="0.25">
      <c r="A1573" s="9"/>
      <c r="F1573" s="9"/>
      <c r="J1573" s="13"/>
      <c r="K1573" s="12"/>
      <c r="L1573" s="15"/>
      <c r="M1573"/>
    </row>
    <row r="1574" spans="1:13" x14ac:dyDescent="0.25">
      <c r="J1574" s="13"/>
      <c r="K1574" s="12"/>
      <c r="L1574" s="15"/>
      <c r="M1574"/>
    </row>
    <row r="1575" spans="1:13" x14ac:dyDescent="0.25">
      <c r="J1575" s="13"/>
      <c r="K1575" s="12"/>
      <c r="L1575" s="15"/>
      <c r="M1575"/>
    </row>
    <row r="1576" spans="1:13" x14ac:dyDescent="0.25">
      <c r="J1576" s="13"/>
      <c r="K1576" s="12"/>
      <c r="L1576" s="15"/>
      <c r="M1576"/>
    </row>
    <row r="1577" spans="1:13" x14ac:dyDescent="0.25">
      <c r="J1577" s="13"/>
      <c r="K1577" s="12"/>
      <c r="L1577" s="15"/>
      <c r="M1577"/>
    </row>
    <row r="1578" spans="1:13" x14ac:dyDescent="0.25">
      <c r="J1578" s="13"/>
      <c r="K1578" s="12"/>
      <c r="L1578" s="15"/>
      <c r="M1578"/>
    </row>
    <row r="1579" spans="1:13" x14ac:dyDescent="0.25">
      <c r="J1579" s="13"/>
      <c r="K1579" s="12"/>
      <c r="L1579" s="15"/>
      <c r="M1579"/>
    </row>
    <row r="1580" spans="1:13" x14ac:dyDescent="0.25">
      <c r="A1580" s="9"/>
      <c r="F1580" s="9"/>
      <c r="J1580" s="13"/>
      <c r="K1580" s="12"/>
      <c r="L1580" s="15"/>
      <c r="M1580"/>
    </row>
    <row r="1581" spans="1:13" x14ac:dyDescent="0.25">
      <c r="J1581" s="13"/>
      <c r="K1581" s="12"/>
      <c r="L1581" s="15"/>
      <c r="M1581"/>
    </row>
    <row r="1582" spans="1:13" x14ac:dyDescent="0.25">
      <c r="J1582" s="13"/>
      <c r="K1582" s="12"/>
      <c r="L1582" s="15"/>
      <c r="M1582"/>
    </row>
    <row r="1583" spans="1:13" x14ac:dyDescent="0.25">
      <c r="A1583" s="9"/>
      <c r="F1583" s="9"/>
      <c r="J1583" s="13"/>
      <c r="K1583" s="12"/>
      <c r="L1583" s="15"/>
      <c r="M1583"/>
    </row>
    <row r="1584" spans="1:13" x14ac:dyDescent="0.25">
      <c r="J1584" s="13"/>
      <c r="K1584" s="12"/>
      <c r="L1584" s="15"/>
      <c r="M1584"/>
    </row>
    <row r="1585" spans="1:13" x14ac:dyDescent="0.25">
      <c r="J1585" s="13"/>
      <c r="K1585" s="12"/>
      <c r="L1585" s="15"/>
      <c r="M1585"/>
    </row>
    <row r="1586" spans="1:13" x14ac:dyDescent="0.25">
      <c r="A1586" s="9"/>
      <c r="F1586" s="9"/>
      <c r="J1586" s="13"/>
      <c r="K1586" s="12"/>
      <c r="L1586" s="15"/>
      <c r="M1586"/>
    </row>
    <row r="1587" spans="1:13" x14ac:dyDescent="0.25">
      <c r="A1587" s="9"/>
      <c r="F1587" s="9"/>
      <c r="J1587" s="13"/>
      <c r="K1587" s="12"/>
      <c r="L1587" s="15"/>
      <c r="M1587"/>
    </row>
    <row r="1588" spans="1:13" x14ac:dyDescent="0.25">
      <c r="J1588" s="13"/>
      <c r="K1588" s="12"/>
      <c r="L1588" s="15"/>
      <c r="M1588"/>
    </row>
    <row r="1589" spans="1:13" x14ac:dyDescent="0.25">
      <c r="J1589" s="13"/>
      <c r="K1589" s="12"/>
      <c r="L1589" s="15"/>
      <c r="M1589"/>
    </row>
    <row r="1590" spans="1:13" x14ac:dyDescent="0.25">
      <c r="J1590" s="13"/>
      <c r="K1590" s="12"/>
      <c r="L1590" s="15"/>
      <c r="M1590"/>
    </row>
    <row r="1591" spans="1:13" x14ac:dyDescent="0.25">
      <c r="J1591" s="13"/>
      <c r="K1591" s="12"/>
      <c r="L1591" s="15"/>
      <c r="M1591"/>
    </row>
    <row r="1592" spans="1:13" x14ac:dyDescent="0.25">
      <c r="J1592" s="13"/>
      <c r="K1592" s="12"/>
      <c r="L1592" s="15"/>
      <c r="M1592"/>
    </row>
    <row r="1593" spans="1:13" x14ac:dyDescent="0.25">
      <c r="J1593" s="13"/>
      <c r="K1593" s="12"/>
      <c r="L1593" s="15"/>
      <c r="M1593"/>
    </row>
    <row r="1594" spans="1:13" x14ac:dyDescent="0.25">
      <c r="A1594" s="9"/>
      <c r="F1594" s="9"/>
      <c r="J1594" s="13"/>
      <c r="K1594" s="12"/>
      <c r="L1594" s="15"/>
      <c r="M1594"/>
    </row>
    <row r="1595" spans="1:13" x14ac:dyDescent="0.25">
      <c r="J1595" s="13"/>
      <c r="K1595" s="12"/>
      <c r="L1595" s="15"/>
      <c r="M1595"/>
    </row>
    <row r="1596" spans="1:13" x14ac:dyDescent="0.25">
      <c r="J1596" s="13"/>
      <c r="K1596" s="12"/>
      <c r="L1596" s="15"/>
      <c r="M1596"/>
    </row>
    <row r="1597" spans="1:13" x14ac:dyDescent="0.25">
      <c r="A1597" s="9"/>
      <c r="F1597" s="9"/>
      <c r="J1597" s="13"/>
      <c r="K1597" s="12"/>
      <c r="L1597" s="15"/>
      <c r="M1597"/>
    </row>
    <row r="1598" spans="1:13" x14ac:dyDescent="0.25">
      <c r="J1598" s="13"/>
      <c r="K1598" s="12"/>
      <c r="L1598" s="15"/>
      <c r="M1598"/>
    </row>
    <row r="1599" spans="1:13" x14ac:dyDescent="0.25">
      <c r="J1599" s="13"/>
      <c r="K1599" s="12"/>
      <c r="L1599" s="15"/>
      <c r="M1599"/>
    </row>
    <row r="1600" spans="1:13" x14ac:dyDescent="0.25">
      <c r="A1600" s="9"/>
      <c r="F1600" s="9"/>
      <c r="J1600" s="13"/>
      <c r="K1600" s="12"/>
      <c r="L1600" s="15"/>
      <c r="M1600"/>
    </row>
    <row r="1601" spans="1:13" x14ac:dyDescent="0.25">
      <c r="A1601" s="9"/>
      <c r="F1601" s="9"/>
      <c r="J1601" s="13"/>
      <c r="K1601" s="12"/>
      <c r="L1601" s="15"/>
      <c r="M1601"/>
    </row>
    <row r="1602" spans="1:13" x14ac:dyDescent="0.25">
      <c r="J1602" s="13"/>
      <c r="K1602" s="12"/>
      <c r="L1602" s="15"/>
      <c r="M1602"/>
    </row>
    <row r="1603" spans="1:13" x14ac:dyDescent="0.25">
      <c r="J1603" s="13"/>
      <c r="K1603" s="12"/>
      <c r="L1603" s="15"/>
      <c r="M1603"/>
    </row>
    <row r="1604" spans="1:13" x14ac:dyDescent="0.25">
      <c r="J1604" s="13"/>
      <c r="K1604" s="12"/>
      <c r="L1604" s="15"/>
      <c r="M1604"/>
    </row>
    <row r="1605" spans="1:13" x14ac:dyDescent="0.25">
      <c r="J1605" s="13"/>
      <c r="K1605" s="12"/>
      <c r="L1605" s="15"/>
      <c r="M1605"/>
    </row>
    <row r="1606" spans="1:13" x14ac:dyDescent="0.25">
      <c r="J1606" s="13"/>
      <c r="K1606" s="12"/>
      <c r="L1606" s="15"/>
      <c r="M1606"/>
    </row>
    <row r="1607" spans="1:13" x14ac:dyDescent="0.25">
      <c r="J1607" s="13"/>
      <c r="K1607" s="12"/>
      <c r="L1607" s="15"/>
      <c r="M1607"/>
    </row>
    <row r="1608" spans="1:13" x14ac:dyDescent="0.25">
      <c r="A1608" s="9"/>
      <c r="F1608" s="9"/>
      <c r="J1608" s="13"/>
      <c r="K1608" s="12"/>
      <c r="L1608" s="15"/>
      <c r="M1608"/>
    </row>
    <row r="1609" spans="1:13" x14ac:dyDescent="0.25">
      <c r="J1609" s="13"/>
      <c r="K1609" s="12"/>
      <c r="L1609" s="15"/>
      <c r="M1609"/>
    </row>
    <row r="1610" spans="1:13" x14ac:dyDescent="0.25">
      <c r="J1610" s="13"/>
      <c r="K1610" s="12"/>
      <c r="L1610" s="15"/>
      <c r="M1610"/>
    </row>
    <row r="1611" spans="1:13" x14ac:dyDescent="0.25">
      <c r="A1611" s="9"/>
      <c r="F1611" s="9"/>
      <c r="J1611" s="13"/>
      <c r="K1611" s="12"/>
      <c r="L1611" s="15"/>
      <c r="M1611"/>
    </row>
    <row r="1612" spans="1:13" x14ac:dyDescent="0.25">
      <c r="J1612" s="13"/>
      <c r="K1612" s="12"/>
      <c r="L1612" s="15"/>
      <c r="M1612"/>
    </row>
    <row r="1613" spans="1:13" x14ac:dyDescent="0.25">
      <c r="J1613" s="13"/>
      <c r="K1613" s="12"/>
      <c r="L1613" s="15"/>
      <c r="M1613"/>
    </row>
    <row r="1614" spans="1:13" x14ac:dyDescent="0.25">
      <c r="A1614" s="9"/>
      <c r="F1614" s="9"/>
      <c r="J1614" s="13"/>
      <c r="K1614" s="12"/>
      <c r="L1614" s="15"/>
      <c r="M1614"/>
    </row>
    <row r="1615" spans="1:13" x14ac:dyDescent="0.25">
      <c r="A1615" s="9"/>
      <c r="F1615" s="9"/>
      <c r="J1615" s="13"/>
      <c r="K1615" s="12"/>
      <c r="L1615" s="15"/>
      <c r="M1615"/>
    </row>
    <row r="1616" spans="1:13" x14ac:dyDescent="0.25">
      <c r="J1616" s="13"/>
      <c r="K1616" s="12"/>
      <c r="L1616" s="15"/>
      <c r="M1616"/>
    </row>
    <row r="1617" spans="1:13" x14ac:dyDescent="0.25">
      <c r="J1617" s="13"/>
      <c r="K1617" s="12"/>
      <c r="L1617" s="15"/>
      <c r="M1617"/>
    </row>
    <row r="1618" spans="1:13" x14ac:dyDescent="0.25">
      <c r="J1618" s="13"/>
      <c r="K1618" s="12"/>
      <c r="L1618" s="15"/>
      <c r="M1618"/>
    </row>
    <row r="1619" spans="1:13" x14ac:dyDescent="0.25">
      <c r="J1619" s="13"/>
      <c r="K1619" s="12"/>
      <c r="L1619" s="15"/>
      <c r="M1619"/>
    </row>
    <row r="1620" spans="1:13" x14ac:dyDescent="0.25">
      <c r="J1620" s="13"/>
      <c r="K1620" s="12"/>
      <c r="L1620" s="15"/>
      <c r="M1620"/>
    </row>
    <row r="1621" spans="1:13" x14ac:dyDescent="0.25">
      <c r="J1621" s="13"/>
      <c r="K1621" s="12"/>
      <c r="L1621" s="15"/>
      <c r="M1621"/>
    </row>
    <row r="1622" spans="1:13" x14ac:dyDescent="0.25">
      <c r="A1622" s="9"/>
      <c r="F1622" s="9"/>
      <c r="J1622" s="13"/>
      <c r="K1622" s="12"/>
      <c r="L1622" s="15"/>
      <c r="M1622"/>
    </row>
    <row r="1623" spans="1:13" x14ac:dyDescent="0.25">
      <c r="J1623" s="13"/>
      <c r="K1623" s="12"/>
      <c r="L1623" s="15"/>
      <c r="M1623"/>
    </row>
    <row r="1624" spans="1:13" x14ac:dyDescent="0.25">
      <c r="J1624" s="13"/>
      <c r="K1624" s="12"/>
      <c r="L1624" s="15"/>
      <c r="M1624"/>
    </row>
    <row r="1625" spans="1:13" x14ac:dyDescent="0.25">
      <c r="A1625" s="9"/>
      <c r="F1625" s="9"/>
      <c r="J1625" s="13"/>
      <c r="K1625" s="12"/>
      <c r="L1625" s="15"/>
      <c r="M1625"/>
    </row>
    <row r="1626" spans="1:13" x14ac:dyDescent="0.25">
      <c r="J1626" s="13"/>
      <c r="K1626" s="12"/>
      <c r="L1626" s="15"/>
      <c r="M1626"/>
    </row>
    <row r="1627" spans="1:13" x14ac:dyDescent="0.25">
      <c r="J1627" s="13"/>
      <c r="K1627" s="12"/>
      <c r="L1627" s="15"/>
      <c r="M1627"/>
    </row>
    <row r="1628" spans="1:13" x14ac:dyDescent="0.25">
      <c r="A1628" s="9"/>
      <c r="F1628" s="9"/>
      <c r="J1628" s="13"/>
      <c r="K1628" s="12"/>
      <c r="L1628" s="15"/>
      <c r="M1628"/>
    </row>
    <row r="1629" spans="1:13" x14ac:dyDescent="0.25">
      <c r="A1629" s="9"/>
      <c r="F1629" s="9"/>
      <c r="J1629" s="13"/>
      <c r="K1629" s="12"/>
      <c r="L1629" s="15"/>
      <c r="M1629"/>
    </row>
    <row r="1630" spans="1:13" x14ac:dyDescent="0.25">
      <c r="J1630" s="13"/>
      <c r="K1630" s="12"/>
      <c r="L1630" s="15"/>
      <c r="M1630"/>
    </row>
    <row r="1631" spans="1:13" x14ac:dyDescent="0.25">
      <c r="J1631" s="13"/>
      <c r="K1631" s="12"/>
      <c r="L1631" s="15"/>
      <c r="M1631"/>
    </row>
    <row r="1632" spans="1:13" x14ac:dyDescent="0.25">
      <c r="J1632" s="13"/>
      <c r="K1632" s="12"/>
      <c r="L1632" s="15"/>
      <c r="M1632"/>
    </row>
    <row r="1633" spans="1:13" x14ac:dyDescent="0.25">
      <c r="J1633" s="13"/>
      <c r="K1633" s="12"/>
      <c r="L1633" s="15"/>
      <c r="M1633"/>
    </row>
    <row r="1634" spans="1:13" x14ac:dyDescent="0.25">
      <c r="J1634" s="13"/>
      <c r="K1634" s="12"/>
      <c r="L1634" s="15"/>
      <c r="M1634"/>
    </row>
    <row r="1635" spans="1:13" x14ac:dyDescent="0.25">
      <c r="J1635" s="13"/>
      <c r="K1635" s="12"/>
      <c r="L1635" s="15"/>
      <c r="M1635"/>
    </row>
    <row r="1636" spans="1:13" x14ac:dyDescent="0.25">
      <c r="A1636" s="9"/>
      <c r="F1636" s="9"/>
      <c r="J1636" s="13"/>
      <c r="K1636" s="12"/>
      <c r="L1636" s="15"/>
      <c r="M1636"/>
    </row>
    <row r="1637" spans="1:13" x14ac:dyDescent="0.25">
      <c r="J1637" s="13"/>
      <c r="K1637" s="12"/>
      <c r="L1637" s="15"/>
      <c r="M1637"/>
    </row>
    <row r="1638" spans="1:13" x14ac:dyDescent="0.25">
      <c r="J1638" s="13"/>
      <c r="K1638" s="12"/>
      <c r="L1638" s="15"/>
      <c r="M1638"/>
    </row>
    <row r="1639" spans="1:13" x14ac:dyDescent="0.25">
      <c r="A1639" s="9"/>
      <c r="F1639" s="9"/>
      <c r="J1639" s="13"/>
      <c r="K1639" s="12"/>
      <c r="L1639" s="15"/>
      <c r="M1639"/>
    </row>
    <row r="1640" spans="1:13" x14ac:dyDescent="0.25">
      <c r="J1640" s="13"/>
      <c r="K1640" s="12"/>
      <c r="L1640" s="15"/>
      <c r="M1640"/>
    </row>
    <row r="1641" spans="1:13" x14ac:dyDescent="0.25">
      <c r="J1641" s="13"/>
      <c r="K1641" s="12"/>
      <c r="L1641" s="15"/>
      <c r="M1641"/>
    </row>
    <row r="1642" spans="1:13" x14ac:dyDescent="0.25">
      <c r="A1642" s="9"/>
      <c r="F1642" s="9"/>
      <c r="J1642" s="13"/>
      <c r="K1642" s="12"/>
      <c r="L1642" s="15"/>
      <c r="M1642"/>
    </row>
    <row r="1643" spans="1:13" x14ac:dyDescent="0.25">
      <c r="A1643" s="9"/>
      <c r="F1643" s="9"/>
      <c r="J1643" s="13"/>
      <c r="K1643" s="12"/>
      <c r="L1643" s="15"/>
      <c r="M1643"/>
    </row>
    <row r="1644" spans="1:13" x14ac:dyDescent="0.25">
      <c r="J1644" s="13"/>
      <c r="K1644" s="12"/>
      <c r="L1644" s="15"/>
      <c r="M1644"/>
    </row>
    <row r="1645" spans="1:13" x14ac:dyDescent="0.25">
      <c r="J1645" s="13"/>
      <c r="K1645" s="12"/>
      <c r="L1645" s="15"/>
      <c r="M1645"/>
    </row>
    <row r="1646" spans="1:13" x14ac:dyDescent="0.25">
      <c r="J1646" s="13"/>
      <c r="K1646" s="12"/>
      <c r="L1646" s="15"/>
      <c r="M1646"/>
    </row>
    <row r="1647" spans="1:13" x14ac:dyDescent="0.25">
      <c r="J1647" s="13"/>
      <c r="K1647" s="12"/>
      <c r="L1647" s="15"/>
      <c r="M1647"/>
    </row>
    <row r="1648" spans="1:13" x14ac:dyDescent="0.25">
      <c r="J1648" s="13"/>
      <c r="K1648" s="12"/>
      <c r="L1648" s="15"/>
      <c r="M1648"/>
    </row>
    <row r="1649" spans="1:13" x14ac:dyDescent="0.25">
      <c r="J1649" s="13"/>
      <c r="K1649" s="12"/>
      <c r="L1649" s="15"/>
      <c r="M1649"/>
    </row>
    <row r="1650" spans="1:13" x14ac:dyDescent="0.25">
      <c r="A1650" s="9"/>
      <c r="F1650" s="9"/>
      <c r="J1650" s="13"/>
      <c r="K1650" s="12"/>
      <c r="L1650" s="15"/>
      <c r="M1650"/>
    </row>
    <row r="1651" spans="1:13" x14ac:dyDescent="0.25">
      <c r="J1651" s="13"/>
      <c r="K1651" s="12"/>
      <c r="L1651" s="15"/>
      <c r="M1651"/>
    </row>
    <row r="1652" spans="1:13" x14ac:dyDescent="0.25">
      <c r="J1652" s="13"/>
      <c r="K1652" s="12"/>
      <c r="L1652" s="15"/>
      <c r="M1652"/>
    </row>
    <row r="1653" spans="1:13" x14ac:dyDescent="0.25">
      <c r="A1653" s="9"/>
      <c r="F1653" s="9"/>
      <c r="J1653" s="13"/>
      <c r="K1653" s="12"/>
      <c r="L1653" s="15"/>
      <c r="M1653"/>
    </row>
    <row r="1654" spans="1:13" x14ac:dyDescent="0.25">
      <c r="J1654" s="13"/>
      <c r="K1654" s="12"/>
      <c r="L1654" s="15"/>
      <c r="M1654"/>
    </row>
    <row r="1655" spans="1:13" x14ac:dyDescent="0.25">
      <c r="J1655" s="13"/>
      <c r="K1655" s="12"/>
      <c r="L1655" s="15"/>
      <c r="M1655"/>
    </row>
    <row r="1656" spans="1:13" x14ac:dyDescent="0.25">
      <c r="A1656" s="9"/>
      <c r="F1656" s="9"/>
      <c r="J1656" s="13"/>
      <c r="K1656" s="12"/>
      <c r="L1656" s="15"/>
      <c r="M1656"/>
    </row>
    <row r="1657" spans="1:13" x14ac:dyDescent="0.25">
      <c r="A1657" s="9"/>
      <c r="F1657" s="9"/>
      <c r="J1657" s="13"/>
      <c r="K1657" s="12"/>
      <c r="L1657" s="15"/>
      <c r="M1657"/>
    </row>
    <row r="1658" spans="1:13" x14ac:dyDescent="0.25">
      <c r="J1658" s="13"/>
      <c r="K1658" s="12"/>
      <c r="L1658" s="15"/>
      <c r="M1658"/>
    </row>
    <row r="1659" spans="1:13" x14ac:dyDescent="0.25">
      <c r="J1659" s="13"/>
      <c r="K1659" s="12"/>
      <c r="L1659" s="15"/>
      <c r="M1659"/>
    </row>
    <row r="1660" spans="1:13" x14ac:dyDescent="0.25">
      <c r="J1660" s="13"/>
      <c r="K1660" s="12"/>
      <c r="L1660" s="15"/>
      <c r="M1660"/>
    </row>
    <row r="1661" spans="1:13" x14ac:dyDescent="0.25">
      <c r="J1661" s="13"/>
      <c r="K1661" s="12"/>
      <c r="L1661" s="15"/>
      <c r="M1661"/>
    </row>
    <row r="1662" spans="1:13" x14ac:dyDescent="0.25">
      <c r="J1662" s="13"/>
      <c r="K1662" s="12"/>
      <c r="L1662" s="15"/>
      <c r="M1662"/>
    </row>
    <row r="1663" spans="1:13" x14ac:dyDescent="0.25">
      <c r="J1663" s="13"/>
      <c r="K1663" s="12"/>
      <c r="L1663" s="15"/>
      <c r="M1663"/>
    </row>
    <row r="1664" spans="1:13" x14ac:dyDescent="0.25">
      <c r="A1664" s="9"/>
      <c r="F1664" s="9"/>
      <c r="J1664" s="13"/>
      <c r="K1664" s="12"/>
      <c r="L1664" s="15"/>
      <c r="M1664"/>
    </row>
    <row r="1665" spans="1:13" x14ac:dyDescent="0.25">
      <c r="J1665" s="13"/>
      <c r="K1665" s="12"/>
      <c r="L1665" s="15"/>
      <c r="M1665"/>
    </row>
    <row r="1666" spans="1:13" x14ac:dyDescent="0.25">
      <c r="J1666" s="13"/>
      <c r="K1666" s="12"/>
      <c r="L1666" s="15"/>
      <c r="M1666"/>
    </row>
    <row r="1667" spans="1:13" x14ac:dyDescent="0.25">
      <c r="A1667" s="9"/>
      <c r="F1667" s="9"/>
      <c r="J1667" s="13"/>
      <c r="K1667" s="12"/>
      <c r="L1667" s="15"/>
      <c r="M1667"/>
    </row>
    <row r="1668" spans="1:13" x14ac:dyDescent="0.25">
      <c r="J1668" s="13"/>
      <c r="K1668" s="12"/>
      <c r="L1668" s="15"/>
      <c r="M1668"/>
    </row>
    <row r="1669" spans="1:13" x14ac:dyDescent="0.25">
      <c r="J1669" s="13"/>
      <c r="K1669" s="12"/>
      <c r="L1669" s="15"/>
      <c r="M1669"/>
    </row>
    <row r="1670" spans="1:13" x14ac:dyDescent="0.25">
      <c r="A1670" s="9"/>
      <c r="F1670" s="9"/>
      <c r="J1670" s="13"/>
      <c r="K1670" s="12"/>
      <c r="L1670" s="15"/>
      <c r="M1670"/>
    </row>
    <row r="1671" spans="1:13" x14ac:dyDescent="0.25">
      <c r="A1671" s="9"/>
      <c r="F1671" s="9"/>
      <c r="J1671" s="13"/>
      <c r="K1671" s="12"/>
      <c r="L1671" s="15"/>
      <c r="M1671"/>
    </row>
    <row r="1672" spans="1:13" x14ac:dyDescent="0.25">
      <c r="J1672" s="13"/>
      <c r="K1672" s="12"/>
      <c r="L1672" s="15"/>
      <c r="M1672"/>
    </row>
    <row r="1673" spans="1:13" x14ac:dyDescent="0.25">
      <c r="J1673" s="13"/>
      <c r="K1673" s="12"/>
      <c r="L1673" s="15"/>
      <c r="M1673"/>
    </row>
    <row r="1674" spans="1:13" x14ac:dyDescent="0.25">
      <c r="J1674" s="13"/>
      <c r="K1674" s="12"/>
      <c r="L1674" s="15"/>
      <c r="M1674"/>
    </row>
    <row r="1675" spans="1:13" x14ac:dyDescent="0.25">
      <c r="J1675" s="13"/>
      <c r="K1675" s="12"/>
      <c r="L1675" s="15"/>
      <c r="M1675"/>
    </row>
    <row r="1676" spans="1:13" x14ac:dyDescent="0.25">
      <c r="J1676" s="13"/>
      <c r="K1676" s="12"/>
      <c r="L1676" s="15"/>
      <c r="M1676"/>
    </row>
    <row r="1677" spans="1:13" x14ac:dyDescent="0.25">
      <c r="J1677" s="13"/>
      <c r="K1677" s="12"/>
      <c r="L1677" s="15"/>
      <c r="M1677"/>
    </row>
    <row r="1678" spans="1:13" x14ac:dyDescent="0.25">
      <c r="A1678" s="9"/>
      <c r="F1678" s="9"/>
      <c r="J1678" s="13"/>
      <c r="K1678" s="12"/>
      <c r="L1678" s="15"/>
      <c r="M1678"/>
    </row>
    <row r="1679" spans="1:13" x14ac:dyDescent="0.25">
      <c r="J1679" s="13"/>
      <c r="K1679" s="12"/>
      <c r="L1679" s="15"/>
      <c r="M1679"/>
    </row>
    <row r="1680" spans="1:13" x14ac:dyDescent="0.25">
      <c r="J1680" s="13"/>
      <c r="K1680" s="12"/>
      <c r="L1680" s="15"/>
      <c r="M1680"/>
    </row>
    <row r="1681" spans="1:13" x14ac:dyDescent="0.25">
      <c r="A1681" s="9"/>
      <c r="F1681" s="9"/>
      <c r="J1681" s="13"/>
      <c r="K1681" s="12"/>
      <c r="L1681" s="15"/>
      <c r="M1681"/>
    </row>
    <row r="1682" spans="1:13" x14ac:dyDescent="0.25">
      <c r="J1682" s="13"/>
      <c r="K1682" s="12"/>
      <c r="L1682" s="15"/>
      <c r="M1682"/>
    </row>
    <row r="1683" spans="1:13" x14ac:dyDescent="0.25">
      <c r="J1683" s="13"/>
      <c r="K1683" s="12"/>
      <c r="L1683" s="15"/>
      <c r="M1683"/>
    </row>
    <row r="1684" spans="1:13" x14ac:dyDescent="0.25">
      <c r="A1684" s="9"/>
      <c r="F1684" s="9"/>
      <c r="J1684" s="13"/>
      <c r="K1684" s="12"/>
      <c r="L1684" s="15"/>
      <c r="M1684"/>
    </row>
    <row r="1685" spans="1:13" x14ac:dyDescent="0.25">
      <c r="A1685" s="9"/>
      <c r="F1685" s="9"/>
      <c r="J1685" s="13"/>
      <c r="K1685" s="12"/>
      <c r="L1685" s="15"/>
      <c r="M1685"/>
    </row>
    <row r="1686" spans="1:13" x14ac:dyDescent="0.25">
      <c r="J1686" s="13"/>
      <c r="K1686" s="12"/>
      <c r="L1686" s="15"/>
      <c r="M1686"/>
    </row>
    <row r="1687" spans="1:13" x14ac:dyDescent="0.25">
      <c r="J1687" s="13"/>
      <c r="K1687" s="12"/>
      <c r="L1687" s="15"/>
      <c r="M1687"/>
    </row>
    <row r="1688" spans="1:13" x14ac:dyDescent="0.25">
      <c r="J1688" s="13"/>
      <c r="K1688" s="12"/>
      <c r="L1688" s="15"/>
      <c r="M1688"/>
    </row>
    <row r="1689" spans="1:13" x14ac:dyDescent="0.25">
      <c r="J1689" s="13"/>
      <c r="K1689" s="12"/>
      <c r="L1689" s="15"/>
      <c r="M1689"/>
    </row>
    <row r="1690" spans="1:13" x14ac:dyDescent="0.25">
      <c r="J1690" s="13"/>
      <c r="K1690" s="12"/>
      <c r="L1690" s="15"/>
      <c r="M1690"/>
    </row>
    <row r="1691" spans="1:13" x14ac:dyDescent="0.25">
      <c r="J1691" s="13"/>
      <c r="K1691" s="12"/>
      <c r="L1691" s="15"/>
      <c r="M1691"/>
    </row>
    <row r="1692" spans="1:13" x14ac:dyDescent="0.25">
      <c r="A1692" s="9"/>
      <c r="F1692" s="9"/>
      <c r="J1692" s="13"/>
      <c r="K1692" s="12"/>
      <c r="L1692" s="15"/>
      <c r="M1692"/>
    </row>
    <row r="1693" spans="1:13" x14ac:dyDescent="0.25">
      <c r="J1693" s="13"/>
      <c r="K1693" s="12"/>
      <c r="L1693" s="15"/>
      <c r="M1693"/>
    </row>
    <row r="1694" spans="1:13" x14ac:dyDescent="0.25">
      <c r="J1694" s="13"/>
      <c r="K1694" s="12"/>
      <c r="L1694" s="15"/>
      <c r="M1694"/>
    </row>
    <row r="1695" spans="1:13" x14ac:dyDescent="0.25">
      <c r="A1695" s="9"/>
      <c r="F1695" s="9"/>
      <c r="J1695" s="13"/>
      <c r="K1695" s="12"/>
      <c r="L1695" s="15"/>
      <c r="M1695"/>
    </row>
    <row r="1696" spans="1:13" x14ac:dyDescent="0.25">
      <c r="J1696" s="13"/>
      <c r="K1696" s="12"/>
      <c r="L1696" s="15"/>
      <c r="M1696"/>
    </row>
    <row r="1697" spans="1:13" x14ac:dyDescent="0.25">
      <c r="J1697" s="13"/>
      <c r="K1697" s="12"/>
      <c r="L1697" s="15"/>
      <c r="M1697"/>
    </row>
    <row r="1698" spans="1:13" x14ac:dyDescent="0.25">
      <c r="A1698" s="9"/>
      <c r="F1698" s="9"/>
      <c r="J1698" s="13"/>
      <c r="K1698" s="12"/>
      <c r="L1698" s="15"/>
      <c r="M1698"/>
    </row>
    <row r="1699" spans="1:13" x14ac:dyDescent="0.25">
      <c r="A1699" s="9"/>
      <c r="F1699" s="9"/>
      <c r="J1699" s="13"/>
      <c r="K1699" s="12"/>
      <c r="L1699" s="15"/>
      <c r="M1699"/>
    </row>
    <row r="1700" spans="1:13" x14ac:dyDescent="0.25">
      <c r="J1700" s="13"/>
      <c r="K1700" s="12"/>
      <c r="L1700" s="15"/>
      <c r="M1700"/>
    </row>
    <row r="1701" spans="1:13" x14ac:dyDescent="0.25">
      <c r="J1701" s="13"/>
      <c r="K1701" s="12"/>
      <c r="L1701" s="15"/>
      <c r="M1701"/>
    </row>
    <row r="1702" spans="1:13" x14ac:dyDescent="0.25">
      <c r="J1702" s="13"/>
      <c r="K1702" s="12"/>
      <c r="L1702" s="15"/>
      <c r="M1702"/>
    </row>
    <row r="1703" spans="1:13" x14ac:dyDescent="0.25">
      <c r="J1703" s="13"/>
      <c r="K1703" s="12"/>
      <c r="L1703" s="15"/>
      <c r="M1703"/>
    </row>
    <row r="1704" spans="1:13" x14ac:dyDescent="0.25">
      <c r="J1704" s="13"/>
      <c r="K1704" s="12"/>
      <c r="L1704" s="15"/>
      <c r="M1704"/>
    </row>
    <row r="1705" spans="1:13" x14ac:dyDescent="0.25">
      <c r="J1705" s="13"/>
      <c r="K1705" s="12"/>
      <c r="L1705" s="15"/>
      <c r="M1705"/>
    </row>
    <row r="1706" spans="1:13" x14ac:dyDescent="0.25">
      <c r="A1706" s="9"/>
      <c r="F1706" s="9"/>
      <c r="J1706" s="13"/>
      <c r="K1706" s="12"/>
      <c r="L1706" s="15"/>
      <c r="M1706"/>
    </row>
    <row r="1707" spans="1:13" x14ac:dyDescent="0.25">
      <c r="J1707" s="13"/>
      <c r="K1707" s="12"/>
      <c r="L1707" s="15"/>
      <c r="M1707"/>
    </row>
    <row r="1708" spans="1:13" x14ac:dyDescent="0.25">
      <c r="J1708" s="13"/>
      <c r="K1708" s="12"/>
      <c r="L1708" s="15"/>
      <c r="M1708"/>
    </row>
    <row r="1709" spans="1:13" x14ac:dyDescent="0.25">
      <c r="A1709" s="9"/>
      <c r="F1709" s="9"/>
      <c r="J1709" s="13"/>
      <c r="K1709" s="12"/>
      <c r="L1709" s="15"/>
      <c r="M1709"/>
    </row>
    <row r="1710" spans="1:13" x14ac:dyDescent="0.25">
      <c r="J1710" s="13"/>
      <c r="K1710" s="12"/>
      <c r="L1710" s="15"/>
      <c r="M1710"/>
    </row>
    <row r="1711" spans="1:13" x14ac:dyDescent="0.25">
      <c r="J1711" s="13"/>
      <c r="K1711" s="12"/>
      <c r="L1711" s="15"/>
      <c r="M1711"/>
    </row>
    <row r="1712" spans="1:13" x14ac:dyDescent="0.25">
      <c r="A1712" s="9"/>
      <c r="F1712" s="9"/>
      <c r="J1712" s="13"/>
      <c r="K1712" s="12"/>
      <c r="L1712" s="15"/>
      <c r="M1712"/>
    </row>
    <row r="1713" spans="1:13" x14ac:dyDescent="0.25">
      <c r="A1713" s="9"/>
      <c r="F1713" s="9"/>
      <c r="J1713" s="13"/>
      <c r="K1713" s="12"/>
      <c r="L1713" s="15"/>
      <c r="M1713"/>
    </row>
    <row r="1714" spans="1:13" x14ac:dyDescent="0.25">
      <c r="J1714" s="13"/>
      <c r="K1714" s="12"/>
      <c r="L1714" s="15"/>
      <c r="M1714"/>
    </row>
    <row r="1715" spans="1:13" x14ac:dyDescent="0.25">
      <c r="J1715" s="13"/>
      <c r="K1715" s="12"/>
      <c r="L1715" s="15"/>
      <c r="M1715"/>
    </row>
    <row r="1716" spans="1:13" x14ac:dyDescent="0.25">
      <c r="J1716" s="13"/>
      <c r="K1716" s="12"/>
      <c r="L1716" s="15"/>
      <c r="M1716"/>
    </row>
    <row r="1717" spans="1:13" x14ac:dyDescent="0.25">
      <c r="J1717" s="13"/>
      <c r="K1717" s="12"/>
      <c r="L1717" s="15"/>
      <c r="M1717"/>
    </row>
    <row r="1718" spans="1:13" x14ac:dyDescent="0.25">
      <c r="J1718" s="13"/>
      <c r="K1718" s="12"/>
      <c r="L1718" s="15"/>
      <c r="M1718"/>
    </row>
    <row r="1719" spans="1:13" x14ac:dyDescent="0.25">
      <c r="J1719" s="13"/>
      <c r="K1719" s="12"/>
      <c r="L1719" s="15"/>
      <c r="M1719"/>
    </row>
    <row r="1720" spans="1:13" x14ac:dyDescent="0.25">
      <c r="A1720" s="9"/>
      <c r="F1720" s="9"/>
      <c r="J1720" s="13"/>
      <c r="K1720" s="12"/>
      <c r="L1720" s="15"/>
      <c r="M1720"/>
    </row>
    <row r="1721" spans="1:13" x14ac:dyDescent="0.25">
      <c r="J1721" s="13"/>
      <c r="K1721" s="12"/>
      <c r="L1721" s="15"/>
      <c r="M1721"/>
    </row>
    <row r="1722" spans="1:13" x14ac:dyDescent="0.25">
      <c r="J1722" s="13"/>
      <c r="K1722" s="12"/>
      <c r="L1722" s="15"/>
      <c r="M1722"/>
    </row>
    <row r="1723" spans="1:13" x14ac:dyDescent="0.25">
      <c r="A1723" s="9"/>
      <c r="F1723" s="9"/>
      <c r="J1723" s="13"/>
      <c r="K1723" s="12"/>
      <c r="L1723" s="15"/>
      <c r="M1723"/>
    </row>
    <row r="1724" spans="1:13" x14ac:dyDescent="0.25">
      <c r="J1724" s="13"/>
      <c r="K1724" s="12"/>
      <c r="L1724" s="15"/>
      <c r="M1724"/>
    </row>
    <row r="1725" spans="1:13" x14ac:dyDescent="0.25">
      <c r="J1725" s="13"/>
      <c r="K1725" s="12"/>
      <c r="L1725" s="15"/>
      <c r="M1725"/>
    </row>
    <row r="1726" spans="1:13" x14ac:dyDescent="0.25">
      <c r="A1726" s="9"/>
      <c r="F1726" s="9"/>
      <c r="J1726" s="13"/>
      <c r="K1726" s="12"/>
      <c r="L1726" s="15"/>
      <c r="M1726"/>
    </row>
    <row r="1727" spans="1:13" x14ac:dyDescent="0.25">
      <c r="A1727" s="9"/>
      <c r="F1727" s="9"/>
      <c r="J1727" s="13"/>
      <c r="K1727" s="12"/>
      <c r="L1727" s="15"/>
      <c r="M1727"/>
    </row>
    <row r="1728" spans="1:13" x14ac:dyDescent="0.25">
      <c r="J1728" s="13"/>
      <c r="K1728" s="12"/>
      <c r="L1728" s="15"/>
      <c r="M1728"/>
    </row>
    <row r="1729" spans="1:13" x14ac:dyDescent="0.25">
      <c r="J1729" s="13"/>
      <c r="K1729" s="12"/>
      <c r="L1729" s="15"/>
      <c r="M1729"/>
    </row>
    <row r="1730" spans="1:13" x14ac:dyDescent="0.25">
      <c r="J1730" s="13"/>
      <c r="K1730" s="12"/>
      <c r="L1730" s="15"/>
      <c r="M1730"/>
    </row>
    <row r="1731" spans="1:13" x14ac:dyDescent="0.25">
      <c r="J1731" s="13"/>
      <c r="K1731" s="12"/>
      <c r="L1731" s="15"/>
      <c r="M1731"/>
    </row>
    <row r="1732" spans="1:13" x14ac:dyDescent="0.25">
      <c r="J1732" s="13"/>
      <c r="K1732" s="12"/>
      <c r="L1732" s="15"/>
      <c r="M1732"/>
    </row>
    <row r="1733" spans="1:13" x14ac:dyDescent="0.25">
      <c r="J1733" s="13"/>
      <c r="K1733" s="12"/>
      <c r="L1733" s="15"/>
      <c r="M1733"/>
    </row>
    <row r="1734" spans="1:13" x14ac:dyDescent="0.25">
      <c r="A1734" s="9"/>
      <c r="F1734" s="9"/>
      <c r="J1734" s="13"/>
      <c r="K1734" s="12"/>
      <c r="L1734" s="15"/>
      <c r="M1734"/>
    </row>
    <row r="1735" spans="1:13" x14ac:dyDescent="0.25">
      <c r="J1735" s="13"/>
      <c r="K1735" s="12"/>
      <c r="L1735" s="15"/>
      <c r="M1735"/>
    </row>
    <row r="1736" spans="1:13" x14ac:dyDescent="0.25">
      <c r="J1736" s="13"/>
      <c r="K1736" s="12"/>
      <c r="L1736" s="15"/>
      <c r="M1736"/>
    </row>
    <row r="1737" spans="1:13" x14ac:dyDescent="0.25">
      <c r="A1737" s="9"/>
      <c r="F1737" s="9"/>
      <c r="J1737" s="13"/>
      <c r="K1737" s="12"/>
      <c r="L1737" s="15"/>
      <c r="M1737"/>
    </row>
    <row r="1738" spans="1:13" x14ac:dyDescent="0.25">
      <c r="J1738" s="13"/>
      <c r="K1738" s="12"/>
      <c r="L1738" s="15"/>
      <c r="M1738"/>
    </row>
    <row r="1739" spans="1:13" x14ac:dyDescent="0.25">
      <c r="J1739" s="13"/>
      <c r="K1739" s="12"/>
      <c r="L1739" s="15"/>
      <c r="M1739"/>
    </row>
    <row r="1740" spans="1:13" x14ac:dyDescent="0.25">
      <c r="A1740" s="9"/>
      <c r="F1740" s="9"/>
      <c r="J1740" s="13"/>
      <c r="K1740" s="12"/>
      <c r="L1740" s="15"/>
      <c r="M1740"/>
    </row>
    <row r="1741" spans="1:13" x14ac:dyDescent="0.25">
      <c r="A1741" s="9"/>
      <c r="F1741" s="9"/>
      <c r="J1741" s="13"/>
      <c r="K1741" s="12"/>
      <c r="L1741" s="15"/>
      <c r="M1741"/>
    </row>
    <row r="1742" spans="1:13" x14ac:dyDescent="0.25">
      <c r="J1742" s="13"/>
      <c r="K1742" s="12"/>
      <c r="L1742" s="15"/>
      <c r="M1742"/>
    </row>
    <row r="1743" spans="1:13" x14ac:dyDescent="0.25">
      <c r="J1743" s="13"/>
      <c r="K1743" s="12"/>
      <c r="L1743" s="15"/>
      <c r="M1743"/>
    </row>
    <row r="1744" spans="1:13" x14ac:dyDescent="0.25">
      <c r="J1744" s="13"/>
      <c r="K1744" s="12"/>
      <c r="L1744" s="15"/>
      <c r="M1744"/>
    </row>
    <row r="1745" spans="1:13" x14ac:dyDescent="0.25">
      <c r="J1745" s="13"/>
      <c r="K1745" s="12"/>
      <c r="L1745" s="15"/>
      <c r="M1745"/>
    </row>
    <row r="1746" spans="1:13" x14ac:dyDescent="0.25">
      <c r="J1746" s="13"/>
      <c r="K1746" s="12"/>
      <c r="L1746" s="15"/>
      <c r="M1746"/>
    </row>
    <row r="1747" spans="1:13" x14ac:dyDescent="0.25">
      <c r="J1747" s="13"/>
      <c r="K1747" s="12"/>
      <c r="L1747" s="15"/>
      <c r="M1747"/>
    </row>
    <row r="1748" spans="1:13" x14ac:dyDescent="0.25">
      <c r="A1748" s="9"/>
      <c r="F1748" s="9"/>
      <c r="J1748" s="13"/>
      <c r="K1748" s="12"/>
      <c r="L1748" s="15"/>
      <c r="M1748"/>
    </row>
    <row r="1749" spans="1:13" x14ac:dyDescent="0.25">
      <c r="J1749" s="13"/>
      <c r="K1749" s="12"/>
      <c r="L1749" s="15"/>
      <c r="M1749"/>
    </row>
    <row r="1750" spans="1:13" x14ac:dyDescent="0.25">
      <c r="J1750" s="13"/>
      <c r="K1750" s="12"/>
      <c r="L1750" s="15"/>
      <c r="M1750"/>
    </row>
    <row r="1751" spans="1:13" x14ac:dyDescent="0.25">
      <c r="A1751" s="9"/>
      <c r="F1751" s="9"/>
      <c r="J1751" s="13"/>
      <c r="K1751" s="12"/>
      <c r="L1751" s="15"/>
      <c r="M1751"/>
    </row>
    <row r="1752" spans="1:13" x14ac:dyDescent="0.25">
      <c r="J1752" s="13"/>
      <c r="K1752" s="12"/>
      <c r="L1752" s="15"/>
      <c r="M1752"/>
    </row>
    <row r="1753" spans="1:13" x14ac:dyDescent="0.25">
      <c r="J1753" s="13"/>
      <c r="K1753" s="12"/>
      <c r="L1753" s="15"/>
      <c r="M1753"/>
    </row>
    <row r="1754" spans="1:13" x14ac:dyDescent="0.25">
      <c r="A1754" s="9"/>
      <c r="F1754" s="9"/>
      <c r="J1754" s="13"/>
      <c r="K1754" s="12"/>
      <c r="L1754" s="15"/>
      <c r="M1754"/>
    </row>
    <row r="1755" spans="1:13" x14ac:dyDescent="0.25">
      <c r="A1755" s="9"/>
      <c r="F1755" s="9"/>
      <c r="J1755" s="13"/>
      <c r="K1755" s="12"/>
      <c r="L1755" s="15"/>
      <c r="M1755"/>
    </row>
    <row r="1756" spans="1:13" x14ac:dyDescent="0.25">
      <c r="J1756" s="13"/>
      <c r="K1756" s="12"/>
      <c r="L1756" s="15"/>
      <c r="M1756"/>
    </row>
    <row r="1757" spans="1:13" x14ac:dyDescent="0.25">
      <c r="J1757" s="13"/>
      <c r="K1757" s="12"/>
      <c r="L1757" s="15"/>
      <c r="M1757"/>
    </row>
    <row r="1758" spans="1:13" x14ac:dyDescent="0.25">
      <c r="J1758" s="13"/>
      <c r="K1758" s="12"/>
      <c r="L1758" s="15"/>
      <c r="M1758"/>
    </row>
    <row r="1759" spans="1:13" x14ac:dyDescent="0.25">
      <c r="J1759" s="13"/>
      <c r="K1759" s="12"/>
      <c r="L1759" s="15"/>
      <c r="M1759"/>
    </row>
    <row r="1760" spans="1:13" x14ac:dyDescent="0.25">
      <c r="J1760" s="13"/>
      <c r="K1760" s="12"/>
      <c r="L1760" s="15"/>
      <c r="M1760"/>
    </row>
    <row r="1761" spans="1:13" x14ac:dyDescent="0.25">
      <c r="J1761" s="13"/>
      <c r="K1761" s="12"/>
      <c r="L1761" s="15"/>
      <c r="M1761"/>
    </row>
    <row r="1762" spans="1:13" x14ac:dyDescent="0.25">
      <c r="A1762" s="9"/>
      <c r="F1762" s="9"/>
      <c r="J1762" s="13"/>
      <c r="K1762" s="12"/>
      <c r="L1762" s="15"/>
      <c r="M1762"/>
    </row>
    <row r="1763" spans="1:13" x14ac:dyDescent="0.25">
      <c r="J1763" s="13"/>
      <c r="K1763" s="12"/>
      <c r="L1763" s="15"/>
      <c r="M1763"/>
    </row>
    <row r="1764" spans="1:13" x14ac:dyDescent="0.25">
      <c r="J1764" s="13"/>
      <c r="K1764" s="12"/>
      <c r="L1764" s="15"/>
      <c r="M1764"/>
    </row>
    <row r="1765" spans="1:13" x14ac:dyDescent="0.25">
      <c r="A1765" s="9"/>
      <c r="F1765" s="9"/>
      <c r="J1765" s="13"/>
      <c r="K1765" s="12"/>
      <c r="L1765" s="15"/>
      <c r="M1765"/>
    </row>
    <row r="1766" spans="1:13" x14ac:dyDescent="0.25">
      <c r="J1766" s="13"/>
      <c r="K1766" s="12"/>
      <c r="L1766" s="15"/>
      <c r="M1766"/>
    </row>
    <row r="1767" spans="1:13" x14ac:dyDescent="0.25">
      <c r="J1767" s="13"/>
      <c r="K1767" s="12"/>
      <c r="L1767" s="15"/>
      <c r="M1767"/>
    </row>
    <row r="1768" spans="1:13" x14ac:dyDescent="0.25">
      <c r="A1768" s="9"/>
      <c r="F1768" s="9"/>
      <c r="J1768" s="13"/>
      <c r="K1768" s="12"/>
      <c r="L1768" s="15"/>
      <c r="M1768"/>
    </row>
    <row r="1769" spans="1:13" x14ac:dyDescent="0.25">
      <c r="A1769" s="9"/>
      <c r="F1769" s="9"/>
      <c r="J1769" s="13"/>
      <c r="K1769" s="12"/>
      <c r="L1769" s="15"/>
      <c r="M1769"/>
    </row>
    <row r="1770" spans="1:13" x14ac:dyDescent="0.25">
      <c r="J1770" s="13"/>
      <c r="K1770" s="12"/>
      <c r="L1770" s="15"/>
      <c r="M1770"/>
    </row>
    <row r="1771" spans="1:13" x14ac:dyDescent="0.25">
      <c r="J1771" s="13"/>
      <c r="K1771" s="12"/>
      <c r="L1771" s="15"/>
      <c r="M1771"/>
    </row>
    <row r="1772" spans="1:13" x14ac:dyDescent="0.25">
      <c r="J1772" s="13"/>
      <c r="K1772" s="12"/>
      <c r="L1772" s="15"/>
      <c r="M1772"/>
    </row>
    <row r="1773" spans="1:13" x14ac:dyDescent="0.25">
      <c r="J1773" s="13"/>
      <c r="K1773" s="12"/>
      <c r="L1773" s="15"/>
      <c r="M1773"/>
    </row>
    <row r="1774" spans="1:13" x14ac:dyDescent="0.25">
      <c r="J1774" s="13"/>
      <c r="K1774" s="12"/>
      <c r="L1774" s="15"/>
      <c r="M1774"/>
    </row>
    <row r="1775" spans="1:13" x14ac:dyDescent="0.25">
      <c r="J1775" s="13"/>
      <c r="K1775" s="12"/>
      <c r="L1775" s="15"/>
      <c r="M1775"/>
    </row>
    <row r="1776" spans="1:13" x14ac:dyDescent="0.25">
      <c r="A1776" s="9"/>
      <c r="F1776" s="9"/>
      <c r="J1776" s="13"/>
      <c r="K1776" s="12"/>
      <c r="L1776" s="15"/>
      <c r="M1776"/>
    </row>
    <row r="1777" spans="1:13" x14ac:dyDescent="0.25">
      <c r="J1777" s="13"/>
      <c r="K1777" s="12"/>
      <c r="L1777" s="15"/>
      <c r="M1777"/>
    </row>
    <row r="1778" spans="1:13" x14ac:dyDescent="0.25">
      <c r="J1778" s="13"/>
      <c r="K1778" s="12"/>
      <c r="L1778" s="15"/>
      <c r="M1778"/>
    </row>
    <row r="1779" spans="1:13" x14ac:dyDescent="0.25">
      <c r="A1779" s="9"/>
      <c r="F1779" s="9"/>
      <c r="J1779" s="13"/>
      <c r="K1779" s="12"/>
      <c r="L1779" s="15"/>
      <c r="M1779"/>
    </row>
    <row r="1780" spans="1:13" x14ac:dyDescent="0.25">
      <c r="J1780" s="13"/>
      <c r="K1780" s="12"/>
      <c r="L1780" s="15"/>
      <c r="M1780"/>
    </row>
    <row r="1781" spans="1:13" x14ac:dyDescent="0.25">
      <c r="J1781" s="13"/>
      <c r="K1781" s="12"/>
      <c r="L1781" s="15"/>
      <c r="M1781"/>
    </row>
    <row r="1782" spans="1:13" x14ac:dyDescent="0.25">
      <c r="A1782" s="9"/>
      <c r="F1782" s="9"/>
      <c r="J1782" s="13"/>
      <c r="K1782" s="12"/>
      <c r="L1782" s="15"/>
      <c r="M1782"/>
    </row>
    <row r="1783" spans="1:13" x14ac:dyDescent="0.25">
      <c r="A1783" s="9"/>
      <c r="F1783" s="9"/>
      <c r="J1783" s="13"/>
      <c r="K1783" s="12"/>
      <c r="L1783" s="15"/>
      <c r="M1783"/>
    </row>
    <row r="1784" spans="1:13" x14ac:dyDescent="0.25">
      <c r="J1784" s="13"/>
      <c r="K1784" s="12"/>
      <c r="L1784" s="15"/>
      <c r="M1784"/>
    </row>
    <row r="1785" spans="1:13" x14ac:dyDescent="0.25">
      <c r="J1785" s="13"/>
      <c r="K1785" s="12"/>
      <c r="L1785" s="15"/>
      <c r="M1785"/>
    </row>
    <row r="1786" spans="1:13" x14ac:dyDescent="0.25">
      <c r="J1786" s="13"/>
      <c r="K1786" s="12"/>
      <c r="L1786" s="15"/>
      <c r="M1786"/>
    </row>
    <row r="1787" spans="1:13" x14ac:dyDescent="0.25">
      <c r="J1787" s="13"/>
      <c r="K1787" s="12"/>
      <c r="L1787" s="15"/>
      <c r="M1787"/>
    </row>
    <row r="1788" spans="1:13" x14ac:dyDescent="0.25">
      <c r="J1788" s="13"/>
      <c r="K1788" s="12"/>
      <c r="L1788" s="15"/>
      <c r="M1788"/>
    </row>
    <row r="1789" spans="1:13" x14ac:dyDescent="0.25">
      <c r="J1789" s="13"/>
      <c r="K1789" s="12"/>
      <c r="L1789" s="15"/>
      <c r="M1789"/>
    </row>
    <row r="1790" spans="1:13" x14ac:dyDescent="0.25">
      <c r="A1790" s="9"/>
      <c r="F1790" s="9"/>
      <c r="J1790" s="13"/>
      <c r="K1790" s="12"/>
      <c r="L1790" s="15"/>
      <c r="M1790"/>
    </row>
    <row r="1791" spans="1:13" x14ac:dyDescent="0.25">
      <c r="J1791" s="13"/>
      <c r="K1791" s="12"/>
      <c r="L1791" s="15"/>
      <c r="M1791"/>
    </row>
    <row r="1792" spans="1:13" x14ac:dyDescent="0.25">
      <c r="J1792" s="13"/>
      <c r="K1792" s="12"/>
      <c r="L1792" s="15"/>
      <c r="M1792"/>
    </row>
    <row r="1793" spans="1:13" x14ac:dyDescent="0.25">
      <c r="A1793" s="9"/>
      <c r="F1793" s="9"/>
      <c r="J1793" s="13"/>
      <c r="K1793" s="12"/>
      <c r="L1793" s="15"/>
      <c r="M1793"/>
    </row>
    <row r="1794" spans="1:13" x14ac:dyDescent="0.25">
      <c r="J1794" s="13"/>
      <c r="K1794" s="12"/>
      <c r="L1794" s="15"/>
      <c r="M1794"/>
    </row>
    <row r="1795" spans="1:13" x14ac:dyDescent="0.25">
      <c r="J1795" s="13"/>
      <c r="K1795" s="12"/>
      <c r="L1795" s="15"/>
      <c r="M1795"/>
    </row>
    <row r="1796" spans="1:13" x14ac:dyDescent="0.25">
      <c r="A1796" s="9"/>
      <c r="F1796" s="9"/>
      <c r="J1796" s="13"/>
      <c r="K1796" s="12"/>
      <c r="L1796" s="15"/>
      <c r="M1796"/>
    </row>
    <row r="1797" spans="1:13" x14ac:dyDescent="0.25">
      <c r="A1797" s="9"/>
      <c r="F1797" s="9"/>
      <c r="J1797" s="13"/>
      <c r="K1797" s="12"/>
      <c r="L1797" s="15"/>
      <c r="M1797"/>
    </row>
    <row r="1798" spans="1:13" x14ac:dyDescent="0.25">
      <c r="J1798" s="13"/>
      <c r="K1798" s="12"/>
      <c r="L1798" s="15"/>
      <c r="M1798"/>
    </row>
    <row r="1799" spans="1:13" x14ac:dyDescent="0.25">
      <c r="J1799" s="13"/>
      <c r="K1799" s="12"/>
      <c r="L1799" s="15"/>
      <c r="M1799"/>
    </row>
    <row r="1800" spans="1:13" x14ac:dyDescent="0.25">
      <c r="J1800" s="13"/>
      <c r="K1800" s="12"/>
      <c r="L1800" s="15"/>
      <c r="M1800"/>
    </row>
    <row r="1801" spans="1:13" x14ac:dyDescent="0.25">
      <c r="J1801" s="13"/>
      <c r="K1801" s="12"/>
      <c r="L1801" s="15"/>
      <c r="M1801"/>
    </row>
    <row r="1802" spans="1:13" x14ac:dyDescent="0.25">
      <c r="J1802" s="13"/>
      <c r="K1802" s="12"/>
      <c r="L1802" s="15"/>
      <c r="M1802"/>
    </row>
    <row r="1803" spans="1:13" x14ac:dyDescent="0.25">
      <c r="J1803" s="13"/>
      <c r="K1803" s="12"/>
      <c r="L1803" s="15"/>
      <c r="M1803"/>
    </row>
    <row r="1804" spans="1:13" x14ac:dyDescent="0.25">
      <c r="A1804" s="9"/>
      <c r="F1804" s="9"/>
      <c r="J1804" s="13"/>
      <c r="K1804" s="12"/>
      <c r="L1804" s="15"/>
      <c r="M1804"/>
    </row>
    <row r="1805" spans="1:13" x14ac:dyDescent="0.25">
      <c r="J1805" s="13"/>
      <c r="K1805" s="12"/>
      <c r="L1805" s="15"/>
      <c r="M1805"/>
    </row>
    <row r="1806" spans="1:13" x14ac:dyDescent="0.25">
      <c r="J1806" s="13"/>
      <c r="K1806" s="12"/>
      <c r="L1806" s="15"/>
      <c r="M1806"/>
    </row>
    <row r="1807" spans="1:13" x14ac:dyDescent="0.25">
      <c r="A1807" s="9"/>
      <c r="F1807" s="9"/>
      <c r="J1807" s="13"/>
      <c r="K1807" s="12"/>
      <c r="L1807" s="15"/>
      <c r="M1807"/>
    </row>
    <row r="1808" spans="1:13" x14ac:dyDescent="0.25">
      <c r="J1808" s="13"/>
      <c r="K1808" s="12"/>
      <c r="L1808" s="15"/>
      <c r="M1808"/>
    </row>
    <row r="1809" spans="1:13" x14ac:dyDescent="0.25">
      <c r="J1809" s="13"/>
      <c r="K1809" s="12"/>
      <c r="L1809" s="15"/>
      <c r="M1809"/>
    </row>
    <row r="1810" spans="1:13" x14ac:dyDescent="0.25">
      <c r="A1810" s="9"/>
      <c r="F1810" s="9"/>
      <c r="J1810" s="13"/>
      <c r="K1810" s="12"/>
      <c r="L1810" s="15"/>
      <c r="M1810"/>
    </row>
    <row r="1811" spans="1:13" x14ac:dyDescent="0.25">
      <c r="A1811" s="9"/>
      <c r="F1811" s="9"/>
      <c r="J1811" s="13"/>
      <c r="K1811" s="12"/>
      <c r="L1811" s="15"/>
      <c r="M1811"/>
    </row>
    <row r="1812" spans="1:13" x14ac:dyDescent="0.25">
      <c r="J1812" s="13"/>
      <c r="K1812" s="12"/>
      <c r="L1812" s="15"/>
      <c r="M1812"/>
    </row>
    <row r="1813" spans="1:13" x14ac:dyDescent="0.25">
      <c r="J1813" s="13"/>
      <c r="K1813" s="12"/>
      <c r="L1813" s="15"/>
      <c r="M1813"/>
    </row>
    <row r="1814" spans="1:13" x14ac:dyDescent="0.25">
      <c r="J1814" s="13"/>
      <c r="K1814" s="12"/>
      <c r="L1814" s="15"/>
      <c r="M1814"/>
    </row>
    <row r="1815" spans="1:13" x14ac:dyDescent="0.25">
      <c r="J1815" s="13"/>
      <c r="K1815" s="12"/>
      <c r="L1815" s="15"/>
      <c r="M1815"/>
    </row>
    <row r="1816" spans="1:13" x14ac:dyDescent="0.25">
      <c r="J1816" s="13"/>
      <c r="K1816" s="12"/>
      <c r="L1816" s="15"/>
      <c r="M1816"/>
    </row>
    <row r="1817" spans="1:13" x14ac:dyDescent="0.25">
      <c r="J1817" s="13"/>
      <c r="K1817" s="12"/>
      <c r="L1817" s="15"/>
      <c r="M1817"/>
    </row>
    <row r="1818" spans="1:13" x14ac:dyDescent="0.25">
      <c r="A1818" s="9"/>
      <c r="F1818" s="9"/>
      <c r="J1818" s="13"/>
      <c r="K1818" s="12"/>
      <c r="L1818" s="15"/>
      <c r="M1818"/>
    </row>
    <row r="1819" spans="1:13" x14ac:dyDescent="0.25">
      <c r="J1819" s="13"/>
      <c r="K1819" s="12"/>
      <c r="L1819" s="15"/>
      <c r="M1819"/>
    </row>
    <row r="1820" spans="1:13" x14ac:dyDescent="0.25">
      <c r="J1820" s="13"/>
      <c r="K1820" s="12"/>
      <c r="L1820" s="15"/>
      <c r="M1820"/>
    </row>
    <row r="1821" spans="1:13" x14ac:dyDescent="0.25">
      <c r="A1821" s="9"/>
      <c r="F1821" s="9"/>
      <c r="J1821" s="13"/>
      <c r="K1821" s="12"/>
      <c r="L1821" s="15"/>
      <c r="M1821"/>
    </row>
    <row r="1822" spans="1:13" x14ac:dyDescent="0.25">
      <c r="J1822" s="13"/>
      <c r="K1822" s="12"/>
      <c r="L1822" s="15"/>
      <c r="M1822"/>
    </row>
    <row r="1823" spans="1:13" x14ac:dyDescent="0.25">
      <c r="J1823" s="13"/>
      <c r="K1823" s="12"/>
      <c r="L1823" s="15"/>
      <c r="M1823"/>
    </row>
    <row r="1824" spans="1:13" x14ac:dyDescent="0.25">
      <c r="A1824" s="9"/>
      <c r="F1824" s="9"/>
      <c r="J1824" s="13"/>
      <c r="K1824" s="12"/>
      <c r="L1824" s="15"/>
      <c r="M1824"/>
    </row>
    <row r="1825" spans="1:13" x14ac:dyDescent="0.25">
      <c r="A1825" s="9"/>
      <c r="F1825" s="9"/>
      <c r="J1825" s="13"/>
      <c r="K1825" s="12"/>
      <c r="L1825" s="15"/>
      <c r="M1825"/>
    </row>
    <row r="1826" spans="1:13" x14ac:dyDescent="0.25">
      <c r="J1826" s="13"/>
      <c r="K1826" s="12"/>
      <c r="L1826" s="15"/>
      <c r="M1826"/>
    </row>
    <row r="1827" spans="1:13" x14ac:dyDescent="0.25">
      <c r="J1827" s="13"/>
      <c r="K1827" s="12"/>
      <c r="L1827" s="15"/>
      <c r="M1827"/>
    </row>
    <row r="1828" spans="1:13" x14ac:dyDescent="0.25">
      <c r="J1828" s="13"/>
      <c r="K1828" s="12"/>
      <c r="L1828" s="15"/>
      <c r="M1828"/>
    </row>
    <row r="1829" spans="1:13" x14ac:dyDescent="0.25">
      <c r="J1829" s="13"/>
      <c r="K1829" s="12"/>
      <c r="L1829" s="15"/>
      <c r="M1829"/>
    </row>
    <row r="1830" spans="1:13" x14ac:dyDescent="0.25">
      <c r="J1830" s="13"/>
      <c r="K1830" s="12"/>
      <c r="L1830" s="15"/>
      <c r="M1830"/>
    </row>
    <row r="1831" spans="1:13" x14ac:dyDescent="0.25">
      <c r="J1831" s="13"/>
      <c r="K1831" s="12"/>
      <c r="L1831" s="15"/>
      <c r="M1831"/>
    </row>
    <row r="1832" spans="1:13" x14ac:dyDescent="0.25">
      <c r="A1832" s="9"/>
      <c r="F1832" s="9"/>
      <c r="J1832" s="13"/>
      <c r="K1832" s="12"/>
      <c r="L1832" s="15"/>
      <c r="M1832"/>
    </row>
    <row r="1833" spans="1:13" x14ac:dyDescent="0.25">
      <c r="J1833" s="13"/>
      <c r="K1833" s="12"/>
      <c r="L1833" s="15"/>
      <c r="M1833"/>
    </row>
    <row r="1834" spans="1:13" x14ac:dyDescent="0.25">
      <c r="J1834" s="13"/>
      <c r="K1834" s="12"/>
      <c r="L1834" s="15"/>
      <c r="M1834"/>
    </row>
    <row r="1835" spans="1:13" x14ac:dyDescent="0.25">
      <c r="A1835" s="9"/>
      <c r="F1835" s="9"/>
      <c r="J1835" s="13"/>
      <c r="K1835" s="12"/>
      <c r="L1835" s="15"/>
      <c r="M1835"/>
    </row>
    <row r="1836" spans="1:13" x14ac:dyDescent="0.25">
      <c r="J1836" s="13"/>
      <c r="K1836" s="12"/>
      <c r="L1836" s="15"/>
      <c r="M1836"/>
    </row>
    <row r="1837" spans="1:13" x14ac:dyDescent="0.25">
      <c r="J1837" s="13"/>
      <c r="K1837" s="12"/>
      <c r="L1837" s="15"/>
      <c r="M1837"/>
    </row>
    <row r="1838" spans="1:13" x14ac:dyDescent="0.25">
      <c r="A1838" s="9"/>
      <c r="F1838" s="9"/>
      <c r="J1838" s="13"/>
      <c r="K1838" s="12"/>
      <c r="L1838" s="15"/>
      <c r="M1838"/>
    </row>
    <row r="1839" spans="1:13" x14ac:dyDescent="0.25">
      <c r="A1839" s="9"/>
      <c r="F1839" s="9"/>
      <c r="J1839" s="13"/>
      <c r="K1839" s="12"/>
      <c r="L1839" s="15"/>
      <c r="M1839"/>
    </row>
    <row r="1840" spans="1:13" x14ac:dyDescent="0.25">
      <c r="J1840" s="13"/>
      <c r="K1840" s="12"/>
      <c r="L1840" s="15"/>
      <c r="M1840"/>
    </row>
    <row r="1841" spans="1:13" x14ac:dyDescent="0.25">
      <c r="J1841" s="13"/>
      <c r="K1841" s="12"/>
      <c r="L1841" s="15"/>
      <c r="M1841"/>
    </row>
    <row r="1842" spans="1:13" x14ac:dyDescent="0.25">
      <c r="J1842" s="13"/>
      <c r="K1842" s="12"/>
      <c r="L1842" s="15"/>
      <c r="M1842"/>
    </row>
    <row r="1843" spans="1:13" x14ac:dyDescent="0.25">
      <c r="J1843" s="13"/>
      <c r="K1843" s="12"/>
      <c r="L1843" s="15"/>
      <c r="M1843"/>
    </row>
    <row r="1844" spans="1:13" x14ac:dyDescent="0.25">
      <c r="J1844" s="13"/>
      <c r="K1844" s="12"/>
      <c r="L1844" s="15"/>
      <c r="M1844"/>
    </row>
    <row r="1845" spans="1:13" x14ac:dyDescent="0.25">
      <c r="J1845" s="13"/>
      <c r="K1845" s="12"/>
      <c r="L1845" s="15"/>
      <c r="M1845"/>
    </row>
    <row r="1846" spans="1:13" x14ac:dyDescent="0.25">
      <c r="A1846" s="9"/>
      <c r="F1846" s="9"/>
      <c r="J1846" s="13"/>
      <c r="K1846" s="12"/>
      <c r="L1846" s="15"/>
      <c r="M1846"/>
    </row>
    <row r="1847" spans="1:13" x14ac:dyDescent="0.25">
      <c r="J1847" s="13"/>
      <c r="K1847" s="12"/>
      <c r="L1847" s="15"/>
      <c r="M1847"/>
    </row>
    <row r="1848" spans="1:13" x14ac:dyDescent="0.25">
      <c r="J1848" s="13"/>
      <c r="K1848" s="12"/>
      <c r="L1848" s="15"/>
      <c r="M1848"/>
    </row>
    <row r="1849" spans="1:13" x14ac:dyDescent="0.25">
      <c r="A1849" s="9"/>
      <c r="F1849" s="9"/>
      <c r="J1849" s="13"/>
      <c r="K1849" s="12"/>
      <c r="L1849" s="15"/>
      <c r="M1849"/>
    </row>
    <row r="1850" spans="1:13" x14ac:dyDescent="0.25">
      <c r="J1850" s="13"/>
      <c r="K1850" s="12"/>
      <c r="L1850" s="15"/>
      <c r="M1850"/>
    </row>
    <row r="1851" spans="1:13" x14ac:dyDescent="0.25">
      <c r="J1851" s="13"/>
      <c r="K1851" s="12"/>
      <c r="L1851" s="15"/>
      <c r="M1851"/>
    </row>
    <row r="1852" spans="1:13" x14ac:dyDescent="0.25">
      <c r="A1852" s="9"/>
      <c r="F1852" s="9"/>
      <c r="J1852" s="13"/>
      <c r="K1852" s="12"/>
      <c r="L1852" s="15"/>
      <c r="M1852"/>
    </row>
    <row r="1853" spans="1:13" x14ac:dyDescent="0.25">
      <c r="A1853" s="9"/>
      <c r="F1853" s="9"/>
      <c r="J1853" s="13"/>
      <c r="K1853" s="12"/>
      <c r="L1853" s="15"/>
      <c r="M1853"/>
    </row>
    <row r="1854" spans="1:13" x14ac:dyDescent="0.25">
      <c r="J1854" s="13"/>
      <c r="K1854" s="12"/>
      <c r="L1854" s="15"/>
      <c r="M1854"/>
    </row>
    <row r="1855" spans="1:13" x14ac:dyDescent="0.25">
      <c r="J1855" s="13"/>
      <c r="K1855" s="12"/>
      <c r="L1855" s="15"/>
      <c r="M1855"/>
    </row>
    <row r="1856" spans="1:13" x14ac:dyDescent="0.25">
      <c r="J1856" s="13"/>
      <c r="K1856" s="12"/>
      <c r="L1856" s="15"/>
      <c r="M1856"/>
    </row>
    <row r="1857" spans="1:13" x14ac:dyDescent="0.25">
      <c r="J1857" s="13"/>
      <c r="K1857" s="12"/>
      <c r="L1857" s="15"/>
      <c r="M1857"/>
    </row>
    <row r="1858" spans="1:13" x14ac:dyDescent="0.25">
      <c r="J1858" s="13"/>
      <c r="K1858" s="12"/>
      <c r="L1858" s="15"/>
      <c r="M1858"/>
    </row>
    <row r="1859" spans="1:13" x14ac:dyDescent="0.25">
      <c r="J1859" s="13"/>
      <c r="K1859" s="12"/>
      <c r="L1859" s="15"/>
      <c r="M1859"/>
    </row>
    <row r="1860" spans="1:13" x14ac:dyDescent="0.25">
      <c r="A1860" s="9"/>
      <c r="F1860" s="9"/>
      <c r="J1860" s="13"/>
      <c r="K1860" s="12"/>
      <c r="L1860" s="15"/>
      <c r="M1860"/>
    </row>
    <row r="1861" spans="1:13" x14ac:dyDescent="0.25">
      <c r="J1861" s="13"/>
      <c r="K1861" s="12"/>
      <c r="L1861" s="15"/>
      <c r="M1861"/>
    </row>
    <row r="1862" spans="1:13" x14ac:dyDescent="0.25">
      <c r="J1862" s="13"/>
      <c r="K1862" s="12"/>
      <c r="L1862" s="15"/>
      <c r="M1862"/>
    </row>
    <row r="1863" spans="1:13" x14ac:dyDescent="0.25">
      <c r="A1863" s="9"/>
      <c r="F1863" s="9"/>
      <c r="J1863" s="13"/>
      <c r="K1863" s="12"/>
      <c r="L1863" s="15"/>
      <c r="M1863"/>
    </row>
    <row r="1864" spans="1:13" x14ac:dyDescent="0.25">
      <c r="J1864" s="13"/>
      <c r="K1864" s="12"/>
      <c r="L1864" s="15"/>
      <c r="M1864"/>
    </row>
    <row r="1865" spans="1:13" x14ac:dyDescent="0.25">
      <c r="J1865" s="13"/>
      <c r="K1865" s="12"/>
      <c r="L1865" s="15"/>
      <c r="M1865"/>
    </row>
    <row r="1866" spans="1:13" x14ac:dyDescent="0.25">
      <c r="A1866" s="9"/>
      <c r="F1866" s="9"/>
      <c r="J1866" s="13"/>
      <c r="K1866" s="12"/>
      <c r="L1866" s="15"/>
      <c r="M1866"/>
    </row>
    <row r="1867" spans="1:13" x14ac:dyDescent="0.25">
      <c r="A1867" s="9"/>
      <c r="F1867" s="9"/>
      <c r="J1867" s="13"/>
      <c r="K1867" s="12"/>
      <c r="L1867" s="15"/>
      <c r="M1867"/>
    </row>
    <row r="1868" spans="1:13" x14ac:dyDescent="0.25">
      <c r="J1868" s="13"/>
      <c r="K1868" s="12"/>
      <c r="L1868" s="15"/>
      <c r="M1868"/>
    </row>
    <row r="1869" spans="1:13" x14ac:dyDescent="0.25">
      <c r="J1869" s="13"/>
      <c r="K1869" s="12"/>
      <c r="L1869" s="15"/>
      <c r="M1869"/>
    </row>
    <row r="1870" spans="1:13" x14ac:dyDescent="0.25">
      <c r="J1870" s="13"/>
      <c r="K1870" s="12"/>
      <c r="L1870" s="15"/>
      <c r="M1870"/>
    </row>
    <row r="1871" spans="1:13" x14ac:dyDescent="0.25">
      <c r="J1871" s="13"/>
      <c r="K1871" s="12"/>
      <c r="L1871" s="15"/>
      <c r="M1871"/>
    </row>
    <row r="1872" spans="1:13" x14ac:dyDescent="0.25">
      <c r="J1872" s="13"/>
      <c r="K1872" s="12"/>
      <c r="L1872" s="15"/>
      <c r="M1872"/>
    </row>
    <row r="1873" spans="1:13" x14ac:dyDescent="0.25">
      <c r="J1873" s="13"/>
      <c r="K1873" s="12"/>
      <c r="L1873" s="15"/>
      <c r="M1873"/>
    </row>
    <row r="1874" spans="1:13" x14ac:dyDescent="0.25">
      <c r="A1874" s="9"/>
      <c r="F1874" s="9"/>
      <c r="J1874" s="13"/>
      <c r="K1874" s="12"/>
      <c r="L1874" s="15"/>
      <c r="M1874"/>
    </row>
    <row r="1875" spans="1:13" x14ac:dyDescent="0.25">
      <c r="J1875" s="13"/>
      <c r="K1875" s="12"/>
      <c r="L1875" s="15"/>
      <c r="M1875"/>
    </row>
    <row r="1876" spans="1:13" x14ac:dyDescent="0.25">
      <c r="J1876" s="13"/>
      <c r="K1876" s="12"/>
      <c r="L1876" s="15"/>
      <c r="M1876"/>
    </row>
    <row r="1877" spans="1:13" x14ac:dyDescent="0.25">
      <c r="A1877" s="9"/>
      <c r="F1877" s="9"/>
      <c r="J1877" s="13"/>
      <c r="K1877" s="12"/>
      <c r="L1877" s="15"/>
      <c r="M1877"/>
    </row>
    <row r="1878" spans="1:13" x14ac:dyDescent="0.25">
      <c r="J1878" s="13"/>
      <c r="K1878" s="12"/>
      <c r="L1878" s="15"/>
      <c r="M1878"/>
    </row>
    <row r="1879" spans="1:13" x14ac:dyDescent="0.25">
      <c r="J1879" s="13"/>
      <c r="K1879" s="12"/>
      <c r="L1879" s="15"/>
      <c r="M1879"/>
    </row>
    <row r="1880" spans="1:13" x14ac:dyDescent="0.25">
      <c r="A1880" s="9"/>
      <c r="F1880" s="9"/>
      <c r="J1880" s="13"/>
      <c r="K1880" s="12"/>
      <c r="L1880" s="15"/>
      <c r="M1880"/>
    </row>
    <row r="1881" spans="1:13" x14ac:dyDescent="0.25">
      <c r="A1881" s="9"/>
      <c r="F1881" s="9"/>
      <c r="J1881" s="13"/>
      <c r="K1881" s="12"/>
      <c r="L1881" s="15"/>
      <c r="M1881"/>
    </row>
    <row r="1882" spans="1:13" x14ac:dyDescent="0.25">
      <c r="J1882" s="13"/>
      <c r="K1882" s="12"/>
      <c r="L1882" s="15"/>
      <c r="M1882"/>
    </row>
    <row r="1883" spans="1:13" x14ac:dyDescent="0.25">
      <c r="J1883" s="13"/>
      <c r="K1883" s="12"/>
      <c r="L1883" s="15"/>
      <c r="M1883"/>
    </row>
    <row r="1884" spans="1:13" x14ac:dyDescent="0.25">
      <c r="J1884" s="13"/>
      <c r="K1884" s="12"/>
      <c r="L1884" s="15"/>
      <c r="M1884"/>
    </row>
    <row r="1885" spans="1:13" x14ac:dyDescent="0.25">
      <c r="J1885" s="13"/>
      <c r="K1885" s="12"/>
      <c r="L1885" s="15"/>
      <c r="M1885"/>
    </row>
    <row r="1886" spans="1:13" x14ac:dyDescent="0.25">
      <c r="J1886" s="13"/>
      <c r="K1886" s="12"/>
      <c r="L1886" s="15"/>
      <c r="M1886"/>
    </row>
    <row r="1887" spans="1:13" x14ac:dyDescent="0.25">
      <c r="J1887" s="13"/>
      <c r="K1887" s="12"/>
      <c r="L1887" s="15"/>
      <c r="M1887"/>
    </row>
    <row r="1888" spans="1:13" x14ac:dyDescent="0.25">
      <c r="A1888" s="9"/>
      <c r="F1888" s="9"/>
      <c r="J1888" s="13"/>
      <c r="K1888" s="12"/>
      <c r="L1888" s="15"/>
      <c r="M1888"/>
    </row>
    <row r="1889" spans="1:13" x14ac:dyDescent="0.25">
      <c r="J1889" s="13"/>
      <c r="K1889" s="12"/>
      <c r="L1889" s="15"/>
      <c r="M1889"/>
    </row>
    <row r="1890" spans="1:13" x14ac:dyDescent="0.25">
      <c r="J1890" s="13"/>
      <c r="K1890" s="12"/>
      <c r="L1890" s="15"/>
      <c r="M1890"/>
    </row>
    <row r="1891" spans="1:13" x14ac:dyDescent="0.25">
      <c r="A1891" s="9"/>
      <c r="F1891" s="9"/>
      <c r="J1891" s="13"/>
      <c r="K1891" s="12"/>
      <c r="L1891" s="15"/>
      <c r="M1891"/>
    </row>
    <row r="1892" spans="1:13" x14ac:dyDescent="0.25">
      <c r="J1892" s="13"/>
      <c r="K1892" s="12"/>
      <c r="L1892" s="15"/>
      <c r="M1892"/>
    </row>
    <row r="1893" spans="1:13" x14ac:dyDescent="0.25">
      <c r="J1893" s="13"/>
      <c r="K1893" s="12"/>
      <c r="L1893" s="15"/>
      <c r="M1893"/>
    </row>
    <row r="1894" spans="1:13" x14ac:dyDescent="0.25">
      <c r="A1894" s="9"/>
      <c r="F1894" s="9"/>
      <c r="J1894" s="13"/>
      <c r="K1894" s="12"/>
      <c r="L1894" s="15"/>
      <c r="M1894"/>
    </row>
    <row r="1895" spans="1:13" x14ac:dyDescent="0.25">
      <c r="A1895" s="9"/>
      <c r="F1895" s="9"/>
      <c r="J1895" s="13"/>
      <c r="K1895" s="12"/>
      <c r="L1895" s="15"/>
      <c r="M1895"/>
    </row>
    <row r="1896" spans="1:13" x14ac:dyDescent="0.25">
      <c r="J1896" s="13"/>
      <c r="K1896" s="12"/>
      <c r="L1896" s="15"/>
      <c r="M1896"/>
    </row>
    <row r="1897" spans="1:13" x14ac:dyDescent="0.25">
      <c r="J1897" s="13"/>
      <c r="K1897" s="12"/>
      <c r="L1897" s="15"/>
      <c r="M1897"/>
    </row>
    <row r="1898" spans="1:13" x14ac:dyDescent="0.25">
      <c r="J1898" s="13"/>
      <c r="K1898" s="12"/>
      <c r="L1898" s="15"/>
      <c r="M1898"/>
    </row>
    <row r="1899" spans="1:13" x14ac:dyDescent="0.25">
      <c r="J1899" s="13"/>
      <c r="K1899" s="12"/>
      <c r="L1899" s="15"/>
      <c r="M1899"/>
    </row>
    <row r="1900" spans="1:13" x14ac:dyDescent="0.25">
      <c r="J1900" s="13"/>
      <c r="K1900" s="12"/>
      <c r="L1900" s="15"/>
      <c r="M1900"/>
    </row>
    <row r="1901" spans="1:13" x14ac:dyDescent="0.25">
      <c r="J1901" s="13"/>
      <c r="K1901" s="12"/>
      <c r="L1901" s="15"/>
      <c r="M1901"/>
    </row>
    <row r="1902" spans="1:13" x14ac:dyDescent="0.25">
      <c r="A1902" s="9"/>
      <c r="F1902" s="9"/>
      <c r="J1902" s="13"/>
      <c r="K1902" s="12"/>
      <c r="L1902" s="15"/>
      <c r="M1902"/>
    </row>
    <row r="1903" spans="1:13" x14ac:dyDescent="0.25">
      <c r="J1903" s="13"/>
      <c r="K1903" s="12"/>
      <c r="L1903" s="15"/>
      <c r="M1903"/>
    </row>
    <row r="1904" spans="1:13" x14ac:dyDescent="0.25">
      <c r="J1904" s="13"/>
      <c r="K1904" s="12"/>
      <c r="L1904" s="15"/>
      <c r="M1904"/>
    </row>
    <row r="1905" spans="1:13" x14ac:dyDescent="0.25">
      <c r="A1905" s="9"/>
      <c r="F1905" s="9"/>
      <c r="J1905" s="13"/>
      <c r="K1905" s="12"/>
      <c r="L1905" s="15"/>
      <c r="M1905"/>
    </row>
    <row r="1906" spans="1:13" x14ac:dyDescent="0.25">
      <c r="J1906" s="13"/>
      <c r="K1906" s="12"/>
      <c r="L1906" s="15"/>
      <c r="M1906"/>
    </row>
    <row r="1907" spans="1:13" x14ac:dyDescent="0.25">
      <c r="J1907" s="13"/>
      <c r="K1907" s="12"/>
      <c r="L1907" s="15"/>
      <c r="M1907"/>
    </row>
    <row r="1908" spans="1:13" x14ac:dyDescent="0.25">
      <c r="A1908" s="9"/>
      <c r="F1908" s="9"/>
      <c r="J1908" s="13"/>
      <c r="K1908" s="12"/>
      <c r="L1908" s="15"/>
      <c r="M1908"/>
    </row>
    <row r="1909" spans="1:13" x14ac:dyDescent="0.25">
      <c r="A1909" s="9"/>
      <c r="F1909" s="9"/>
      <c r="J1909" s="13"/>
      <c r="K1909" s="12"/>
      <c r="L1909" s="15"/>
      <c r="M1909"/>
    </row>
    <row r="1910" spans="1:13" x14ac:dyDescent="0.25">
      <c r="J1910" s="13"/>
      <c r="K1910" s="12"/>
      <c r="L1910" s="15"/>
      <c r="M1910"/>
    </row>
    <row r="1911" spans="1:13" x14ac:dyDescent="0.25">
      <c r="J1911" s="13"/>
      <c r="K1911" s="12"/>
      <c r="L1911" s="15"/>
      <c r="M1911"/>
    </row>
    <row r="1912" spans="1:13" x14ac:dyDescent="0.25">
      <c r="J1912" s="13"/>
      <c r="K1912" s="12"/>
      <c r="L1912" s="15"/>
      <c r="M1912"/>
    </row>
    <row r="1913" spans="1:13" x14ac:dyDescent="0.25">
      <c r="J1913" s="13"/>
      <c r="K1913" s="12"/>
      <c r="L1913" s="15"/>
      <c r="M1913"/>
    </row>
    <row r="1914" spans="1:13" x14ac:dyDescent="0.25">
      <c r="J1914" s="13"/>
      <c r="K1914" s="12"/>
      <c r="L1914" s="15"/>
      <c r="M1914"/>
    </row>
    <row r="1915" spans="1:13" x14ac:dyDescent="0.25">
      <c r="J1915" s="13"/>
      <c r="K1915" s="12"/>
      <c r="L1915" s="15"/>
      <c r="M1915"/>
    </row>
    <row r="1916" spans="1:13" x14ac:dyDescent="0.25">
      <c r="A1916" s="9"/>
      <c r="F1916" s="9"/>
      <c r="J1916" s="13"/>
      <c r="K1916" s="12"/>
      <c r="L1916" s="15"/>
      <c r="M1916"/>
    </row>
    <row r="1917" spans="1:13" x14ac:dyDescent="0.25">
      <c r="J1917" s="13"/>
      <c r="K1917" s="12"/>
      <c r="L1917" s="15"/>
      <c r="M1917"/>
    </row>
    <row r="1918" spans="1:13" x14ac:dyDescent="0.25">
      <c r="J1918" s="13"/>
      <c r="K1918" s="12"/>
      <c r="L1918" s="15"/>
      <c r="M1918"/>
    </row>
    <row r="1919" spans="1:13" x14ac:dyDescent="0.25">
      <c r="A1919" s="9"/>
      <c r="F1919" s="9"/>
      <c r="J1919" s="13"/>
      <c r="K1919" s="12"/>
      <c r="L1919" s="15"/>
      <c r="M1919"/>
    </row>
    <row r="1920" spans="1:13" x14ac:dyDescent="0.25">
      <c r="J1920" s="13"/>
      <c r="K1920" s="12"/>
      <c r="L1920" s="15"/>
      <c r="M1920"/>
    </row>
    <row r="1921" spans="1:13" x14ac:dyDescent="0.25">
      <c r="J1921" s="13"/>
      <c r="K1921" s="12"/>
      <c r="L1921" s="15"/>
      <c r="M1921"/>
    </row>
    <row r="1922" spans="1:13" x14ac:dyDescent="0.25">
      <c r="A1922" s="9"/>
      <c r="F1922" s="9"/>
      <c r="J1922" s="13"/>
      <c r="K1922" s="12"/>
      <c r="L1922" s="15"/>
      <c r="M1922"/>
    </row>
    <row r="1923" spans="1:13" x14ac:dyDescent="0.25">
      <c r="A1923" s="9"/>
      <c r="F1923" s="9"/>
      <c r="J1923" s="13"/>
      <c r="K1923" s="12"/>
      <c r="L1923" s="15"/>
      <c r="M1923"/>
    </row>
    <row r="1924" spans="1:13" x14ac:dyDescent="0.25">
      <c r="J1924" s="13"/>
      <c r="K1924" s="12"/>
      <c r="L1924" s="15"/>
      <c r="M1924"/>
    </row>
    <row r="1925" spans="1:13" x14ac:dyDescent="0.25">
      <c r="J1925" s="13"/>
      <c r="K1925" s="12"/>
      <c r="L1925" s="15"/>
      <c r="M1925"/>
    </row>
    <row r="1926" spans="1:13" x14ac:dyDescent="0.25">
      <c r="J1926" s="13"/>
      <c r="K1926" s="12"/>
      <c r="L1926" s="15"/>
      <c r="M1926"/>
    </row>
    <row r="1927" spans="1:13" x14ac:dyDescent="0.25">
      <c r="J1927" s="13"/>
      <c r="K1927" s="12"/>
      <c r="L1927" s="15"/>
      <c r="M1927"/>
    </row>
    <row r="1928" spans="1:13" x14ac:dyDescent="0.25">
      <c r="J1928" s="13"/>
      <c r="K1928" s="12"/>
      <c r="L1928" s="15"/>
      <c r="M1928"/>
    </row>
    <row r="1929" spans="1:13" x14ac:dyDescent="0.25">
      <c r="J1929" s="13"/>
      <c r="K1929" s="12"/>
      <c r="L1929" s="15"/>
      <c r="M1929"/>
    </row>
    <row r="1930" spans="1:13" x14ac:dyDescent="0.25">
      <c r="A1930" s="9"/>
      <c r="F1930" s="9"/>
      <c r="J1930" s="13"/>
      <c r="K1930" s="12"/>
      <c r="L1930" s="15"/>
      <c r="M1930"/>
    </row>
    <row r="1931" spans="1:13" x14ac:dyDescent="0.25">
      <c r="J1931" s="13"/>
      <c r="K1931" s="12"/>
      <c r="L1931" s="15"/>
      <c r="M1931"/>
    </row>
    <row r="1932" spans="1:13" x14ac:dyDescent="0.25">
      <c r="J1932" s="13"/>
      <c r="K1932" s="12"/>
      <c r="L1932" s="15"/>
      <c r="M1932"/>
    </row>
    <row r="1933" spans="1:13" x14ac:dyDescent="0.25">
      <c r="A1933" s="9"/>
      <c r="F1933" s="9"/>
      <c r="J1933" s="13"/>
      <c r="K1933" s="12"/>
      <c r="L1933" s="15"/>
      <c r="M1933"/>
    </row>
    <row r="1934" spans="1:13" x14ac:dyDescent="0.25">
      <c r="J1934" s="13"/>
      <c r="K1934" s="12"/>
      <c r="L1934" s="15"/>
      <c r="M1934"/>
    </row>
    <row r="1935" spans="1:13" x14ac:dyDescent="0.25">
      <c r="J1935" s="13"/>
      <c r="K1935" s="12"/>
      <c r="L1935" s="15"/>
      <c r="M1935"/>
    </row>
    <row r="1936" spans="1:13" x14ac:dyDescent="0.25">
      <c r="A1936" s="9"/>
      <c r="F1936" s="9"/>
      <c r="J1936" s="13"/>
      <c r="K1936" s="12"/>
      <c r="L1936" s="15"/>
      <c r="M1936"/>
    </row>
    <row r="1937" spans="1:13" x14ac:dyDescent="0.25">
      <c r="A1937" s="9"/>
      <c r="F1937" s="9"/>
      <c r="J1937" s="13"/>
      <c r="K1937" s="12"/>
      <c r="L1937" s="15"/>
      <c r="M1937"/>
    </row>
    <row r="1938" spans="1:13" x14ac:dyDescent="0.25">
      <c r="J1938" s="13"/>
      <c r="K1938" s="12"/>
      <c r="L1938" s="15"/>
      <c r="M1938"/>
    </row>
    <row r="1939" spans="1:13" x14ac:dyDescent="0.25">
      <c r="J1939" s="13"/>
      <c r="K1939" s="12"/>
      <c r="L1939" s="15"/>
      <c r="M1939"/>
    </row>
    <row r="1940" spans="1:13" x14ac:dyDescent="0.25">
      <c r="J1940" s="13"/>
      <c r="K1940" s="12"/>
      <c r="L1940" s="15"/>
      <c r="M1940"/>
    </row>
    <row r="1941" spans="1:13" x14ac:dyDescent="0.25">
      <c r="J1941" s="13"/>
      <c r="K1941" s="12"/>
      <c r="L1941" s="15"/>
      <c r="M1941"/>
    </row>
    <row r="1942" spans="1:13" x14ac:dyDescent="0.25">
      <c r="J1942" s="13"/>
      <c r="K1942" s="12"/>
      <c r="L1942" s="15"/>
      <c r="M1942"/>
    </row>
    <row r="1943" spans="1:13" x14ac:dyDescent="0.25">
      <c r="J1943" s="13"/>
      <c r="K1943" s="12"/>
      <c r="L1943" s="15"/>
      <c r="M1943"/>
    </row>
    <row r="1944" spans="1:13" x14ac:dyDescent="0.25">
      <c r="A1944" s="9"/>
      <c r="F1944" s="9"/>
      <c r="J1944" s="13"/>
      <c r="K1944" s="12"/>
      <c r="L1944" s="15"/>
      <c r="M1944"/>
    </row>
    <row r="1945" spans="1:13" x14ac:dyDescent="0.25">
      <c r="J1945" s="13"/>
      <c r="K1945" s="12"/>
      <c r="L1945" s="15"/>
      <c r="M1945"/>
    </row>
    <row r="1946" spans="1:13" x14ac:dyDescent="0.25">
      <c r="J1946" s="13"/>
      <c r="K1946" s="12"/>
      <c r="L1946" s="15"/>
      <c r="M1946"/>
    </row>
    <row r="1947" spans="1:13" x14ac:dyDescent="0.25">
      <c r="A1947" s="9"/>
      <c r="F1947" s="9"/>
      <c r="J1947" s="13"/>
      <c r="K1947" s="12"/>
      <c r="L1947" s="15"/>
      <c r="M1947"/>
    </row>
    <row r="1948" spans="1:13" x14ac:dyDescent="0.25">
      <c r="J1948" s="13"/>
      <c r="K1948" s="12"/>
      <c r="L1948" s="15"/>
      <c r="M1948"/>
    </row>
    <row r="1949" spans="1:13" x14ac:dyDescent="0.25">
      <c r="J1949" s="13"/>
      <c r="K1949" s="12"/>
      <c r="L1949" s="15"/>
      <c r="M1949"/>
    </row>
    <row r="1950" spans="1:13" x14ac:dyDescent="0.25">
      <c r="A1950" s="9"/>
      <c r="F1950" s="9"/>
      <c r="J1950" s="13"/>
      <c r="K1950" s="12"/>
      <c r="L1950" s="15"/>
      <c r="M1950"/>
    </row>
    <row r="1951" spans="1:13" x14ac:dyDescent="0.25">
      <c r="A1951" s="9"/>
      <c r="F1951" s="9"/>
      <c r="J1951" s="13"/>
      <c r="K1951" s="12"/>
      <c r="L1951" s="15"/>
      <c r="M1951"/>
    </row>
    <row r="1952" spans="1:13" x14ac:dyDescent="0.25">
      <c r="J1952" s="13"/>
      <c r="K1952" s="12"/>
      <c r="L1952" s="15"/>
      <c r="M1952"/>
    </row>
    <row r="1953" spans="1:13" x14ac:dyDescent="0.25">
      <c r="J1953" s="13"/>
      <c r="K1953" s="12"/>
      <c r="L1953" s="15"/>
      <c r="M1953"/>
    </row>
    <row r="1954" spans="1:13" x14ac:dyDescent="0.25">
      <c r="J1954" s="13"/>
      <c r="K1954" s="12"/>
      <c r="L1954" s="15"/>
      <c r="M1954"/>
    </row>
    <row r="1955" spans="1:13" x14ac:dyDescent="0.25">
      <c r="J1955" s="13"/>
      <c r="K1955" s="12"/>
      <c r="L1955" s="15"/>
      <c r="M1955"/>
    </row>
    <row r="1956" spans="1:13" x14ac:dyDescent="0.25">
      <c r="J1956" s="13"/>
      <c r="K1956" s="12"/>
      <c r="L1956" s="15"/>
      <c r="M1956"/>
    </row>
    <row r="1957" spans="1:13" x14ac:dyDescent="0.25">
      <c r="J1957" s="13"/>
      <c r="K1957" s="12"/>
      <c r="L1957" s="15"/>
      <c r="M1957"/>
    </row>
    <row r="1958" spans="1:13" x14ac:dyDescent="0.25">
      <c r="A1958" s="9"/>
      <c r="F1958" s="9"/>
      <c r="J1958" s="13"/>
      <c r="K1958" s="12"/>
      <c r="L1958" s="15"/>
      <c r="M1958"/>
    </row>
    <row r="1959" spans="1:13" x14ac:dyDescent="0.25">
      <c r="J1959" s="13"/>
      <c r="K1959" s="12"/>
      <c r="L1959" s="15"/>
      <c r="M1959"/>
    </row>
    <row r="1960" spans="1:13" x14ac:dyDescent="0.25">
      <c r="J1960" s="13"/>
      <c r="K1960" s="12"/>
      <c r="L1960" s="15"/>
      <c r="M1960"/>
    </row>
    <row r="1961" spans="1:13" x14ac:dyDescent="0.25">
      <c r="A1961" s="9"/>
      <c r="F1961" s="9"/>
      <c r="J1961" s="13"/>
      <c r="K1961" s="12"/>
      <c r="L1961" s="15"/>
      <c r="M1961"/>
    </row>
    <row r="1962" spans="1:13" x14ac:dyDescent="0.25">
      <c r="J1962" s="13"/>
      <c r="K1962" s="12"/>
      <c r="L1962" s="15"/>
      <c r="M1962"/>
    </row>
    <row r="1963" spans="1:13" x14ac:dyDescent="0.25">
      <c r="J1963" s="13"/>
      <c r="K1963" s="12"/>
      <c r="L1963" s="15"/>
      <c r="M1963"/>
    </row>
    <row r="1964" spans="1:13" x14ac:dyDescent="0.25">
      <c r="A1964" s="9"/>
      <c r="F1964" s="9"/>
      <c r="J1964" s="13"/>
      <c r="K1964" s="12"/>
      <c r="L1964" s="15"/>
      <c r="M1964"/>
    </row>
    <row r="1965" spans="1:13" x14ac:dyDescent="0.25">
      <c r="A1965" s="9"/>
      <c r="F1965" s="9"/>
      <c r="J1965" s="13"/>
      <c r="K1965" s="12"/>
      <c r="L1965" s="15"/>
      <c r="M1965"/>
    </row>
    <row r="1966" spans="1:13" x14ac:dyDescent="0.25">
      <c r="J1966" s="13"/>
      <c r="K1966" s="12"/>
      <c r="L1966" s="15"/>
      <c r="M1966"/>
    </row>
    <row r="1967" spans="1:13" x14ac:dyDescent="0.25">
      <c r="J1967" s="13"/>
      <c r="K1967" s="12"/>
      <c r="L1967" s="15"/>
      <c r="M1967"/>
    </row>
    <row r="1968" spans="1:13" x14ac:dyDescent="0.25">
      <c r="J1968" s="13"/>
      <c r="K1968" s="12"/>
      <c r="L1968" s="15"/>
      <c r="M1968"/>
    </row>
    <row r="1969" spans="1:13" x14ac:dyDescent="0.25">
      <c r="J1969" s="13"/>
      <c r="K1969" s="12"/>
      <c r="L1969" s="15"/>
      <c r="M1969"/>
    </row>
    <row r="1970" spans="1:13" x14ac:dyDescent="0.25">
      <c r="J1970" s="13"/>
      <c r="K1970" s="12"/>
      <c r="L1970" s="15"/>
      <c r="M1970"/>
    </row>
    <row r="1971" spans="1:13" x14ac:dyDescent="0.25">
      <c r="J1971" s="13"/>
      <c r="K1971" s="12"/>
      <c r="L1971" s="15"/>
      <c r="M1971"/>
    </row>
    <row r="1972" spans="1:13" x14ac:dyDescent="0.25">
      <c r="A1972" s="9"/>
      <c r="F1972" s="9"/>
      <c r="J1972" s="13"/>
      <c r="K1972" s="12"/>
      <c r="L1972" s="15"/>
      <c r="M1972"/>
    </row>
    <row r="1973" spans="1:13" x14ac:dyDescent="0.25">
      <c r="J1973" s="13"/>
      <c r="K1973" s="12"/>
      <c r="L1973" s="15"/>
      <c r="M1973"/>
    </row>
    <row r="1974" spans="1:13" x14ac:dyDescent="0.25">
      <c r="J1974" s="13"/>
      <c r="K1974" s="12"/>
      <c r="L1974" s="15"/>
      <c r="M1974"/>
    </row>
    <row r="1975" spans="1:13" x14ac:dyDescent="0.25">
      <c r="A1975" s="9"/>
      <c r="F1975" s="9"/>
      <c r="J1975" s="13"/>
      <c r="K1975" s="12"/>
      <c r="L1975" s="15"/>
      <c r="M1975"/>
    </row>
    <row r="1976" spans="1:13" x14ac:dyDescent="0.25">
      <c r="J1976" s="13"/>
      <c r="K1976" s="12"/>
      <c r="L1976" s="15"/>
      <c r="M1976"/>
    </row>
    <row r="1977" spans="1:13" x14ac:dyDescent="0.25">
      <c r="J1977" s="13"/>
      <c r="K1977" s="12"/>
      <c r="L1977" s="15"/>
      <c r="M1977"/>
    </row>
    <row r="1978" spans="1:13" x14ac:dyDescent="0.25">
      <c r="A1978" s="9"/>
      <c r="F1978" s="9"/>
      <c r="J1978" s="13"/>
      <c r="K1978" s="12"/>
      <c r="L1978" s="15"/>
      <c r="M1978"/>
    </row>
    <row r="1979" spans="1:13" x14ac:dyDescent="0.25">
      <c r="A1979" s="9"/>
      <c r="F1979" s="9"/>
      <c r="J1979" s="13"/>
      <c r="K1979" s="12"/>
      <c r="L1979" s="15"/>
      <c r="M1979"/>
    </row>
    <row r="1980" spans="1:13" x14ac:dyDescent="0.25">
      <c r="J1980" s="13"/>
      <c r="K1980" s="12"/>
      <c r="L1980" s="15"/>
      <c r="M1980"/>
    </row>
    <row r="1981" spans="1:13" x14ac:dyDescent="0.25">
      <c r="J1981" s="13"/>
      <c r="K1981" s="12"/>
      <c r="L1981" s="15"/>
      <c r="M1981"/>
    </row>
    <row r="1982" spans="1:13" x14ac:dyDescent="0.25">
      <c r="J1982" s="13"/>
      <c r="K1982" s="12"/>
      <c r="L1982" s="15"/>
      <c r="M1982"/>
    </row>
    <row r="1983" spans="1:13" x14ac:dyDescent="0.25">
      <c r="J1983" s="13"/>
      <c r="K1983" s="12"/>
      <c r="L1983" s="15"/>
      <c r="M1983"/>
    </row>
    <row r="1984" spans="1:13" x14ac:dyDescent="0.25">
      <c r="J1984" s="13"/>
      <c r="K1984" s="12"/>
      <c r="L1984" s="15"/>
      <c r="M1984"/>
    </row>
    <row r="1985" spans="1:13" x14ac:dyDescent="0.25">
      <c r="J1985" s="13"/>
      <c r="K1985" s="12"/>
      <c r="L1985" s="15"/>
      <c r="M1985"/>
    </row>
    <row r="1986" spans="1:13" x14ac:dyDescent="0.25">
      <c r="A1986" s="9"/>
      <c r="F1986" s="9"/>
      <c r="J1986" s="13"/>
      <c r="K1986" s="12"/>
      <c r="L1986" s="15"/>
      <c r="M1986"/>
    </row>
    <row r="1987" spans="1:13" x14ac:dyDescent="0.25">
      <c r="J1987" s="13"/>
      <c r="K1987" s="12"/>
      <c r="L1987" s="15"/>
      <c r="M1987"/>
    </row>
    <row r="1988" spans="1:13" x14ac:dyDescent="0.25">
      <c r="J1988" s="13"/>
      <c r="K1988" s="12"/>
      <c r="L1988" s="15"/>
      <c r="M1988"/>
    </row>
    <row r="1989" spans="1:13" x14ac:dyDescent="0.25">
      <c r="A1989" s="9"/>
      <c r="F1989" s="9"/>
      <c r="J1989" s="13"/>
      <c r="K1989" s="12"/>
      <c r="L1989" s="15"/>
      <c r="M1989"/>
    </row>
    <row r="1990" spans="1:13" x14ac:dyDescent="0.25">
      <c r="J1990" s="13"/>
      <c r="K1990" s="12"/>
      <c r="L1990" s="15"/>
      <c r="M1990"/>
    </row>
    <row r="1991" spans="1:13" x14ac:dyDescent="0.25">
      <c r="J1991" s="13"/>
      <c r="K1991" s="12"/>
      <c r="L1991" s="15"/>
      <c r="M1991"/>
    </row>
    <row r="1992" spans="1:13" x14ac:dyDescent="0.25">
      <c r="A1992" s="9"/>
      <c r="F1992" s="9"/>
      <c r="J1992" s="13"/>
      <c r="K1992" s="12"/>
      <c r="L1992" s="15"/>
      <c r="M1992"/>
    </row>
    <row r="1993" spans="1:13" x14ac:dyDescent="0.25">
      <c r="A1993" s="9"/>
      <c r="F1993" s="9"/>
      <c r="J1993" s="13"/>
      <c r="K1993" s="12"/>
      <c r="L1993" s="15"/>
      <c r="M1993"/>
    </row>
    <row r="1994" spans="1:13" x14ac:dyDescent="0.25">
      <c r="J1994" s="13"/>
      <c r="K1994" s="12"/>
      <c r="L1994" s="15"/>
      <c r="M1994"/>
    </row>
    <row r="1995" spans="1:13" x14ac:dyDescent="0.25">
      <c r="J1995" s="13"/>
      <c r="K1995" s="12"/>
      <c r="L1995" s="15"/>
      <c r="M1995"/>
    </row>
    <row r="1996" spans="1:13" x14ac:dyDescent="0.25">
      <c r="J1996" s="13"/>
      <c r="K1996" s="12"/>
      <c r="L1996" s="15"/>
      <c r="M1996"/>
    </row>
    <row r="1997" spans="1:13" x14ac:dyDescent="0.25">
      <c r="J1997" s="13"/>
      <c r="K1997" s="12"/>
      <c r="L1997" s="15"/>
      <c r="M1997"/>
    </row>
    <row r="1998" spans="1:13" x14ac:dyDescent="0.25">
      <c r="J1998" s="13"/>
      <c r="K1998" s="12"/>
      <c r="L1998" s="15"/>
      <c r="M1998"/>
    </row>
    <row r="1999" spans="1:13" x14ac:dyDescent="0.25">
      <c r="J1999" s="13"/>
      <c r="K1999" s="12"/>
      <c r="L1999" s="15"/>
      <c r="M1999"/>
    </row>
    <row r="2000" spans="1:13" x14ac:dyDescent="0.25">
      <c r="A2000" s="9"/>
      <c r="F2000" s="9"/>
      <c r="J2000" s="13"/>
      <c r="K2000" s="12"/>
      <c r="L2000" s="15"/>
      <c r="M2000"/>
    </row>
    <row r="2001" spans="1:13" x14ac:dyDescent="0.25">
      <c r="J2001" s="13"/>
      <c r="K2001" s="12"/>
      <c r="L2001" s="15"/>
      <c r="M2001"/>
    </row>
    <row r="2002" spans="1:13" x14ac:dyDescent="0.25">
      <c r="J2002" s="13"/>
      <c r="K2002" s="12"/>
      <c r="L2002" s="15"/>
      <c r="M2002"/>
    </row>
    <row r="2003" spans="1:13" x14ac:dyDescent="0.25">
      <c r="A2003" s="9"/>
      <c r="F2003" s="9"/>
      <c r="J2003" s="13"/>
      <c r="K2003" s="12"/>
      <c r="L2003" s="15"/>
      <c r="M2003"/>
    </row>
    <row r="2004" spans="1:13" x14ac:dyDescent="0.25">
      <c r="J2004" s="13"/>
      <c r="K2004" s="12"/>
      <c r="L2004" s="15"/>
      <c r="M2004"/>
    </row>
    <row r="2005" spans="1:13" x14ac:dyDescent="0.25">
      <c r="J2005" s="13"/>
      <c r="K2005" s="12"/>
      <c r="L2005" s="15"/>
      <c r="M2005"/>
    </row>
    <row r="2006" spans="1:13" x14ac:dyDescent="0.25">
      <c r="A2006" s="9"/>
      <c r="F2006" s="9"/>
      <c r="J2006" s="13"/>
      <c r="K2006" s="12"/>
      <c r="L2006" s="15"/>
      <c r="M2006"/>
    </row>
    <row r="2007" spans="1:13" x14ac:dyDescent="0.25">
      <c r="A2007" s="9"/>
      <c r="F2007" s="9"/>
      <c r="J2007" s="13"/>
      <c r="K2007" s="12"/>
      <c r="L2007" s="15"/>
      <c r="M2007"/>
    </row>
    <row r="2008" spans="1:13" x14ac:dyDescent="0.25">
      <c r="J2008" s="13"/>
      <c r="K2008" s="12"/>
      <c r="L2008" s="15"/>
      <c r="M2008"/>
    </row>
    <row r="2009" spans="1:13" x14ac:dyDescent="0.25">
      <c r="J2009" s="13"/>
      <c r="K2009" s="12"/>
      <c r="L2009" s="15"/>
      <c r="M2009"/>
    </row>
    <row r="2010" spans="1:13" x14ac:dyDescent="0.25">
      <c r="J2010" s="13"/>
      <c r="K2010" s="12"/>
      <c r="L2010" s="15"/>
      <c r="M2010"/>
    </row>
    <row r="2011" spans="1:13" x14ac:dyDescent="0.25">
      <c r="J2011" s="13"/>
      <c r="K2011" s="12"/>
      <c r="L2011" s="15"/>
      <c r="M2011"/>
    </row>
    <row r="2012" spans="1:13" x14ac:dyDescent="0.25">
      <c r="J2012" s="13"/>
      <c r="K2012" s="12"/>
      <c r="L2012" s="15"/>
      <c r="M2012"/>
    </row>
    <row r="2013" spans="1:13" x14ac:dyDescent="0.25">
      <c r="J2013" s="13"/>
      <c r="K2013" s="12"/>
      <c r="L2013" s="15"/>
      <c r="M2013"/>
    </row>
    <row r="2014" spans="1:13" x14ac:dyDescent="0.25">
      <c r="A2014" s="9"/>
      <c r="F2014" s="9"/>
      <c r="J2014" s="13"/>
      <c r="K2014" s="12"/>
      <c r="L2014" s="15"/>
      <c r="M2014"/>
    </row>
    <row r="2015" spans="1:13" x14ac:dyDescent="0.25">
      <c r="J2015" s="13"/>
      <c r="K2015" s="12"/>
      <c r="L2015" s="15"/>
      <c r="M2015"/>
    </row>
    <row r="2016" spans="1:13" x14ac:dyDescent="0.25">
      <c r="J2016" s="13"/>
      <c r="K2016" s="12"/>
      <c r="L2016" s="15"/>
      <c r="M2016"/>
    </row>
    <row r="2017" spans="1:13" x14ac:dyDescent="0.25">
      <c r="A2017" s="9"/>
      <c r="F2017" s="9"/>
      <c r="J2017" s="13"/>
      <c r="K2017" s="12"/>
      <c r="L2017" s="15"/>
      <c r="M2017"/>
    </row>
    <row r="2018" spans="1:13" x14ac:dyDescent="0.25">
      <c r="J2018" s="13"/>
      <c r="K2018" s="12"/>
      <c r="L2018" s="15"/>
      <c r="M2018"/>
    </row>
    <row r="2019" spans="1:13" x14ac:dyDescent="0.25">
      <c r="J2019" s="13"/>
      <c r="K2019" s="12"/>
      <c r="L2019" s="15"/>
      <c r="M2019"/>
    </row>
    <row r="2020" spans="1:13" x14ac:dyDescent="0.25">
      <c r="A2020" s="9"/>
      <c r="F2020" s="9"/>
      <c r="J2020" s="13"/>
      <c r="K2020" s="12"/>
      <c r="L2020" s="15"/>
      <c r="M2020"/>
    </row>
    <row r="2021" spans="1:13" x14ac:dyDescent="0.25">
      <c r="A2021" s="9"/>
      <c r="F2021" s="9"/>
      <c r="J2021" s="13"/>
      <c r="K2021" s="12"/>
      <c r="L2021" s="15"/>
      <c r="M2021"/>
    </row>
    <row r="2022" spans="1:13" x14ac:dyDescent="0.25">
      <c r="J2022" s="13"/>
      <c r="K2022" s="12"/>
      <c r="L2022" s="15"/>
      <c r="M2022"/>
    </row>
    <row r="2023" spans="1:13" x14ac:dyDescent="0.25">
      <c r="J2023" s="13"/>
      <c r="K2023" s="12"/>
      <c r="L2023" s="15"/>
      <c r="M2023"/>
    </row>
    <row r="2024" spans="1:13" x14ac:dyDescent="0.25">
      <c r="J2024" s="13"/>
      <c r="K2024" s="12"/>
      <c r="L2024" s="15"/>
      <c r="M2024"/>
    </row>
    <row r="2025" spans="1:13" x14ac:dyDescent="0.25">
      <c r="J2025" s="13"/>
      <c r="K2025" s="12"/>
      <c r="L2025" s="15"/>
      <c r="M2025"/>
    </row>
    <row r="2026" spans="1:13" x14ac:dyDescent="0.25">
      <c r="J2026" s="13"/>
      <c r="K2026" s="12"/>
      <c r="L2026" s="15"/>
      <c r="M2026"/>
    </row>
    <row r="2027" spans="1:13" x14ac:dyDescent="0.25">
      <c r="J2027" s="13"/>
      <c r="K2027" s="12"/>
      <c r="L2027" s="15"/>
      <c r="M2027"/>
    </row>
    <row r="2028" spans="1:13" x14ac:dyDescent="0.25">
      <c r="A2028" s="9"/>
      <c r="F2028" s="9"/>
      <c r="J2028" s="13"/>
      <c r="K2028" s="12"/>
      <c r="L2028" s="15"/>
      <c r="M2028"/>
    </row>
    <row r="2029" spans="1:13" x14ac:dyDescent="0.25">
      <c r="J2029" s="13"/>
      <c r="K2029" s="12"/>
      <c r="L2029" s="15"/>
      <c r="M2029"/>
    </row>
    <row r="2030" spans="1:13" x14ac:dyDescent="0.25">
      <c r="J2030" s="13"/>
      <c r="K2030" s="12"/>
      <c r="L2030" s="15"/>
      <c r="M2030"/>
    </row>
    <row r="2031" spans="1:13" x14ac:dyDescent="0.25">
      <c r="A2031" s="9"/>
      <c r="F2031" s="9"/>
      <c r="J2031" s="13"/>
      <c r="K2031" s="12"/>
      <c r="L2031" s="15"/>
      <c r="M2031"/>
    </row>
    <row r="2032" spans="1:13" x14ac:dyDescent="0.25">
      <c r="J2032" s="13"/>
      <c r="K2032" s="12"/>
      <c r="L2032" s="15"/>
      <c r="M2032"/>
    </row>
    <row r="2033" spans="1:13" x14ac:dyDescent="0.25">
      <c r="J2033" s="13"/>
      <c r="K2033" s="12"/>
      <c r="L2033" s="15"/>
      <c r="M2033"/>
    </row>
    <row r="2034" spans="1:13" x14ac:dyDescent="0.25">
      <c r="A2034" s="9"/>
      <c r="F2034" s="9"/>
      <c r="J2034" s="13"/>
      <c r="K2034" s="12"/>
      <c r="L2034" s="15"/>
      <c r="M2034"/>
    </row>
    <row r="2035" spans="1:13" x14ac:dyDescent="0.25">
      <c r="A2035" s="9"/>
      <c r="F2035" s="9"/>
      <c r="J2035" s="13"/>
      <c r="K2035" s="12"/>
      <c r="L2035" s="15"/>
      <c r="M2035"/>
    </row>
    <row r="2036" spans="1:13" x14ac:dyDescent="0.25">
      <c r="J2036" s="13"/>
      <c r="K2036" s="12"/>
      <c r="L2036" s="15"/>
      <c r="M2036"/>
    </row>
    <row r="2037" spans="1:13" x14ac:dyDescent="0.25">
      <c r="J2037" s="13"/>
      <c r="K2037" s="12"/>
      <c r="L2037" s="15"/>
      <c r="M2037"/>
    </row>
    <row r="2038" spans="1:13" x14ac:dyDescent="0.25">
      <c r="J2038" s="13"/>
      <c r="K2038" s="12"/>
      <c r="L2038" s="15"/>
      <c r="M2038"/>
    </row>
    <row r="2039" spans="1:13" x14ac:dyDescent="0.25">
      <c r="J2039" s="13"/>
      <c r="K2039" s="12"/>
      <c r="L2039" s="15"/>
      <c r="M2039"/>
    </row>
    <row r="2040" spans="1:13" x14ac:dyDescent="0.25">
      <c r="J2040" s="13"/>
      <c r="K2040" s="12"/>
      <c r="L2040" s="15"/>
      <c r="M2040"/>
    </row>
    <row r="2041" spans="1:13" x14ac:dyDescent="0.25">
      <c r="J2041" s="13"/>
      <c r="K2041" s="12"/>
      <c r="L2041" s="15"/>
      <c r="M2041"/>
    </row>
    <row r="2042" spans="1:13" x14ac:dyDescent="0.25">
      <c r="A2042" s="9"/>
      <c r="F2042" s="9"/>
      <c r="J2042" s="13"/>
      <c r="K2042" s="12"/>
      <c r="L2042" s="15"/>
      <c r="M2042"/>
    </row>
    <row r="2043" spans="1:13" x14ac:dyDescent="0.25">
      <c r="J2043" s="13"/>
      <c r="K2043" s="12"/>
      <c r="L2043" s="15"/>
      <c r="M2043"/>
    </row>
    <row r="2044" spans="1:13" x14ac:dyDescent="0.25">
      <c r="J2044" s="13"/>
      <c r="K2044" s="12"/>
      <c r="L2044" s="15"/>
      <c r="M2044"/>
    </row>
    <row r="2045" spans="1:13" x14ac:dyDescent="0.25">
      <c r="A2045" s="9"/>
      <c r="F2045" s="9"/>
      <c r="J2045" s="13"/>
      <c r="K2045" s="12"/>
      <c r="L2045" s="15"/>
      <c r="M2045"/>
    </row>
    <row r="2046" spans="1:13" x14ac:dyDescent="0.25">
      <c r="J2046" s="13"/>
      <c r="K2046" s="12"/>
      <c r="L2046" s="15"/>
      <c r="M2046"/>
    </row>
    <row r="2047" spans="1:13" x14ac:dyDescent="0.25">
      <c r="J2047" s="13"/>
      <c r="K2047" s="12"/>
      <c r="L2047" s="15"/>
      <c r="M2047"/>
    </row>
    <row r="2048" spans="1:13" x14ac:dyDescent="0.25">
      <c r="A2048" s="9"/>
      <c r="F2048" s="9"/>
      <c r="J2048" s="13"/>
      <c r="K2048" s="12"/>
      <c r="L2048" s="15"/>
      <c r="M2048"/>
    </row>
    <row r="2049" spans="1:13" x14ac:dyDescent="0.25">
      <c r="A2049" s="9"/>
      <c r="F2049" s="9"/>
      <c r="J2049" s="13"/>
      <c r="K2049" s="12"/>
      <c r="L2049" s="15"/>
      <c r="M2049"/>
    </row>
    <row r="2050" spans="1:13" x14ac:dyDescent="0.25">
      <c r="J2050" s="13"/>
      <c r="K2050" s="12"/>
      <c r="L2050" s="15"/>
      <c r="M2050"/>
    </row>
    <row r="2051" spans="1:13" x14ac:dyDescent="0.25">
      <c r="J2051" s="13"/>
      <c r="K2051" s="12"/>
      <c r="L2051" s="15"/>
      <c r="M2051"/>
    </row>
    <row r="2052" spans="1:13" x14ac:dyDescent="0.25">
      <c r="J2052" s="13"/>
      <c r="K2052" s="12"/>
      <c r="L2052" s="15"/>
      <c r="M2052"/>
    </row>
    <row r="2053" spans="1:13" x14ac:dyDescent="0.25">
      <c r="J2053" s="13"/>
      <c r="K2053" s="12"/>
      <c r="L2053" s="15"/>
      <c r="M2053"/>
    </row>
    <row r="2054" spans="1:13" x14ac:dyDescent="0.25">
      <c r="J2054" s="13"/>
      <c r="K2054" s="12"/>
      <c r="L2054" s="15"/>
      <c r="M2054"/>
    </row>
    <row r="2055" spans="1:13" x14ac:dyDescent="0.25">
      <c r="J2055" s="13"/>
      <c r="K2055" s="12"/>
      <c r="L2055" s="15"/>
      <c r="M2055"/>
    </row>
    <row r="2056" spans="1:13" x14ac:dyDescent="0.25">
      <c r="A2056" s="9"/>
      <c r="F2056" s="9"/>
      <c r="J2056" s="13"/>
      <c r="K2056" s="12"/>
      <c r="L2056" s="15"/>
      <c r="M2056"/>
    </row>
    <row r="2057" spans="1:13" x14ac:dyDescent="0.25">
      <c r="J2057" s="13"/>
      <c r="K2057" s="12"/>
      <c r="L2057" s="15"/>
      <c r="M2057"/>
    </row>
    <row r="2058" spans="1:13" x14ac:dyDescent="0.25">
      <c r="J2058" s="13"/>
      <c r="K2058" s="12"/>
      <c r="L2058" s="15"/>
      <c r="M2058"/>
    </row>
    <row r="2059" spans="1:13" x14ac:dyDescent="0.25">
      <c r="A2059" s="9"/>
      <c r="F2059" s="9"/>
      <c r="J2059" s="13"/>
      <c r="K2059" s="12"/>
      <c r="L2059" s="15"/>
      <c r="M2059"/>
    </row>
    <row r="2060" spans="1:13" x14ac:dyDescent="0.25">
      <c r="J2060" s="13"/>
      <c r="K2060" s="12"/>
      <c r="L2060" s="15"/>
      <c r="M2060"/>
    </row>
    <row r="2061" spans="1:13" x14ac:dyDescent="0.25">
      <c r="J2061" s="13"/>
      <c r="K2061" s="12"/>
      <c r="L2061" s="15"/>
      <c r="M2061"/>
    </row>
    <row r="2062" spans="1:13" x14ac:dyDescent="0.25">
      <c r="A2062" s="9"/>
      <c r="F2062" s="9"/>
      <c r="J2062" s="13"/>
      <c r="K2062" s="12"/>
      <c r="L2062" s="15"/>
      <c r="M2062"/>
    </row>
    <row r="2063" spans="1:13" x14ac:dyDescent="0.25">
      <c r="A2063" s="9"/>
      <c r="F2063" s="9"/>
      <c r="J2063" s="13"/>
      <c r="K2063" s="12"/>
      <c r="L2063" s="15"/>
      <c r="M2063"/>
    </row>
    <row r="2064" spans="1:13" x14ac:dyDescent="0.25">
      <c r="J2064" s="13"/>
      <c r="K2064" s="12"/>
      <c r="L2064" s="15"/>
      <c r="M2064"/>
    </row>
    <row r="2065" spans="1:13" x14ac:dyDescent="0.25">
      <c r="J2065" s="13"/>
      <c r="K2065" s="12"/>
      <c r="L2065" s="15"/>
      <c r="M2065"/>
    </row>
    <row r="2066" spans="1:13" x14ac:dyDescent="0.25">
      <c r="J2066" s="13"/>
      <c r="K2066" s="12"/>
      <c r="L2066" s="15"/>
      <c r="M2066"/>
    </row>
    <row r="2067" spans="1:13" x14ac:dyDescent="0.25">
      <c r="J2067" s="13"/>
      <c r="K2067" s="12"/>
      <c r="L2067" s="15"/>
      <c r="M2067"/>
    </row>
    <row r="2068" spans="1:13" x14ac:dyDescent="0.25">
      <c r="J2068" s="13"/>
      <c r="K2068" s="12"/>
      <c r="L2068" s="15"/>
      <c r="M2068"/>
    </row>
    <row r="2069" spans="1:13" x14ac:dyDescent="0.25">
      <c r="J2069" s="13"/>
      <c r="K2069" s="12"/>
      <c r="L2069" s="15"/>
      <c r="M2069"/>
    </row>
    <row r="2070" spans="1:13" x14ac:dyDescent="0.25">
      <c r="A2070" s="9"/>
      <c r="F2070" s="9"/>
      <c r="J2070" s="13"/>
      <c r="K2070" s="12"/>
      <c r="L2070" s="15"/>
      <c r="M2070"/>
    </row>
    <row r="2071" spans="1:13" x14ac:dyDescent="0.25">
      <c r="J2071" s="13"/>
      <c r="K2071" s="12"/>
      <c r="L2071" s="15"/>
      <c r="M2071"/>
    </row>
    <row r="2072" spans="1:13" x14ac:dyDescent="0.25">
      <c r="J2072" s="13"/>
      <c r="K2072" s="12"/>
      <c r="L2072" s="15"/>
      <c r="M2072"/>
    </row>
    <row r="2073" spans="1:13" x14ac:dyDescent="0.25">
      <c r="A2073" s="9"/>
      <c r="F2073" s="9"/>
      <c r="J2073" s="13"/>
      <c r="K2073" s="12"/>
      <c r="L2073" s="15"/>
      <c r="M2073"/>
    </row>
    <row r="2074" spans="1:13" x14ac:dyDescent="0.25">
      <c r="J2074" s="13"/>
      <c r="K2074" s="12"/>
      <c r="L2074" s="15"/>
      <c r="M2074"/>
    </row>
    <row r="2075" spans="1:13" x14ac:dyDescent="0.25">
      <c r="J2075" s="13"/>
      <c r="K2075" s="12"/>
      <c r="L2075" s="15"/>
      <c r="M2075"/>
    </row>
    <row r="2076" spans="1:13" x14ac:dyDescent="0.25">
      <c r="A2076" s="9"/>
      <c r="F2076" s="9"/>
      <c r="J2076" s="13"/>
      <c r="K2076" s="12"/>
      <c r="L2076" s="15"/>
      <c r="M2076"/>
    </row>
    <row r="2077" spans="1:13" x14ac:dyDescent="0.25">
      <c r="A2077" s="9"/>
      <c r="F2077" s="9"/>
      <c r="J2077" s="13"/>
      <c r="K2077" s="12"/>
      <c r="L2077" s="15"/>
      <c r="M2077"/>
    </row>
    <row r="2078" spans="1:13" x14ac:dyDescent="0.25">
      <c r="J2078" s="13"/>
      <c r="K2078" s="12"/>
      <c r="L2078" s="15"/>
      <c r="M2078"/>
    </row>
    <row r="2079" spans="1:13" x14ac:dyDescent="0.25">
      <c r="J2079" s="13"/>
      <c r="K2079" s="12"/>
      <c r="L2079" s="15"/>
      <c r="M2079"/>
    </row>
    <row r="2080" spans="1:13" x14ac:dyDescent="0.25">
      <c r="J2080" s="13"/>
      <c r="K2080" s="12"/>
      <c r="L2080" s="15"/>
      <c r="M2080"/>
    </row>
    <row r="2081" spans="1:13" x14ac:dyDescent="0.25">
      <c r="J2081" s="13"/>
      <c r="K2081" s="12"/>
      <c r="L2081" s="15"/>
      <c r="M2081"/>
    </row>
    <row r="2082" spans="1:13" x14ac:dyDescent="0.25">
      <c r="J2082" s="13"/>
      <c r="K2082" s="12"/>
      <c r="L2082" s="15"/>
      <c r="M2082"/>
    </row>
    <row r="2083" spans="1:13" x14ac:dyDescent="0.25">
      <c r="J2083" s="13"/>
      <c r="K2083" s="12"/>
      <c r="L2083" s="15"/>
      <c r="M2083"/>
    </row>
    <row r="2084" spans="1:13" x14ac:dyDescent="0.25">
      <c r="A2084" s="9"/>
      <c r="F2084" s="9"/>
      <c r="J2084" s="13"/>
      <c r="K2084" s="12"/>
      <c r="L2084" s="15"/>
      <c r="M2084"/>
    </row>
    <row r="2085" spans="1:13" x14ac:dyDescent="0.25">
      <c r="J2085" s="13"/>
      <c r="K2085" s="12"/>
      <c r="L2085" s="15"/>
      <c r="M2085"/>
    </row>
    <row r="2086" spans="1:13" x14ac:dyDescent="0.25">
      <c r="J2086" s="13"/>
      <c r="K2086" s="12"/>
      <c r="L2086" s="15"/>
      <c r="M2086"/>
    </row>
    <row r="2087" spans="1:13" x14ac:dyDescent="0.25">
      <c r="A2087" s="9"/>
      <c r="F2087" s="9"/>
      <c r="J2087" s="13"/>
      <c r="K2087" s="12"/>
      <c r="L2087" s="15"/>
      <c r="M2087"/>
    </row>
    <row r="2088" spans="1:13" x14ac:dyDescent="0.25">
      <c r="J2088" s="13"/>
      <c r="K2088" s="12"/>
      <c r="L2088" s="15"/>
      <c r="M2088"/>
    </row>
    <row r="2089" spans="1:13" x14ac:dyDescent="0.25">
      <c r="J2089" s="13"/>
      <c r="K2089" s="12"/>
      <c r="L2089" s="15"/>
      <c r="M2089"/>
    </row>
    <row r="2090" spans="1:13" x14ac:dyDescent="0.25">
      <c r="A2090" s="9"/>
      <c r="F2090" s="9"/>
      <c r="J2090" s="13"/>
      <c r="K2090" s="12"/>
      <c r="L2090" s="15"/>
      <c r="M2090"/>
    </row>
    <row r="2091" spans="1:13" x14ac:dyDescent="0.25">
      <c r="A2091" s="9"/>
      <c r="F2091" s="9"/>
      <c r="J2091" s="13"/>
      <c r="K2091" s="12"/>
      <c r="L2091" s="15"/>
      <c r="M2091"/>
    </row>
    <row r="2092" spans="1:13" x14ac:dyDescent="0.25">
      <c r="J2092" s="13"/>
      <c r="K2092" s="12"/>
      <c r="L2092" s="15"/>
      <c r="M2092"/>
    </row>
    <row r="2093" spans="1:13" x14ac:dyDescent="0.25">
      <c r="J2093" s="13"/>
      <c r="K2093" s="12"/>
      <c r="L2093" s="15"/>
      <c r="M2093"/>
    </row>
    <row r="2094" spans="1:13" x14ac:dyDescent="0.25">
      <c r="J2094" s="13"/>
      <c r="K2094" s="12"/>
      <c r="L2094" s="15"/>
      <c r="M2094"/>
    </row>
    <row r="2095" spans="1:13" x14ac:dyDescent="0.25">
      <c r="J2095" s="13"/>
      <c r="K2095" s="12"/>
      <c r="L2095" s="15"/>
      <c r="M2095"/>
    </row>
    <row r="2096" spans="1:13" x14ac:dyDescent="0.25">
      <c r="J2096" s="13"/>
      <c r="K2096" s="12"/>
      <c r="L2096" s="15"/>
      <c r="M2096"/>
    </row>
    <row r="2097" spans="1:13" x14ac:dyDescent="0.25">
      <c r="J2097" s="13"/>
      <c r="K2097" s="12"/>
      <c r="L2097" s="15"/>
      <c r="M2097"/>
    </row>
    <row r="2098" spans="1:13" x14ac:dyDescent="0.25">
      <c r="A2098" s="9"/>
      <c r="F2098" s="9"/>
      <c r="J2098" s="13"/>
      <c r="K2098" s="12"/>
      <c r="L2098" s="15"/>
      <c r="M2098"/>
    </row>
    <row r="2099" spans="1:13" x14ac:dyDescent="0.25">
      <c r="J2099" s="13"/>
      <c r="K2099" s="12"/>
      <c r="L2099" s="15"/>
      <c r="M2099"/>
    </row>
    <row r="2100" spans="1:13" x14ac:dyDescent="0.25">
      <c r="J2100" s="13"/>
      <c r="K2100" s="12"/>
      <c r="L2100" s="15"/>
      <c r="M2100"/>
    </row>
    <row r="2101" spans="1:13" x14ac:dyDescent="0.25">
      <c r="A2101" s="9"/>
      <c r="F2101" s="9"/>
      <c r="J2101" s="13"/>
      <c r="K2101" s="12"/>
      <c r="L2101" s="15"/>
      <c r="M2101"/>
    </row>
    <row r="2102" spans="1:13" x14ac:dyDescent="0.25">
      <c r="J2102" s="13"/>
      <c r="K2102" s="12"/>
      <c r="L2102" s="15"/>
      <c r="M2102"/>
    </row>
    <row r="2103" spans="1:13" x14ac:dyDescent="0.25">
      <c r="J2103" s="13"/>
      <c r="K2103" s="12"/>
      <c r="L2103" s="15"/>
      <c r="M2103"/>
    </row>
    <row r="2104" spans="1:13" x14ac:dyDescent="0.25">
      <c r="A2104" s="9"/>
      <c r="F2104" s="9"/>
      <c r="J2104" s="13"/>
      <c r="K2104" s="12"/>
      <c r="L2104" s="15"/>
      <c r="M2104"/>
    </row>
    <row r="2105" spans="1:13" x14ac:dyDescent="0.25">
      <c r="A2105" s="9"/>
      <c r="F2105" s="9"/>
      <c r="J2105" s="13"/>
      <c r="K2105" s="12"/>
      <c r="L2105" s="15"/>
      <c r="M2105"/>
    </row>
    <row r="2106" spans="1:13" x14ac:dyDescent="0.25">
      <c r="J2106" s="13"/>
      <c r="K2106" s="12"/>
      <c r="L2106" s="15"/>
      <c r="M2106"/>
    </row>
    <row r="2107" spans="1:13" x14ac:dyDescent="0.25">
      <c r="J2107" s="13"/>
      <c r="K2107" s="12"/>
      <c r="L2107" s="15"/>
      <c r="M2107"/>
    </row>
    <row r="2108" spans="1:13" x14ac:dyDescent="0.25">
      <c r="J2108" s="13"/>
      <c r="K2108" s="12"/>
      <c r="L2108" s="15"/>
      <c r="M2108"/>
    </row>
    <row r="2109" spans="1:13" x14ac:dyDescent="0.25">
      <c r="J2109" s="13"/>
      <c r="K2109" s="12"/>
      <c r="L2109" s="15"/>
      <c r="M2109"/>
    </row>
    <row r="2110" spans="1:13" x14ac:dyDescent="0.25">
      <c r="J2110" s="13"/>
      <c r="K2110" s="12"/>
      <c r="L2110" s="15"/>
      <c r="M2110"/>
    </row>
    <row r="2111" spans="1:13" x14ac:dyDescent="0.25">
      <c r="J2111" s="13"/>
      <c r="K2111" s="12"/>
      <c r="L2111" s="15"/>
      <c r="M2111"/>
    </row>
    <row r="2112" spans="1:13" x14ac:dyDescent="0.25">
      <c r="A2112" s="9"/>
      <c r="F2112" s="9"/>
      <c r="J2112" s="13"/>
      <c r="K2112" s="12"/>
      <c r="L2112" s="15"/>
      <c r="M2112"/>
    </row>
    <row r="2113" spans="1:13" x14ac:dyDescent="0.25">
      <c r="J2113" s="13"/>
      <c r="K2113" s="12"/>
      <c r="L2113" s="15"/>
      <c r="M2113"/>
    </row>
    <row r="2114" spans="1:13" x14ac:dyDescent="0.25">
      <c r="J2114" s="13"/>
      <c r="K2114" s="12"/>
      <c r="L2114" s="15"/>
      <c r="M2114"/>
    </row>
    <row r="2115" spans="1:13" x14ac:dyDescent="0.25">
      <c r="A2115" s="9"/>
      <c r="F2115" s="9"/>
      <c r="J2115" s="13"/>
      <c r="K2115" s="12"/>
      <c r="L2115" s="15"/>
      <c r="M2115"/>
    </row>
    <row r="2116" spans="1:13" x14ac:dyDescent="0.25">
      <c r="J2116" s="13"/>
      <c r="K2116" s="12"/>
      <c r="L2116" s="15"/>
      <c r="M2116"/>
    </row>
    <row r="2117" spans="1:13" x14ac:dyDescent="0.25">
      <c r="J2117" s="13"/>
      <c r="K2117" s="12"/>
      <c r="L2117" s="15"/>
      <c r="M2117"/>
    </row>
    <row r="2118" spans="1:13" x14ac:dyDescent="0.25">
      <c r="A2118" s="9"/>
      <c r="F2118" s="9"/>
      <c r="J2118" s="13"/>
      <c r="K2118" s="12"/>
      <c r="L2118" s="15"/>
      <c r="M2118"/>
    </row>
    <row r="2119" spans="1:13" x14ac:dyDescent="0.25">
      <c r="A2119" s="9"/>
      <c r="F2119" s="9"/>
      <c r="J2119" s="13"/>
      <c r="K2119" s="12"/>
      <c r="L2119" s="15"/>
      <c r="M2119"/>
    </row>
    <row r="2120" spans="1:13" x14ac:dyDescent="0.25">
      <c r="J2120" s="13"/>
      <c r="K2120" s="12"/>
      <c r="L2120" s="15"/>
      <c r="M2120"/>
    </row>
    <row r="2121" spans="1:13" x14ac:dyDescent="0.25">
      <c r="J2121" s="13"/>
      <c r="K2121" s="12"/>
      <c r="L2121" s="15"/>
      <c r="M2121"/>
    </row>
    <row r="2122" spans="1:13" x14ac:dyDescent="0.25">
      <c r="J2122" s="13"/>
      <c r="K2122" s="12"/>
      <c r="L2122" s="15"/>
      <c r="M2122"/>
    </row>
    <row r="2123" spans="1:13" x14ac:dyDescent="0.25">
      <c r="J2123" s="13"/>
      <c r="K2123" s="12"/>
      <c r="L2123" s="15"/>
      <c r="M2123"/>
    </row>
    <row r="2124" spans="1:13" x14ac:dyDescent="0.25">
      <c r="J2124" s="13"/>
      <c r="K2124" s="12"/>
      <c r="L2124" s="15"/>
      <c r="M2124"/>
    </row>
    <row r="2125" spans="1:13" x14ac:dyDescent="0.25">
      <c r="J2125" s="13"/>
      <c r="K2125" s="12"/>
      <c r="L2125" s="15"/>
      <c r="M2125"/>
    </row>
    <row r="2126" spans="1:13" x14ac:dyDescent="0.25">
      <c r="A2126" s="9"/>
      <c r="F2126" s="9"/>
      <c r="J2126" s="13"/>
      <c r="K2126" s="12"/>
      <c r="L2126" s="15"/>
      <c r="M2126"/>
    </row>
    <row r="2127" spans="1:13" x14ac:dyDescent="0.25">
      <c r="J2127" s="13"/>
      <c r="K2127" s="12"/>
      <c r="L2127" s="15"/>
      <c r="M2127"/>
    </row>
    <row r="2128" spans="1:13" x14ac:dyDescent="0.25">
      <c r="J2128" s="13"/>
      <c r="K2128" s="12"/>
      <c r="L2128" s="15"/>
      <c r="M2128"/>
    </row>
    <row r="2129" spans="1:13" x14ac:dyDescent="0.25">
      <c r="A2129" s="9"/>
      <c r="F2129" s="9"/>
      <c r="J2129" s="13"/>
      <c r="K2129" s="12"/>
      <c r="L2129" s="15"/>
      <c r="M2129"/>
    </row>
    <row r="2130" spans="1:13" x14ac:dyDescent="0.25">
      <c r="J2130" s="13"/>
      <c r="K2130" s="12"/>
      <c r="L2130" s="15"/>
      <c r="M2130"/>
    </row>
    <row r="2131" spans="1:13" x14ac:dyDescent="0.25">
      <c r="J2131" s="13"/>
      <c r="K2131" s="12"/>
      <c r="L2131" s="15"/>
      <c r="M2131"/>
    </row>
    <row r="2132" spans="1:13" x14ac:dyDescent="0.25">
      <c r="A2132" s="9"/>
      <c r="F2132" s="9"/>
      <c r="J2132" s="13"/>
      <c r="K2132" s="12"/>
      <c r="L2132" s="15"/>
      <c r="M2132"/>
    </row>
    <row r="2133" spans="1:13" x14ac:dyDescent="0.25">
      <c r="A2133" s="9"/>
      <c r="F2133" s="9"/>
      <c r="J2133" s="13"/>
      <c r="K2133" s="12"/>
      <c r="L2133" s="15"/>
      <c r="M2133"/>
    </row>
    <row r="2134" spans="1:13" x14ac:dyDescent="0.25">
      <c r="J2134" s="13"/>
      <c r="K2134" s="12"/>
      <c r="L2134" s="15"/>
      <c r="M2134"/>
    </row>
    <row r="2135" spans="1:13" x14ac:dyDescent="0.25">
      <c r="J2135" s="13"/>
      <c r="K2135" s="12"/>
      <c r="L2135" s="15"/>
      <c r="M2135"/>
    </row>
    <row r="2136" spans="1:13" x14ac:dyDescent="0.25">
      <c r="J2136" s="13"/>
      <c r="K2136" s="12"/>
      <c r="L2136" s="15"/>
      <c r="M2136"/>
    </row>
    <row r="2137" spans="1:13" x14ac:dyDescent="0.25">
      <c r="J2137" s="13"/>
      <c r="K2137" s="12"/>
      <c r="L2137" s="15"/>
      <c r="M2137"/>
    </row>
    <row r="2138" spans="1:13" x14ac:dyDescent="0.25">
      <c r="J2138" s="13"/>
      <c r="K2138" s="12"/>
      <c r="L2138" s="15"/>
      <c r="M2138"/>
    </row>
    <row r="2139" spans="1:13" x14ac:dyDescent="0.25">
      <c r="J2139" s="13"/>
      <c r="K2139" s="12"/>
      <c r="L2139" s="15"/>
      <c r="M2139"/>
    </row>
    <row r="2140" spans="1:13" x14ac:dyDescent="0.25">
      <c r="A2140" s="9"/>
      <c r="F2140" s="9"/>
      <c r="J2140" s="13"/>
      <c r="K2140" s="12"/>
      <c r="L2140" s="15"/>
      <c r="M2140"/>
    </row>
    <row r="2141" spans="1:13" x14ac:dyDescent="0.25">
      <c r="J2141" s="13"/>
      <c r="K2141" s="12"/>
      <c r="L2141" s="15"/>
      <c r="M2141"/>
    </row>
    <row r="2142" spans="1:13" x14ac:dyDescent="0.25">
      <c r="J2142" s="13"/>
      <c r="K2142" s="12"/>
      <c r="L2142" s="15"/>
      <c r="M2142"/>
    </row>
    <row r="2143" spans="1:13" x14ac:dyDescent="0.25">
      <c r="A2143" s="9"/>
      <c r="F2143" s="9"/>
      <c r="J2143" s="13"/>
      <c r="K2143" s="12"/>
      <c r="L2143" s="15"/>
      <c r="M2143"/>
    </row>
    <row r="2144" spans="1:13" x14ac:dyDescent="0.25">
      <c r="J2144" s="13"/>
      <c r="K2144" s="12"/>
      <c r="L2144" s="15"/>
      <c r="M2144"/>
    </row>
    <row r="2145" spans="1:13" x14ac:dyDescent="0.25">
      <c r="J2145" s="13"/>
      <c r="K2145" s="12"/>
      <c r="L2145" s="15"/>
      <c r="M2145"/>
    </row>
    <row r="2146" spans="1:13" x14ac:dyDescent="0.25">
      <c r="A2146" s="9"/>
      <c r="F2146" s="9"/>
      <c r="J2146" s="13"/>
      <c r="K2146" s="12"/>
      <c r="L2146" s="15"/>
      <c r="M2146"/>
    </row>
    <row r="2147" spans="1:13" x14ac:dyDescent="0.25">
      <c r="A2147" s="9"/>
      <c r="F2147" s="9"/>
      <c r="J2147" s="13"/>
      <c r="K2147" s="12"/>
      <c r="L2147" s="15"/>
      <c r="M2147"/>
    </row>
    <row r="2148" spans="1:13" x14ac:dyDescent="0.25">
      <c r="J2148" s="13"/>
      <c r="K2148" s="12"/>
      <c r="L2148" s="15"/>
      <c r="M2148"/>
    </row>
    <row r="2149" spans="1:13" x14ac:dyDescent="0.25">
      <c r="J2149" s="13"/>
      <c r="K2149" s="12"/>
      <c r="L2149" s="15"/>
      <c r="M2149"/>
    </row>
    <row r="2150" spans="1:13" x14ac:dyDescent="0.25">
      <c r="J2150" s="13"/>
      <c r="K2150" s="12"/>
      <c r="L2150" s="15"/>
      <c r="M2150"/>
    </row>
    <row r="2151" spans="1:13" x14ac:dyDescent="0.25">
      <c r="J2151" s="13"/>
      <c r="K2151" s="12"/>
      <c r="L2151" s="15"/>
      <c r="M2151"/>
    </row>
    <row r="2152" spans="1:13" x14ac:dyDescent="0.25">
      <c r="J2152" s="13"/>
      <c r="K2152" s="12"/>
      <c r="L2152" s="15"/>
      <c r="M2152"/>
    </row>
    <row r="2153" spans="1:13" x14ac:dyDescent="0.25">
      <c r="J2153" s="13"/>
      <c r="K2153" s="12"/>
      <c r="L2153" s="15"/>
      <c r="M2153"/>
    </row>
    <row r="2154" spans="1:13" x14ac:dyDescent="0.25">
      <c r="A2154" s="9"/>
      <c r="F2154" s="9"/>
      <c r="J2154" s="13"/>
      <c r="K2154" s="12"/>
      <c r="L2154" s="15"/>
      <c r="M2154"/>
    </row>
    <row r="2155" spans="1:13" x14ac:dyDescent="0.25">
      <c r="J2155" s="13"/>
      <c r="K2155" s="12"/>
      <c r="L2155" s="15"/>
      <c r="M2155"/>
    </row>
    <row r="2156" spans="1:13" x14ac:dyDescent="0.25">
      <c r="J2156" s="13"/>
      <c r="K2156" s="12"/>
      <c r="L2156" s="15"/>
      <c r="M2156"/>
    </row>
    <row r="2157" spans="1:13" x14ac:dyDescent="0.25">
      <c r="A2157" s="9"/>
      <c r="F2157" s="9"/>
      <c r="J2157" s="13"/>
      <c r="K2157" s="12"/>
      <c r="L2157" s="15"/>
      <c r="M2157"/>
    </row>
    <row r="2158" spans="1:13" x14ac:dyDescent="0.25">
      <c r="J2158" s="13"/>
      <c r="K2158" s="12"/>
      <c r="L2158" s="15"/>
      <c r="M2158"/>
    </row>
    <row r="2159" spans="1:13" x14ac:dyDescent="0.25">
      <c r="J2159" s="13"/>
      <c r="K2159" s="12"/>
      <c r="L2159" s="15"/>
      <c r="M2159"/>
    </row>
    <row r="2160" spans="1:13" x14ac:dyDescent="0.25">
      <c r="A2160" s="9"/>
      <c r="F2160" s="9"/>
      <c r="J2160" s="13"/>
      <c r="K2160" s="12"/>
      <c r="L2160" s="15"/>
      <c r="M2160"/>
    </row>
    <row r="2161" spans="1:13" x14ac:dyDescent="0.25">
      <c r="A2161" s="9"/>
      <c r="F2161" s="9"/>
      <c r="J2161" s="13"/>
      <c r="K2161" s="12"/>
      <c r="L2161" s="15"/>
      <c r="M2161"/>
    </row>
    <row r="2162" spans="1:13" x14ac:dyDescent="0.25">
      <c r="J2162" s="13"/>
      <c r="K2162" s="12"/>
      <c r="L2162" s="15"/>
      <c r="M2162"/>
    </row>
    <row r="2163" spans="1:13" x14ac:dyDescent="0.25">
      <c r="J2163" s="13"/>
      <c r="K2163" s="12"/>
      <c r="L2163" s="15"/>
      <c r="M2163"/>
    </row>
    <row r="2164" spans="1:13" x14ac:dyDescent="0.25">
      <c r="J2164" s="13"/>
      <c r="K2164" s="12"/>
      <c r="L2164" s="15"/>
      <c r="M2164"/>
    </row>
    <row r="2165" spans="1:13" x14ac:dyDescent="0.25">
      <c r="J2165" s="13"/>
      <c r="K2165" s="12"/>
      <c r="L2165" s="15"/>
      <c r="M2165"/>
    </row>
    <row r="2166" spans="1:13" x14ac:dyDescent="0.25">
      <c r="J2166" s="13"/>
      <c r="K2166" s="12"/>
      <c r="L2166" s="15"/>
      <c r="M2166"/>
    </row>
    <row r="2167" spans="1:13" x14ac:dyDescent="0.25">
      <c r="J2167" s="13"/>
      <c r="K2167" s="12"/>
      <c r="L2167" s="15"/>
      <c r="M2167"/>
    </row>
    <row r="2168" spans="1:13" x14ac:dyDescent="0.25">
      <c r="A2168" s="9"/>
      <c r="F2168" s="9"/>
      <c r="J2168" s="13"/>
      <c r="K2168" s="12"/>
      <c r="L2168" s="15"/>
      <c r="M2168"/>
    </row>
    <row r="2169" spans="1:13" x14ac:dyDescent="0.25">
      <c r="J2169" s="13"/>
      <c r="K2169" s="12"/>
      <c r="L2169" s="15"/>
      <c r="M2169"/>
    </row>
    <row r="2170" spans="1:13" x14ac:dyDescent="0.25">
      <c r="J2170" s="13"/>
      <c r="K2170" s="12"/>
      <c r="L2170" s="15"/>
      <c r="M2170"/>
    </row>
    <row r="2171" spans="1:13" x14ac:dyDescent="0.25">
      <c r="A2171" s="9"/>
      <c r="F2171" s="9"/>
      <c r="J2171" s="13"/>
      <c r="K2171" s="12"/>
      <c r="L2171" s="15"/>
      <c r="M2171"/>
    </row>
    <row r="2172" spans="1:13" x14ac:dyDescent="0.25">
      <c r="J2172" s="13"/>
      <c r="K2172" s="12"/>
      <c r="L2172" s="15"/>
      <c r="M2172"/>
    </row>
    <row r="2173" spans="1:13" x14ac:dyDescent="0.25">
      <c r="J2173" s="13"/>
      <c r="K2173" s="12"/>
      <c r="L2173" s="15"/>
      <c r="M2173"/>
    </row>
    <row r="2174" spans="1:13" x14ac:dyDescent="0.25">
      <c r="A2174" s="9"/>
      <c r="F2174" s="9"/>
      <c r="J2174" s="13"/>
      <c r="K2174" s="12"/>
      <c r="L2174" s="15"/>
      <c r="M2174"/>
    </row>
    <row r="2175" spans="1:13" x14ac:dyDescent="0.25">
      <c r="A2175" s="9"/>
      <c r="F2175" s="9"/>
      <c r="J2175" s="13"/>
      <c r="K2175" s="12"/>
      <c r="L2175" s="15"/>
      <c r="M2175"/>
    </row>
    <row r="2176" spans="1:13" x14ac:dyDescent="0.25">
      <c r="J2176" s="13"/>
      <c r="K2176" s="12"/>
      <c r="L2176" s="15"/>
      <c r="M2176"/>
    </row>
    <row r="2177" spans="1:13" x14ac:dyDescent="0.25">
      <c r="J2177" s="13"/>
      <c r="K2177" s="12"/>
      <c r="L2177" s="15"/>
      <c r="M2177"/>
    </row>
    <row r="2178" spans="1:13" x14ac:dyDescent="0.25">
      <c r="J2178" s="13"/>
      <c r="K2178" s="12"/>
      <c r="L2178" s="15"/>
      <c r="M2178"/>
    </row>
    <row r="2179" spans="1:13" x14ac:dyDescent="0.25">
      <c r="J2179" s="13"/>
      <c r="K2179" s="12"/>
      <c r="L2179" s="15"/>
      <c r="M2179"/>
    </row>
    <row r="2180" spans="1:13" x14ac:dyDescent="0.25">
      <c r="J2180" s="13"/>
      <c r="K2180" s="12"/>
      <c r="L2180" s="15"/>
      <c r="M2180"/>
    </row>
    <row r="2181" spans="1:13" x14ac:dyDescent="0.25">
      <c r="J2181" s="13"/>
      <c r="K2181" s="12"/>
      <c r="L2181" s="15"/>
      <c r="M2181"/>
    </row>
    <row r="2182" spans="1:13" x14ac:dyDescent="0.25">
      <c r="A2182" s="9"/>
      <c r="F2182" s="9"/>
      <c r="J2182" s="13"/>
      <c r="K2182" s="12"/>
      <c r="L2182" s="15"/>
      <c r="M2182"/>
    </row>
    <row r="2183" spans="1:13" x14ac:dyDescent="0.25">
      <c r="J2183" s="13"/>
      <c r="K2183" s="12"/>
      <c r="L2183" s="15"/>
      <c r="M2183"/>
    </row>
    <row r="2184" spans="1:13" x14ac:dyDescent="0.25">
      <c r="J2184" s="13"/>
      <c r="K2184" s="12"/>
      <c r="L2184" s="15"/>
      <c r="M2184"/>
    </row>
    <row r="2185" spans="1:13" x14ac:dyDescent="0.25">
      <c r="A2185" s="9"/>
      <c r="F2185" s="9"/>
      <c r="J2185" s="13"/>
      <c r="K2185" s="12"/>
      <c r="L2185" s="15"/>
      <c r="M2185"/>
    </row>
    <row r="2186" spans="1:13" x14ac:dyDescent="0.25">
      <c r="J2186" s="13"/>
      <c r="K2186" s="12"/>
      <c r="L2186" s="15"/>
      <c r="M2186"/>
    </row>
    <row r="2187" spans="1:13" x14ac:dyDescent="0.25">
      <c r="J2187" s="13"/>
      <c r="K2187" s="12"/>
      <c r="L2187" s="15"/>
      <c r="M2187"/>
    </row>
    <row r="2188" spans="1:13" x14ac:dyDescent="0.25">
      <c r="A2188" s="9"/>
      <c r="F2188" s="9"/>
      <c r="J2188" s="13"/>
      <c r="K2188" s="12"/>
      <c r="L2188" s="15"/>
      <c r="M2188"/>
    </row>
    <row r="2189" spans="1:13" x14ac:dyDescent="0.25">
      <c r="A2189" s="9"/>
      <c r="F2189" s="9"/>
      <c r="J2189" s="13"/>
      <c r="K2189" s="12"/>
      <c r="L2189" s="15"/>
      <c r="M2189"/>
    </row>
    <row r="2190" spans="1:13" x14ac:dyDescent="0.25">
      <c r="J2190" s="13"/>
      <c r="K2190" s="12"/>
      <c r="L2190" s="15"/>
      <c r="M2190"/>
    </row>
    <row r="2191" spans="1:13" x14ac:dyDescent="0.25">
      <c r="J2191" s="13"/>
      <c r="K2191" s="12"/>
      <c r="L2191" s="15"/>
      <c r="M2191"/>
    </row>
    <row r="2192" spans="1:13" x14ac:dyDescent="0.25">
      <c r="J2192" s="13"/>
      <c r="K2192" s="12"/>
      <c r="L2192" s="15"/>
      <c r="M2192"/>
    </row>
    <row r="2193" spans="1:13" x14ac:dyDescent="0.25">
      <c r="J2193" s="13"/>
      <c r="K2193" s="12"/>
      <c r="L2193" s="15"/>
      <c r="M2193"/>
    </row>
    <row r="2194" spans="1:13" x14ac:dyDescent="0.25">
      <c r="J2194" s="13"/>
      <c r="K2194" s="12"/>
      <c r="L2194" s="15"/>
      <c r="M2194"/>
    </row>
    <row r="2195" spans="1:13" x14ac:dyDescent="0.25">
      <c r="J2195" s="13"/>
      <c r="K2195" s="12"/>
      <c r="L2195" s="15"/>
      <c r="M2195"/>
    </row>
    <row r="2196" spans="1:13" x14ac:dyDescent="0.25">
      <c r="A2196" s="9"/>
      <c r="F2196" s="9"/>
      <c r="J2196" s="13"/>
      <c r="K2196" s="12"/>
      <c r="L2196" s="15"/>
      <c r="M2196"/>
    </row>
    <row r="2197" spans="1:13" x14ac:dyDescent="0.25">
      <c r="J2197" s="13"/>
      <c r="K2197" s="12"/>
      <c r="L2197" s="15"/>
      <c r="M2197"/>
    </row>
    <row r="2198" spans="1:13" x14ac:dyDescent="0.25">
      <c r="J2198" s="13"/>
      <c r="K2198" s="12"/>
      <c r="L2198" s="15"/>
      <c r="M2198"/>
    </row>
    <row r="2199" spans="1:13" x14ac:dyDescent="0.25">
      <c r="A2199" s="9"/>
      <c r="F2199" s="9"/>
      <c r="J2199" s="13"/>
      <c r="K2199" s="12"/>
      <c r="L2199" s="15"/>
      <c r="M2199"/>
    </row>
    <row r="2200" spans="1:13" x14ac:dyDescent="0.25">
      <c r="J2200" s="13"/>
      <c r="K2200" s="12"/>
      <c r="L2200" s="15"/>
      <c r="M2200"/>
    </row>
    <row r="2201" spans="1:13" x14ac:dyDescent="0.25">
      <c r="J2201" s="13"/>
      <c r="K2201" s="12"/>
      <c r="L2201" s="15"/>
      <c r="M2201"/>
    </row>
    <row r="2202" spans="1:13" x14ac:dyDescent="0.25">
      <c r="A2202" s="9"/>
      <c r="F2202" s="9"/>
      <c r="J2202" s="13"/>
      <c r="K2202" s="12"/>
      <c r="L2202" s="15"/>
      <c r="M2202"/>
    </row>
    <row r="2203" spans="1:13" x14ac:dyDescent="0.25">
      <c r="A2203" s="9"/>
      <c r="F2203" s="9"/>
      <c r="J2203" s="13"/>
      <c r="K2203" s="12"/>
      <c r="L2203" s="15"/>
      <c r="M2203"/>
    </row>
    <row r="2204" spans="1:13" x14ac:dyDescent="0.25">
      <c r="J2204" s="13"/>
      <c r="K2204" s="12"/>
      <c r="L2204" s="15"/>
      <c r="M2204"/>
    </row>
    <row r="2205" spans="1:13" x14ac:dyDescent="0.25">
      <c r="J2205" s="13"/>
      <c r="K2205" s="12"/>
      <c r="L2205" s="15"/>
      <c r="M2205"/>
    </row>
    <row r="2206" spans="1:13" x14ac:dyDescent="0.25">
      <c r="J2206" s="13"/>
      <c r="K2206" s="12"/>
      <c r="L2206" s="15"/>
      <c r="M2206"/>
    </row>
    <row r="2207" spans="1:13" x14ac:dyDescent="0.25">
      <c r="J2207" s="13"/>
      <c r="K2207" s="12"/>
      <c r="L2207" s="15"/>
      <c r="M2207"/>
    </row>
    <row r="2208" spans="1:13" x14ac:dyDescent="0.25">
      <c r="J2208" s="13"/>
      <c r="K2208" s="12"/>
      <c r="L2208" s="15"/>
      <c r="M2208"/>
    </row>
    <row r="2209" spans="1:13" x14ac:dyDescent="0.25">
      <c r="J2209" s="13"/>
      <c r="K2209" s="12"/>
      <c r="L2209" s="15"/>
      <c r="M2209"/>
    </row>
    <row r="2210" spans="1:13" x14ac:dyDescent="0.25">
      <c r="A2210" s="9"/>
      <c r="F2210" s="9"/>
      <c r="J2210" s="13"/>
      <c r="K2210" s="12"/>
      <c r="L2210" s="15"/>
      <c r="M2210"/>
    </row>
    <row r="2211" spans="1:13" x14ac:dyDescent="0.25">
      <c r="J2211" s="13"/>
      <c r="K2211" s="12"/>
      <c r="L2211" s="15"/>
      <c r="M2211"/>
    </row>
    <row r="2212" spans="1:13" x14ac:dyDescent="0.25">
      <c r="J2212" s="13"/>
      <c r="K2212" s="12"/>
      <c r="L2212" s="15"/>
      <c r="M2212"/>
    </row>
    <row r="2213" spans="1:13" x14ac:dyDescent="0.25">
      <c r="A2213" s="9"/>
      <c r="F2213" s="9"/>
      <c r="J2213" s="13"/>
      <c r="K2213" s="12"/>
      <c r="L2213" s="15"/>
      <c r="M2213"/>
    </row>
    <row r="2214" spans="1:13" x14ac:dyDescent="0.25">
      <c r="J2214" s="13"/>
      <c r="K2214" s="12"/>
      <c r="L2214" s="15"/>
      <c r="M2214"/>
    </row>
    <row r="2215" spans="1:13" x14ac:dyDescent="0.25">
      <c r="J2215" s="13"/>
      <c r="K2215" s="12"/>
      <c r="L2215" s="15"/>
      <c r="M2215"/>
    </row>
    <row r="2216" spans="1:13" x14ac:dyDescent="0.25">
      <c r="A2216" s="9"/>
      <c r="F2216" s="9"/>
      <c r="J2216" s="13"/>
      <c r="K2216" s="12"/>
      <c r="L2216" s="15"/>
      <c r="M2216"/>
    </row>
    <row r="2217" spans="1:13" x14ac:dyDescent="0.25">
      <c r="A2217" s="9"/>
      <c r="F2217" s="9"/>
      <c r="J2217" s="13"/>
      <c r="K2217" s="12"/>
      <c r="L2217" s="15"/>
      <c r="M2217"/>
    </row>
    <row r="2218" spans="1:13" x14ac:dyDescent="0.25">
      <c r="J2218" s="13"/>
      <c r="K2218" s="12"/>
      <c r="L2218" s="15"/>
      <c r="M2218"/>
    </row>
    <row r="2219" spans="1:13" x14ac:dyDescent="0.25">
      <c r="J2219" s="13"/>
      <c r="K2219" s="12"/>
      <c r="L2219" s="15"/>
      <c r="M2219"/>
    </row>
    <row r="2220" spans="1:13" x14ac:dyDescent="0.25">
      <c r="J2220" s="13"/>
      <c r="K2220" s="12"/>
      <c r="L2220" s="15"/>
      <c r="M2220"/>
    </row>
    <row r="2221" spans="1:13" x14ac:dyDescent="0.25">
      <c r="J2221" s="13"/>
      <c r="K2221" s="12"/>
      <c r="L2221" s="15"/>
      <c r="M2221"/>
    </row>
    <row r="2222" spans="1:13" x14ac:dyDescent="0.25">
      <c r="J2222" s="13"/>
      <c r="K2222" s="12"/>
      <c r="L2222" s="15"/>
      <c r="M2222"/>
    </row>
    <row r="2223" spans="1:13" x14ac:dyDescent="0.25">
      <c r="J2223" s="13"/>
      <c r="K2223" s="12"/>
      <c r="L2223" s="15"/>
      <c r="M2223"/>
    </row>
    <row r="2224" spans="1:13" x14ac:dyDescent="0.25">
      <c r="A2224" s="9"/>
      <c r="F2224" s="9"/>
      <c r="J2224" s="13"/>
      <c r="K2224" s="12"/>
      <c r="L2224" s="15"/>
      <c r="M2224"/>
    </row>
    <row r="2225" spans="1:13" x14ac:dyDescent="0.25">
      <c r="J2225" s="13"/>
      <c r="K2225" s="12"/>
      <c r="L2225" s="15"/>
      <c r="M2225"/>
    </row>
    <row r="2226" spans="1:13" x14ac:dyDescent="0.25">
      <c r="J2226" s="13"/>
      <c r="K2226" s="12"/>
      <c r="L2226" s="15"/>
      <c r="M2226"/>
    </row>
    <row r="2227" spans="1:13" x14ac:dyDescent="0.25">
      <c r="A2227" s="9"/>
      <c r="F2227" s="9"/>
      <c r="J2227" s="13"/>
      <c r="K2227" s="12"/>
      <c r="L2227" s="15"/>
      <c r="M2227"/>
    </row>
    <row r="2228" spans="1:13" x14ac:dyDescent="0.25">
      <c r="J2228" s="13"/>
      <c r="K2228" s="12"/>
      <c r="L2228" s="15"/>
      <c r="M2228"/>
    </row>
    <row r="2229" spans="1:13" x14ac:dyDescent="0.25">
      <c r="J2229" s="13"/>
      <c r="K2229" s="12"/>
      <c r="L2229" s="15"/>
      <c r="M2229"/>
    </row>
    <row r="2230" spans="1:13" x14ac:dyDescent="0.25">
      <c r="A2230" s="9"/>
      <c r="F2230" s="9"/>
      <c r="J2230" s="13"/>
      <c r="K2230" s="12"/>
      <c r="L2230" s="15"/>
      <c r="M2230"/>
    </row>
    <row r="2231" spans="1:13" x14ac:dyDescent="0.25">
      <c r="A2231" s="9"/>
      <c r="F2231" s="9"/>
      <c r="J2231" s="13"/>
      <c r="K2231" s="12"/>
      <c r="L2231" s="15"/>
      <c r="M2231"/>
    </row>
    <row r="2232" spans="1:13" x14ac:dyDescent="0.25">
      <c r="J2232" s="13"/>
      <c r="K2232" s="12"/>
      <c r="L2232" s="15"/>
      <c r="M2232"/>
    </row>
    <row r="2233" spans="1:13" x14ac:dyDescent="0.25">
      <c r="J2233" s="13"/>
      <c r="K2233" s="12"/>
      <c r="L2233" s="15"/>
      <c r="M2233"/>
    </row>
    <row r="2234" spans="1:13" x14ac:dyDescent="0.25">
      <c r="J2234" s="13"/>
      <c r="K2234" s="12"/>
      <c r="L2234" s="15"/>
      <c r="M2234"/>
    </row>
    <row r="2235" spans="1:13" x14ac:dyDescent="0.25">
      <c r="J2235" s="13"/>
      <c r="K2235" s="12"/>
      <c r="L2235" s="15"/>
      <c r="M2235"/>
    </row>
    <row r="2236" spans="1:13" x14ac:dyDescent="0.25">
      <c r="J2236" s="13"/>
      <c r="K2236" s="12"/>
      <c r="L2236" s="15"/>
      <c r="M2236"/>
    </row>
    <row r="2237" spans="1:13" x14ac:dyDescent="0.25">
      <c r="J2237" s="13"/>
      <c r="K2237" s="12"/>
      <c r="L2237" s="15"/>
      <c r="M2237"/>
    </row>
    <row r="2238" spans="1:13" x14ac:dyDescent="0.25">
      <c r="A2238" s="9"/>
      <c r="F2238" s="9"/>
      <c r="J2238" s="13"/>
      <c r="K2238" s="12"/>
      <c r="L2238" s="15"/>
      <c r="M2238"/>
    </row>
    <row r="2239" spans="1:13" x14ac:dyDescent="0.25">
      <c r="J2239" s="13"/>
      <c r="K2239" s="12"/>
      <c r="L2239" s="15"/>
      <c r="M2239"/>
    </row>
    <row r="2240" spans="1:13" x14ac:dyDescent="0.25">
      <c r="J2240" s="13"/>
      <c r="K2240" s="12"/>
      <c r="L2240" s="15"/>
      <c r="M2240"/>
    </row>
    <row r="2241" spans="1:13" x14ac:dyDescent="0.25">
      <c r="A2241" s="9"/>
      <c r="F2241" s="9"/>
      <c r="J2241" s="13"/>
      <c r="K2241" s="12"/>
      <c r="L2241" s="15"/>
      <c r="M2241"/>
    </row>
    <row r="2242" spans="1:13" x14ac:dyDescent="0.25">
      <c r="J2242" s="13"/>
      <c r="K2242" s="12"/>
      <c r="L2242" s="15"/>
      <c r="M2242"/>
    </row>
    <row r="2243" spans="1:13" x14ac:dyDescent="0.25">
      <c r="J2243" s="13"/>
      <c r="K2243" s="12"/>
      <c r="L2243" s="15"/>
      <c r="M2243"/>
    </row>
    <row r="2244" spans="1:13" x14ac:dyDescent="0.25">
      <c r="A2244" s="9"/>
      <c r="F2244" s="9"/>
      <c r="J2244" s="13"/>
      <c r="K2244" s="12"/>
      <c r="L2244" s="15"/>
      <c r="M2244"/>
    </row>
    <row r="2245" spans="1:13" x14ac:dyDescent="0.25">
      <c r="A2245" s="9"/>
      <c r="F2245" s="9"/>
      <c r="J2245" s="13"/>
      <c r="K2245" s="12"/>
      <c r="L2245" s="15"/>
      <c r="M2245"/>
    </row>
    <row r="2246" spans="1:13" x14ac:dyDescent="0.25">
      <c r="J2246" s="13"/>
      <c r="K2246" s="12"/>
      <c r="L2246" s="15"/>
      <c r="M2246"/>
    </row>
    <row r="2247" spans="1:13" x14ac:dyDescent="0.25">
      <c r="J2247" s="13"/>
      <c r="K2247" s="12"/>
      <c r="L2247" s="15"/>
      <c r="M2247"/>
    </row>
    <row r="2248" spans="1:13" x14ac:dyDescent="0.25">
      <c r="J2248" s="13"/>
      <c r="K2248" s="12"/>
      <c r="L2248" s="15"/>
      <c r="M2248"/>
    </row>
    <row r="2249" spans="1:13" x14ac:dyDescent="0.25">
      <c r="J2249" s="13"/>
      <c r="K2249" s="12"/>
      <c r="L2249" s="15"/>
      <c r="M2249"/>
    </row>
    <row r="2250" spans="1:13" x14ac:dyDescent="0.25">
      <c r="J2250" s="13"/>
      <c r="K2250" s="12"/>
      <c r="L2250" s="15"/>
      <c r="M2250"/>
    </row>
    <row r="2251" spans="1:13" x14ac:dyDescent="0.25">
      <c r="J2251" s="13"/>
      <c r="K2251" s="12"/>
      <c r="L2251" s="15"/>
      <c r="M2251"/>
    </row>
    <row r="2252" spans="1:13" x14ac:dyDescent="0.25">
      <c r="A2252" s="9"/>
      <c r="F2252" s="9"/>
      <c r="J2252" s="13"/>
      <c r="K2252" s="12"/>
      <c r="L2252" s="15"/>
      <c r="M2252"/>
    </row>
    <row r="2253" spans="1:13" x14ac:dyDescent="0.25">
      <c r="J2253" s="13"/>
      <c r="K2253" s="12"/>
      <c r="L2253" s="15"/>
      <c r="M2253"/>
    </row>
    <row r="2254" spans="1:13" x14ac:dyDescent="0.25">
      <c r="J2254" s="13"/>
      <c r="K2254" s="12"/>
      <c r="L2254" s="15"/>
      <c r="M2254"/>
    </row>
    <row r="2255" spans="1:13" x14ac:dyDescent="0.25">
      <c r="A2255" s="9"/>
      <c r="F2255" s="9"/>
      <c r="J2255" s="13"/>
      <c r="K2255" s="12"/>
      <c r="L2255" s="15"/>
      <c r="M2255"/>
    </row>
    <row r="2256" spans="1:13" x14ac:dyDescent="0.25">
      <c r="J2256" s="13"/>
      <c r="K2256" s="12"/>
      <c r="L2256" s="15"/>
      <c r="M2256"/>
    </row>
    <row r="2257" spans="1:13" x14ac:dyDescent="0.25">
      <c r="J2257" s="13"/>
      <c r="K2257" s="12"/>
      <c r="L2257" s="15"/>
      <c r="M2257"/>
    </row>
    <row r="2258" spans="1:13" x14ac:dyDescent="0.25">
      <c r="A2258" s="9"/>
      <c r="F2258" s="9"/>
      <c r="J2258" s="13"/>
      <c r="K2258" s="12"/>
      <c r="L2258" s="15"/>
      <c r="M2258"/>
    </row>
    <row r="2259" spans="1:13" x14ac:dyDescent="0.25">
      <c r="A2259" s="9"/>
      <c r="F2259" s="9"/>
      <c r="J2259" s="13"/>
      <c r="K2259" s="12"/>
      <c r="L2259" s="15"/>
      <c r="M2259"/>
    </row>
    <row r="2260" spans="1:13" x14ac:dyDescent="0.25">
      <c r="J2260" s="13"/>
      <c r="K2260" s="12"/>
      <c r="L2260" s="15"/>
      <c r="M2260"/>
    </row>
    <row r="2261" spans="1:13" x14ac:dyDescent="0.25">
      <c r="J2261" s="13"/>
      <c r="K2261" s="12"/>
      <c r="L2261" s="15"/>
      <c r="M2261"/>
    </row>
    <row r="2262" spans="1:13" x14ac:dyDescent="0.25">
      <c r="J2262" s="13"/>
      <c r="K2262" s="12"/>
      <c r="L2262" s="15"/>
      <c r="M2262"/>
    </row>
    <row r="2263" spans="1:13" x14ac:dyDescent="0.25">
      <c r="J2263" s="13"/>
      <c r="K2263" s="12"/>
      <c r="L2263" s="15"/>
      <c r="M2263"/>
    </row>
    <row r="2264" spans="1:13" x14ac:dyDescent="0.25">
      <c r="J2264" s="13"/>
      <c r="K2264" s="12"/>
      <c r="L2264" s="15"/>
      <c r="M2264"/>
    </row>
    <row r="2265" spans="1:13" x14ac:dyDescent="0.25">
      <c r="J2265" s="13"/>
      <c r="K2265" s="12"/>
      <c r="L2265" s="15"/>
      <c r="M2265"/>
    </row>
    <row r="2266" spans="1:13" x14ac:dyDescent="0.25">
      <c r="A2266" s="9"/>
      <c r="F2266" s="9"/>
      <c r="J2266" s="13"/>
      <c r="K2266" s="12"/>
      <c r="L2266" s="15"/>
      <c r="M2266"/>
    </row>
    <row r="2267" spans="1:13" x14ac:dyDescent="0.25">
      <c r="J2267" s="13"/>
      <c r="K2267" s="12"/>
      <c r="L2267" s="15"/>
      <c r="M2267"/>
    </row>
    <row r="2268" spans="1:13" x14ac:dyDescent="0.25">
      <c r="J2268" s="13"/>
      <c r="K2268" s="12"/>
      <c r="L2268" s="15"/>
      <c r="M2268"/>
    </row>
    <row r="2269" spans="1:13" x14ac:dyDescent="0.25">
      <c r="A2269" s="9"/>
      <c r="F2269" s="9"/>
      <c r="J2269" s="13"/>
      <c r="K2269" s="12"/>
      <c r="L2269" s="15"/>
      <c r="M2269"/>
    </row>
    <row r="2270" spans="1:13" x14ac:dyDescent="0.25">
      <c r="J2270" s="13"/>
      <c r="K2270" s="12"/>
      <c r="L2270" s="15"/>
      <c r="M2270"/>
    </row>
    <row r="2271" spans="1:13" x14ac:dyDescent="0.25">
      <c r="J2271" s="13"/>
      <c r="K2271" s="12"/>
      <c r="L2271" s="15"/>
      <c r="M2271"/>
    </row>
    <row r="2272" spans="1:13" x14ac:dyDescent="0.25">
      <c r="A2272" s="9"/>
      <c r="F2272" s="9"/>
      <c r="J2272" s="13"/>
      <c r="K2272" s="12"/>
      <c r="L2272" s="15"/>
      <c r="M2272"/>
    </row>
    <row r="2273" spans="1:13" x14ac:dyDescent="0.25">
      <c r="A2273" s="9"/>
      <c r="F2273" s="9"/>
      <c r="J2273" s="13"/>
      <c r="K2273" s="12"/>
      <c r="L2273" s="15"/>
      <c r="M2273"/>
    </row>
    <row r="2274" spans="1:13" x14ac:dyDescent="0.25">
      <c r="J2274" s="13"/>
      <c r="K2274" s="12"/>
      <c r="L2274" s="15"/>
      <c r="M2274"/>
    </row>
    <row r="2275" spans="1:13" x14ac:dyDescent="0.25">
      <c r="J2275" s="13"/>
      <c r="K2275" s="12"/>
      <c r="L2275" s="15"/>
      <c r="M2275"/>
    </row>
    <row r="2276" spans="1:13" x14ac:dyDescent="0.25">
      <c r="J2276" s="13"/>
      <c r="K2276" s="12"/>
      <c r="L2276" s="15"/>
      <c r="M2276"/>
    </row>
    <row r="2277" spans="1:13" x14ac:dyDescent="0.25">
      <c r="J2277" s="13"/>
      <c r="K2277" s="12"/>
      <c r="L2277" s="15"/>
      <c r="M2277"/>
    </row>
    <row r="2278" spans="1:13" x14ac:dyDescent="0.25">
      <c r="J2278" s="13"/>
      <c r="K2278" s="12"/>
      <c r="L2278" s="15"/>
      <c r="M2278"/>
    </row>
    <row r="2279" spans="1:13" x14ac:dyDescent="0.25">
      <c r="J2279" s="13"/>
      <c r="K2279" s="12"/>
      <c r="L2279" s="15"/>
      <c r="M2279"/>
    </row>
    <row r="2280" spans="1:13" x14ac:dyDescent="0.25">
      <c r="A2280" s="9"/>
      <c r="F2280" s="9"/>
      <c r="J2280" s="13"/>
      <c r="K2280" s="12"/>
      <c r="L2280" s="15"/>
      <c r="M2280"/>
    </row>
    <row r="2281" spans="1:13" x14ac:dyDescent="0.25">
      <c r="J2281" s="13"/>
      <c r="K2281" s="12"/>
      <c r="L2281" s="15"/>
      <c r="M2281"/>
    </row>
    <row r="2282" spans="1:13" x14ac:dyDescent="0.25">
      <c r="J2282" s="13"/>
      <c r="K2282" s="12"/>
      <c r="L2282" s="15"/>
      <c r="M2282"/>
    </row>
    <row r="2283" spans="1:13" x14ac:dyDescent="0.25">
      <c r="A2283" s="9"/>
      <c r="F2283" s="9"/>
      <c r="J2283" s="13"/>
      <c r="K2283" s="12"/>
      <c r="L2283" s="15"/>
      <c r="M2283"/>
    </row>
    <row r="2284" spans="1:13" x14ac:dyDescent="0.25">
      <c r="J2284" s="13"/>
      <c r="K2284" s="12"/>
      <c r="L2284" s="15"/>
      <c r="M2284"/>
    </row>
    <row r="2285" spans="1:13" x14ac:dyDescent="0.25">
      <c r="J2285" s="13"/>
      <c r="K2285" s="12"/>
      <c r="L2285" s="15"/>
      <c r="M2285"/>
    </row>
    <row r="2286" spans="1:13" x14ac:dyDescent="0.25">
      <c r="A2286" s="9"/>
      <c r="F2286" s="9"/>
      <c r="J2286" s="13"/>
      <c r="K2286" s="12"/>
      <c r="L2286" s="15"/>
      <c r="M2286"/>
    </row>
    <row r="2287" spans="1:13" x14ac:dyDescent="0.25">
      <c r="A2287" s="9"/>
      <c r="F2287" s="9"/>
      <c r="J2287" s="13"/>
      <c r="K2287" s="12"/>
      <c r="L2287" s="15"/>
      <c r="M2287"/>
    </row>
    <row r="2288" spans="1:13" x14ac:dyDescent="0.25">
      <c r="J2288" s="13"/>
      <c r="K2288" s="12"/>
      <c r="L2288" s="15"/>
      <c r="M2288"/>
    </row>
    <row r="2289" spans="1:13" x14ac:dyDescent="0.25">
      <c r="J2289" s="13"/>
      <c r="K2289" s="12"/>
      <c r="L2289" s="15"/>
      <c r="M2289"/>
    </row>
    <row r="2290" spans="1:13" x14ac:dyDescent="0.25">
      <c r="J2290" s="13"/>
      <c r="K2290" s="12"/>
      <c r="L2290" s="15"/>
      <c r="M2290"/>
    </row>
    <row r="2291" spans="1:13" x14ac:dyDescent="0.25">
      <c r="J2291" s="13"/>
      <c r="K2291" s="12"/>
      <c r="L2291" s="15"/>
      <c r="M2291"/>
    </row>
    <row r="2292" spans="1:13" x14ac:dyDescent="0.25">
      <c r="J2292" s="13"/>
      <c r="K2292" s="12"/>
      <c r="L2292" s="15"/>
      <c r="M2292"/>
    </row>
    <row r="2293" spans="1:13" x14ac:dyDescent="0.25">
      <c r="J2293" s="13"/>
      <c r="K2293" s="12"/>
      <c r="L2293" s="15"/>
      <c r="M2293"/>
    </row>
    <row r="2294" spans="1:13" x14ac:dyDescent="0.25">
      <c r="A2294" s="9"/>
      <c r="F2294" s="9"/>
      <c r="J2294" s="13"/>
      <c r="K2294" s="12"/>
      <c r="L2294" s="15"/>
      <c r="M2294"/>
    </row>
    <row r="2295" spans="1:13" x14ac:dyDescent="0.25">
      <c r="J2295" s="13"/>
      <c r="K2295" s="12"/>
      <c r="L2295" s="15"/>
      <c r="M2295"/>
    </row>
    <row r="2296" spans="1:13" x14ac:dyDescent="0.25">
      <c r="J2296" s="13"/>
      <c r="K2296" s="12"/>
      <c r="L2296" s="15"/>
      <c r="M2296"/>
    </row>
    <row r="2297" spans="1:13" x14ac:dyDescent="0.25">
      <c r="A2297" s="9"/>
      <c r="F2297" s="9"/>
      <c r="J2297" s="13"/>
      <c r="K2297" s="12"/>
      <c r="L2297" s="15"/>
      <c r="M2297"/>
    </row>
    <row r="2298" spans="1:13" x14ac:dyDescent="0.25">
      <c r="J2298" s="13"/>
      <c r="K2298" s="12"/>
      <c r="L2298" s="15"/>
      <c r="M2298"/>
    </row>
    <row r="2299" spans="1:13" x14ac:dyDescent="0.25">
      <c r="J2299" s="13"/>
      <c r="K2299" s="12"/>
      <c r="L2299" s="15"/>
      <c r="M2299"/>
    </row>
    <row r="2300" spans="1:13" x14ac:dyDescent="0.25">
      <c r="A2300" s="9"/>
      <c r="F2300" s="9"/>
      <c r="J2300" s="13"/>
      <c r="K2300" s="12"/>
      <c r="L2300" s="15"/>
      <c r="M2300"/>
    </row>
    <row r="2301" spans="1:13" x14ac:dyDescent="0.25">
      <c r="A2301" s="9"/>
      <c r="F2301" s="9"/>
      <c r="J2301" s="13"/>
      <c r="K2301" s="12"/>
      <c r="L2301" s="15"/>
      <c r="M2301"/>
    </row>
    <row r="2302" spans="1:13" x14ac:dyDescent="0.25">
      <c r="J2302" s="13"/>
      <c r="K2302" s="12"/>
      <c r="L2302" s="15"/>
      <c r="M2302"/>
    </row>
    <row r="2303" spans="1:13" x14ac:dyDescent="0.25">
      <c r="J2303" s="13"/>
      <c r="K2303" s="12"/>
      <c r="L2303" s="15"/>
      <c r="M2303"/>
    </row>
    <row r="2304" spans="1:13" x14ac:dyDescent="0.25">
      <c r="J2304" s="13"/>
      <c r="K2304" s="12"/>
      <c r="L2304" s="15"/>
      <c r="M2304"/>
    </row>
    <row r="2305" spans="1:13" x14ac:dyDescent="0.25">
      <c r="J2305" s="13"/>
      <c r="K2305" s="12"/>
      <c r="L2305" s="15"/>
      <c r="M2305"/>
    </row>
    <row r="2306" spans="1:13" x14ac:dyDescent="0.25">
      <c r="J2306" s="13"/>
      <c r="K2306" s="12"/>
      <c r="L2306" s="15"/>
      <c r="M2306"/>
    </row>
    <row r="2307" spans="1:13" x14ac:dyDescent="0.25">
      <c r="J2307" s="13"/>
      <c r="K2307" s="12"/>
      <c r="L2307" s="15"/>
      <c r="M2307"/>
    </row>
    <row r="2308" spans="1:13" x14ac:dyDescent="0.25">
      <c r="A2308" s="9"/>
      <c r="F2308" s="9"/>
      <c r="J2308" s="13"/>
      <c r="K2308" s="12"/>
      <c r="L2308" s="15"/>
      <c r="M2308"/>
    </row>
    <row r="2309" spans="1:13" x14ac:dyDescent="0.25">
      <c r="J2309" s="13"/>
      <c r="K2309" s="12"/>
      <c r="L2309" s="15"/>
      <c r="M2309"/>
    </row>
    <row r="2310" spans="1:13" x14ac:dyDescent="0.25">
      <c r="J2310" s="13"/>
      <c r="K2310" s="12"/>
      <c r="L2310" s="15"/>
      <c r="M2310"/>
    </row>
    <row r="2311" spans="1:13" x14ac:dyDescent="0.25">
      <c r="A2311" s="9"/>
      <c r="F2311" s="9"/>
      <c r="J2311" s="13"/>
      <c r="K2311" s="12"/>
      <c r="L2311" s="15"/>
      <c r="M2311"/>
    </row>
    <row r="2312" spans="1:13" x14ac:dyDescent="0.25">
      <c r="J2312" s="13"/>
      <c r="K2312" s="12"/>
      <c r="L2312" s="15"/>
      <c r="M2312"/>
    </row>
    <row r="2313" spans="1:13" x14ac:dyDescent="0.25">
      <c r="J2313" s="13"/>
      <c r="K2313" s="12"/>
      <c r="L2313" s="15"/>
      <c r="M2313"/>
    </row>
    <row r="2314" spans="1:13" x14ac:dyDescent="0.25">
      <c r="A2314" s="9"/>
      <c r="F2314" s="9"/>
      <c r="J2314" s="13"/>
      <c r="K2314" s="12"/>
      <c r="L2314" s="15"/>
      <c r="M2314"/>
    </row>
    <row r="2315" spans="1:13" x14ac:dyDescent="0.25">
      <c r="A2315" s="9"/>
      <c r="F2315" s="9"/>
      <c r="J2315" s="13"/>
      <c r="K2315" s="12"/>
      <c r="L2315" s="15"/>
      <c r="M2315"/>
    </row>
    <row r="2316" spans="1:13" x14ac:dyDescent="0.25">
      <c r="J2316" s="13"/>
      <c r="K2316" s="12"/>
      <c r="L2316" s="15"/>
      <c r="M2316"/>
    </row>
    <row r="2317" spans="1:13" x14ac:dyDescent="0.25">
      <c r="J2317" s="13"/>
      <c r="K2317" s="12"/>
      <c r="L2317" s="15"/>
      <c r="M2317"/>
    </row>
    <row r="2318" spans="1:13" x14ac:dyDescent="0.25">
      <c r="J2318" s="13"/>
      <c r="K2318" s="12"/>
      <c r="L2318" s="15"/>
      <c r="M2318"/>
    </row>
    <row r="2319" spans="1:13" x14ac:dyDescent="0.25">
      <c r="J2319" s="13"/>
      <c r="K2319" s="12"/>
      <c r="L2319" s="15"/>
      <c r="M2319"/>
    </row>
    <row r="2320" spans="1:13" x14ac:dyDescent="0.25">
      <c r="J2320" s="13"/>
      <c r="K2320" s="12"/>
      <c r="L2320" s="15"/>
      <c r="M2320"/>
    </row>
    <row r="2321" spans="1:13" x14ac:dyDescent="0.25">
      <c r="J2321" s="13"/>
      <c r="K2321" s="12"/>
      <c r="L2321" s="15"/>
      <c r="M2321"/>
    </row>
    <row r="2322" spans="1:13" x14ac:dyDescent="0.25">
      <c r="A2322" s="9"/>
      <c r="F2322" s="9"/>
      <c r="J2322" s="13"/>
      <c r="K2322" s="12"/>
      <c r="L2322" s="15"/>
      <c r="M2322"/>
    </row>
    <row r="2323" spans="1:13" x14ac:dyDescent="0.25">
      <c r="J2323" s="13"/>
      <c r="K2323" s="12"/>
      <c r="L2323" s="15"/>
      <c r="M2323"/>
    </row>
    <row r="2324" spans="1:13" x14ac:dyDescent="0.25">
      <c r="J2324" s="13"/>
      <c r="K2324" s="12"/>
      <c r="L2324" s="15"/>
      <c r="M2324"/>
    </row>
    <row r="2325" spans="1:13" x14ac:dyDescent="0.25">
      <c r="A2325" s="9"/>
      <c r="F2325" s="9"/>
      <c r="J2325" s="13"/>
      <c r="K2325" s="12"/>
      <c r="L2325" s="15"/>
      <c r="M2325"/>
    </row>
    <row r="2326" spans="1:13" x14ac:dyDescent="0.25">
      <c r="J2326" s="13"/>
      <c r="K2326" s="12"/>
      <c r="L2326" s="15"/>
      <c r="M2326"/>
    </row>
    <row r="2327" spans="1:13" x14ac:dyDescent="0.25">
      <c r="J2327" s="13"/>
      <c r="K2327" s="12"/>
      <c r="L2327" s="15"/>
      <c r="M2327"/>
    </row>
    <row r="2328" spans="1:13" x14ac:dyDescent="0.25">
      <c r="A2328" s="9"/>
      <c r="F2328" s="9"/>
      <c r="J2328" s="13"/>
      <c r="K2328" s="12"/>
      <c r="L2328" s="15"/>
      <c r="M2328"/>
    </row>
    <row r="2329" spans="1:13" x14ac:dyDescent="0.25">
      <c r="A2329" s="9"/>
      <c r="F2329" s="9"/>
      <c r="J2329" s="13"/>
      <c r="K2329" s="12"/>
      <c r="L2329" s="15"/>
      <c r="M2329"/>
    </row>
    <row r="2330" spans="1:13" x14ac:dyDescent="0.25">
      <c r="J2330" s="13"/>
      <c r="K2330" s="12"/>
      <c r="L2330" s="15"/>
      <c r="M2330"/>
    </row>
    <row r="2331" spans="1:13" x14ac:dyDescent="0.25">
      <c r="J2331" s="13"/>
      <c r="K2331" s="12"/>
      <c r="L2331" s="15"/>
      <c r="M2331"/>
    </row>
    <row r="2332" spans="1:13" x14ac:dyDescent="0.25">
      <c r="J2332" s="13"/>
      <c r="K2332" s="12"/>
      <c r="L2332" s="15"/>
      <c r="M2332"/>
    </row>
    <row r="2333" spans="1:13" x14ac:dyDescent="0.25">
      <c r="J2333" s="13"/>
      <c r="K2333" s="12"/>
      <c r="L2333" s="15"/>
      <c r="M2333"/>
    </row>
    <row r="2334" spans="1:13" x14ac:dyDescent="0.25">
      <c r="J2334" s="13"/>
      <c r="K2334" s="12"/>
      <c r="L2334" s="15"/>
      <c r="M2334"/>
    </row>
    <row r="2335" spans="1:13" x14ac:dyDescent="0.25">
      <c r="J2335" s="13"/>
      <c r="K2335" s="12"/>
      <c r="L2335" s="15"/>
      <c r="M2335"/>
    </row>
    <row r="2336" spans="1:13" x14ac:dyDescent="0.25">
      <c r="A2336" s="9"/>
      <c r="F2336" s="9"/>
      <c r="J2336" s="13"/>
      <c r="K2336" s="12"/>
      <c r="L2336" s="15"/>
      <c r="M2336"/>
    </row>
    <row r="2337" spans="1:13" x14ac:dyDescent="0.25">
      <c r="J2337" s="13"/>
      <c r="K2337" s="12"/>
      <c r="L2337" s="15"/>
      <c r="M2337"/>
    </row>
    <row r="2338" spans="1:13" x14ac:dyDescent="0.25">
      <c r="J2338" s="13"/>
      <c r="K2338" s="12"/>
      <c r="L2338" s="15"/>
      <c r="M2338"/>
    </row>
    <row r="2339" spans="1:13" x14ac:dyDescent="0.25">
      <c r="A2339" s="9"/>
      <c r="F2339" s="9"/>
      <c r="J2339" s="13"/>
      <c r="K2339" s="12"/>
      <c r="L2339" s="15"/>
      <c r="M2339"/>
    </row>
    <row r="2340" spans="1:13" x14ac:dyDescent="0.25">
      <c r="J2340" s="13"/>
      <c r="K2340" s="12"/>
      <c r="L2340" s="15"/>
      <c r="M2340"/>
    </row>
    <row r="2341" spans="1:13" x14ac:dyDescent="0.25">
      <c r="J2341" s="13"/>
      <c r="K2341" s="12"/>
      <c r="L2341" s="15"/>
      <c r="M2341"/>
    </row>
    <row r="2342" spans="1:13" x14ac:dyDescent="0.25">
      <c r="A2342" s="9"/>
      <c r="F2342" s="9"/>
      <c r="J2342" s="13"/>
      <c r="K2342" s="12"/>
      <c r="L2342" s="15"/>
      <c r="M2342"/>
    </row>
    <row r="2343" spans="1:13" x14ac:dyDescent="0.25">
      <c r="A2343" s="9"/>
      <c r="F2343" s="9"/>
      <c r="J2343" s="13"/>
      <c r="K2343" s="12"/>
      <c r="L2343" s="15"/>
      <c r="M2343"/>
    </row>
    <row r="2344" spans="1:13" x14ac:dyDescent="0.25">
      <c r="J2344" s="13"/>
      <c r="K2344" s="12"/>
      <c r="L2344" s="15"/>
      <c r="M2344"/>
    </row>
    <row r="2345" spans="1:13" x14ac:dyDescent="0.25">
      <c r="J2345" s="13"/>
      <c r="K2345" s="12"/>
      <c r="L2345" s="15"/>
      <c r="M2345"/>
    </row>
    <row r="2346" spans="1:13" x14ac:dyDescent="0.25">
      <c r="J2346" s="13"/>
      <c r="K2346" s="12"/>
      <c r="L2346" s="15"/>
      <c r="M2346"/>
    </row>
    <row r="2347" spans="1:13" x14ac:dyDescent="0.25">
      <c r="J2347" s="13"/>
      <c r="K2347" s="12"/>
      <c r="L2347" s="15"/>
      <c r="M2347"/>
    </row>
    <row r="2348" spans="1:13" x14ac:dyDescent="0.25">
      <c r="J2348" s="13"/>
      <c r="K2348" s="12"/>
      <c r="L2348" s="15"/>
      <c r="M2348"/>
    </row>
    <row r="2349" spans="1:13" x14ac:dyDescent="0.25">
      <c r="J2349" s="13"/>
      <c r="K2349" s="12"/>
      <c r="L2349" s="15"/>
      <c r="M2349"/>
    </row>
    <row r="2350" spans="1:13" x14ac:dyDescent="0.25">
      <c r="A2350" s="9"/>
      <c r="F2350" s="9"/>
      <c r="J2350" s="13"/>
      <c r="K2350" s="12"/>
      <c r="L2350" s="15"/>
      <c r="M2350"/>
    </row>
    <row r="2351" spans="1:13" x14ac:dyDescent="0.25">
      <c r="J2351" s="13"/>
      <c r="K2351" s="12"/>
      <c r="L2351" s="15"/>
      <c r="M2351"/>
    </row>
    <row r="2352" spans="1:13" x14ac:dyDescent="0.25">
      <c r="J2352" s="13"/>
      <c r="K2352" s="12"/>
      <c r="L2352" s="15"/>
      <c r="M2352"/>
    </row>
    <row r="2353" spans="1:13" x14ac:dyDescent="0.25">
      <c r="A2353" s="9"/>
      <c r="F2353" s="9"/>
      <c r="J2353" s="13"/>
      <c r="K2353" s="12"/>
      <c r="L2353" s="15"/>
      <c r="M2353"/>
    </row>
    <row r="2354" spans="1:13" x14ac:dyDescent="0.25">
      <c r="J2354" s="13"/>
      <c r="K2354" s="12"/>
      <c r="L2354" s="15"/>
      <c r="M2354"/>
    </row>
    <row r="2355" spans="1:13" x14ac:dyDescent="0.25">
      <c r="J2355" s="13"/>
      <c r="K2355" s="12"/>
      <c r="L2355" s="15"/>
      <c r="M2355"/>
    </row>
    <row r="2356" spans="1:13" x14ac:dyDescent="0.25">
      <c r="A2356" s="9"/>
      <c r="F2356" s="9"/>
      <c r="J2356" s="13"/>
      <c r="K2356" s="12"/>
      <c r="L2356" s="15"/>
      <c r="M2356"/>
    </row>
    <row r="2357" spans="1:13" x14ac:dyDescent="0.25">
      <c r="A2357" s="9"/>
      <c r="F2357" s="9"/>
      <c r="J2357" s="13"/>
      <c r="K2357" s="12"/>
      <c r="L2357" s="15"/>
      <c r="M2357"/>
    </row>
    <row r="2358" spans="1:13" x14ac:dyDescent="0.25">
      <c r="J2358" s="13"/>
      <c r="K2358" s="12"/>
      <c r="L2358" s="15"/>
      <c r="M2358"/>
    </row>
    <row r="2359" spans="1:13" x14ac:dyDescent="0.25">
      <c r="J2359" s="13"/>
      <c r="K2359" s="12"/>
      <c r="L2359" s="15"/>
      <c r="M2359"/>
    </row>
    <row r="2360" spans="1:13" x14ac:dyDescent="0.25">
      <c r="J2360" s="13"/>
      <c r="K2360" s="12"/>
      <c r="L2360" s="15"/>
      <c r="M2360"/>
    </row>
    <row r="2361" spans="1:13" x14ac:dyDescent="0.25">
      <c r="J2361" s="13"/>
      <c r="K2361" s="12"/>
      <c r="L2361" s="15"/>
      <c r="M2361"/>
    </row>
    <row r="2362" spans="1:13" x14ac:dyDescent="0.25">
      <c r="J2362" s="13"/>
      <c r="K2362" s="12"/>
      <c r="L2362" s="15"/>
      <c r="M2362"/>
    </row>
    <row r="2363" spans="1:13" x14ac:dyDescent="0.25">
      <c r="J2363" s="13"/>
      <c r="K2363" s="12"/>
      <c r="L2363" s="15"/>
      <c r="M2363"/>
    </row>
    <row r="2364" spans="1:13" x14ac:dyDescent="0.25">
      <c r="A2364" s="9"/>
      <c r="F2364" s="9"/>
      <c r="J2364" s="13"/>
      <c r="K2364" s="12"/>
      <c r="L2364" s="15"/>
      <c r="M2364"/>
    </row>
    <row r="2365" spans="1:13" x14ac:dyDescent="0.25">
      <c r="J2365" s="13"/>
      <c r="K2365" s="12"/>
      <c r="L2365" s="15"/>
      <c r="M2365"/>
    </row>
    <row r="2366" spans="1:13" x14ac:dyDescent="0.25">
      <c r="J2366" s="13"/>
      <c r="K2366" s="12"/>
      <c r="L2366" s="15"/>
      <c r="M2366"/>
    </row>
    <row r="2367" spans="1:13" x14ac:dyDescent="0.25">
      <c r="A2367" s="9"/>
      <c r="F2367" s="9"/>
      <c r="J2367" s="13"/>
      <c r="K2367" s="12"/>
      <c r="L2367" s="15"/>
      <c r="M2367"/>
    </row>
    <row r="2368" spans="1:13" x14ac:dyDescent="0.25">
      <c r="J2368" s="13"/>
      <c r="K2368" s="12"/>
      <c r="L2368" s="15"/>
      <c r="M2368"/>
    </row>
    <row r="2369" spans="1:13" x14ac:dyDescent="0.25">
      <c r="J2369" s="13"/>
      <c r="K2369" s="12"/>
      <c r="L2369" s="15"/>
      <c r="M2369"/>
    </row>
    <row r="2370" spans="1:13" x14ac:dyDescent="0.25">
      <c r="A2370" s="9"/>
      <c r="F2370" s="9"/>
      <c r="J2370" s="13"/>
      <c r="K2370" s="12"/>
      <c r="L2370" s="15"/>
      <c r="M2370"/>
    </row>
    <row r="2371" spans="1:13" x14ac:dyDescent="0.25">
      <c r="A2371" s="9"/>
      <c r="F2371" s="9"/>
      <c r="J2371" s="13"/>
      <c r="K2371" s="12"/>
      <c r="L2371" s="15"/>
      <c r="M2371"/>
    </row>
    <row r="2372" spans="1:13" x14ac:dyDescent="0.25">
      <c r="J2372" s="13"/>
      <c r="K2372" s="12"/>
      <c r="L2372" s="15"/>
      <c r="M2372"/>
    </row>
    <row r="2373" spans="1:13" x14ac:dyDescent="0.25">
      <c r="J2373" s="13"/>
      <c r="K2373" s="12"/>
      <c r="L2373" s="15"/>
      <c r="M2373"/>
    </row>
    <row r="2374" spans="1:13" x14ac:dyDescent="0.25">
      <c r="J2374" s="13"/>
      <c r="K2374" s="12"/>
      <c r="L2374" s="15"/>
      <c r="M2374"/>
    </row>
    <row r="2375" spans="1:13" x14ac:dyDescent="0.25">
      <c r="J2375" s="13"/>
      <c r="K2375" s="12"/>
      <c r="L2375" s="15"/>
      <c r="M2375"/>
    </row>
    <row r="2376" spans="1:13" x14ac:dyDescent="0.25">
      <c r="J2376" s="13"/>
      <c r="K2376" s="12"/>
      <c r="L2376" s="15"/>
      <c r="M2376"/>
    </row>
    <row r="2377" spans="1:13" x14ac:dyDescent="0.25">
      <c r="J2377" s="13"/>
      <c r="K2377" s="12"/>
      <c r="L2377" s="15"/>
      <c r="M2377"/>
    </row>
    <row r="2378" spans="1:13" x14ac:dyDescent="0.25">
      <c r="A2378" s="9"/>
      <c r="F2378" s="9"/>
      <c r="J2378" s="13"/>
      <c r="K2378" s="12"/>
      <c r="L2378" s="15"/>
      <c r="M2378"/>
    </row>
    <row r="2379" spans="1:13" x14ac:dyDescent="0.25">
      <c r="J2379" s="13"/>
      <c r="K2379" s="12"/>
      <c r="L2379" s="15"/>
      <c r="M2379"/>
    </row>
    <row r="2380" spans="1:13" x14ac:dyDescent="0.25">
      <c r="J2380" s="13"/>
      <c r="K2380" s="12"/>
      <c r="L2380" s="15"/>
      <c r="M2380"/>
    </row>
    <row r="2381" spans="1:13" x14ac:dyDescent="0.25">
      <c r="A2381" s="9"/>
      <c r="F2381" s="9"/>
      <c r="J2381" s="13"/>
      <c r="K2381" s="12"/>
      <c r="L2381" s="15"/>
      <c r="M2381"/>
    </row>
    <row r="2382" spans="1:13" x14ac:dyDescent="0.25">
      <c r="J2382" s="13"/>
      <c r="K2382" s="12"/>
      <c r="L2382" s="15"/>
      <c r="M2382"/>
    </row>
    <row r="2383" spans="1:13" x14ac:dyDescent="0.25">
      <c r="J2383" s="13"/>
      <c r="K2383" s="12"/>
      <c r="L2383" s="15"/>
      <c r="M2383"/>
    </row>
    <row r="2384" spans="1:13" x14ac:dyDescent="0.25">
      <c r="A2384" s="9"/>
      <c r="F2384" s="9"/>
      <c r="J2384" s="13"/>
      <c r="K2384" s="12"/>
      <c r="L2384" s="15"/>
      <c r="M2384"/>
    </row>
    <row r="2385" spans="1:13" x14ac:dyDescent="0.25">
      <c r="A2385" s="9"/>
      <c r="F2385" s="9"/>
      <c r="J2385" s="13"/>
      <c r="K2385" s="12"/>
      <c r="L2385" s="15"/>
      <c r="M2385"/>
    </row>
    <row r="2386" spans="1:13" x14ac:dyDescent="0.25">
      <c r="J2386" s="13"/>
      <c r="K2386" s="12"/>
      <c r="L2386" s="15"/>
      <c r="M2386"/>
    </row>
    <row r="2387" spans="1:13" x14ac:dyDescent="0.25">
      <c r="J2387" s="13"/>
      <c r="K2387" s="12"/>
      <c r="L2387" s="15"/>
      <c r="M2387"/>
    </row>
    <row r="2388" spans="1:13" x14ac:dyDescent="0.25">
      <c r="J2388" s="13"/>
      <c r="K2388" s="12"/>
      <c r="L2388" s="15"/>
      <c r="M2388"/>
    </row>
    <row r="2389" spans="1:13" x14ac:dyDescent="0.25">
      <c r="J2389" s="13"/>
      <c r="K2389" s="12"/>
      <c r="L2389" s="15"/>
      <c r="M2389"/>
    </row>
    <row r="2390" spans="1:13" x14ac:dyDescent="0.25">
      <c r="J2390" s="13"/>
      <c r="K2390" s="12"/>
      <c r="L2390" s="15"/>
      <c r="M2390"/>
    </row>
    <row r="2391" spans="1:13" x14ac:dyDescent="0.25">
      <c r="J2391" s="13"/>
      <c r="K2391" s="12"/>
      <c r="L2391" s="15"/>
      <c r="M2391"/>
    </row>
    <row r="2392" spans="1:13" x14ac:dyDescent="0.25">
      <c r="A2392" s="9"/>
      <c r="F2392" s="9"/>
      <c r="J2392" s="13"/>
      <c r="K2392" s="12"/>
      <c r="L2392" s="15"/>
      <c r="M2392"/>
    </row>
    <row r="2393" spans="1:13" x14ac:dyDescent="0.25">
      <c r="J2393" s="13"/>
      <c r="K2393" s="12"/>
      <c r="L2393" s="15"/>
      <c r="M2393"/>
    </row>
    <row r="2394" spans="1:13" x14ac:dyDescent="0.25">
      <c r="J2394" s="13"/>
      <c r="K2394" s="12"/>
      <c r="L2394" s="15"/>
      <c r="M2394"/>
    </row>
    <row r="2395" spans="1:13" x14ac:dyDescent="0.25">
      <c r="A2395" s="9"/>
      <c r="F2395" s="9"/>
      <c r="J2395" s="13"/>
      <c r="K2395" s="12"/>
      <c r="L2395" s="15"/>
      <c r="M2395"/>
    </row>
    <row r="2396" spans="1:13" x14ac:dyDescent="0.25">
      <c r="J2396" s="13"/>
      <c r="K2396" s="12"/>
      <c r="L2396" s="15"/>
      <c r="M2396"/>
    </row>
    <row r="2397" spans="1:13" x14ac:dyDescent="0.25">
      <c r="J2397" s="13"/>
      <c r="K2397" s="12"/>
      <c r="L2397" s="15"/>
      <c r="M2397"/>
    </row>
    <row r="2398" spans="1:13" x14ac:dyDescent="0.25">
      <c r="A2398" s="9"/>
      <c r="F2398" s="9"/>
      <c r="J2398" s="13"/>
      <c r="K2398" s="12"/>
      <c r="L2398" s="15"/>
      <c r="M2398"/>
    </row>
    <row r="2399" spans="1:13" x14ac:dyDescent="0.25">
      <c r="A2399" s="9"/>
      <c r="F2399" s="9"/>
      <c r="J2399" s="13"/>
      <c r="K2399" s="12"/>
      <c r="L2399" s="15"/>
      <c r="M2399"/>
    </row>
    <row r="2400" spans="1:13" x14ac:dyDescent="0.25">
      <c r="J2400" s="13"/>
      <c r="K2400" s="12"/>
      <c r="L2400" s="15"/>
      <c r="M2400"/>
    </row>
    <row r="2401" spans="1:13" x14ac:dyDescent="0.25">
      <c r="J2401" s="13"/>
      <c r="K2401" s="12"/>
      <c r="L2401" s="15"/>
      <c r="M2401"/>
    </row>
    <row r="2402" spans="1:13" x14ac:dyDescent="0.25">
      <c r="J2402" s="13"/>
      <c r="K2402" s="12"/>
      <c r="L2402" s="15"/>
      <c r="M2402"/>
    </row>
    <row r="2403" spans="1:13" x14ac:dyDescent="0.25">
      <c r="J2403" s="13"/>
      <c r="K2403" s="12"/>
      <c r="L2403" s="15"/>
      <c r="M2403"/>
    </row>
    <row r="2404" spans="1:13" x14ac:dyDescent="0.25">
      <c r="J2404" s="13"/>
      <c r="K2404" s="12"/>
      <c r="L2404" s="15"/>
      <c r="M2404"/>
    </row>
    <row r="2405" spans="1:13" x14ac:dyDescent="0.25">
      <c r="J2405" s="13"/>
      <c r="K2405" s="12"/>
      <c r="L2405" s="15"/>
      <c r="M2405"/>
    </row>
    <row r="2406" spans="1:13" x14ac:dyDescent="0.25">
      <c r="A2406" s="9"/>
      <c r="F2406" s="9"/>
      <c r="J2406" s="13"/>
      <c r="K2406" s="12"/>
      <c r="L2406" s="15"/>
      <c r="M2406"/>
    </row>
    <row r="2407" spans="1:13" x14ac:dyDescent="0.25">
      <c r="J2407" s="13"/>
      <c r="K2407" s="12"/>
      <c r="L2407" s="15"/>
      <c r="M2407"/>
    </row>
    <row r="2408" spans="1:13" x14ac:dyDescent="0.25">
      <c r="J2408" s="13"/>
      <c r="K2408" s="12"/>
      <c r="L2408" s="15"/>
      <c r="M2408"/>
    </row>
    <row r="2409" spans="1:13" x14ac:dyDescent="0.25">
      <c r="A2409" s="9"/>
      <c r="F2409" s="9"/>
      <c r="J2409" s="13"/>
      <c r="K2409" s="12"/>
      <c r="L2409" s="15"/>
      <c r="M2409"/>
    </row>
    <row r="2410" spans="1:13" x14ac:dyDescent="0.25">
      <c r="J2410" s="13"/>
      <c r="K2410" s="12"/>
      <c r="L2410" s="15"/>
      <c r="M2410"/>
    </row>
    <row r="2411" spans="1:13" x14ac:dyDescent="0.25">
      <c r="J2411" s="13"/>
      <c r="K2411" s="12"/>
      <c r="L2411" s="15"/>
      <c r="M2411"/>
    </row>
    <row r="2412" spans="1:13" x14ac:dyDescent="0.25">
      <c r="A2412" s="9"/>
      <c r="F2412" s="9"/>
      <c r="J2412" s="13"/>
      <c r="K2412" s="12"/>
      <c r="L2412" s="15"/>
      <c r="M2412"/>
    </row>
    <row r="2413" spans="1:13" x14ac:dyDescent="0.25">
      <c r="A2413" s="9"/>
      <c r="F2413" s="9"/>
      <c r="J2413" s="13"/>
      <c r="K2413" s="12"/>
      <c r="L2413" s="15"/>
      <c r="M2413"/>
    </row>
    <row r="2414" spans="1:13" x14ac:dyDescent="0.25">
      <c r="J2414" s="13"/>
      <c r="K2414" s="12"/>
      <c r="L2414" s="15"/>
      <c r="M2414"/>
    </row>
    <row r="2415" spans="1:13" x14ac:dyDescent="0.25">
      <c r="J2415" s="13"/>
      <c r="K2415" s="12"/>
      <c r="L2415" s="15"/>
      <c r="M2415"/>
    </row>
    <row r="2416" spans="1:13" x14ac:dyDescent="0.25">
      <c r="J2416" s="13"/>
      <c r="K2416" s="12"/>
      <c r="L2416" s="15"/>
      <c r="M2416"/>
    </row>
    <row r="2417" spans="1:13" x14ac:dyDescent="0.25">
      <c r="J2417" s="13"/>
      <c r="K2417" s="12"/>
      <c r="L2417" s="15"/>
      <c r="M2417"/>
    </row>
    <row r="2418" spans="1:13" x14ac:dyDescent="0.25">
      <c r="J2418" s="13"/>
      <c r="K2418" s="12"/>
      <c r="L2418" s="15"/>
      <c r="M2418"/>
    </row>
    <row r="2419" spans="1:13" x14ac:dyDescent="0.25">
      <c r="J2419" s="13"/>
      <c r="K2419" s="12"/>
      <c r="L2419" s="15"/>
      <c r="M2419"/>
    </row>
    <row r="2420" spans="1:13" x14ac:dyDescent="0.25">
      <c r="A2420" s="9"/>
      <c r="F2420" s="9"/>
      <c r="J2420" s="13"/>
      <c r="K2420" s="12"/>
      <c r="L2420" s="15"/>
      <c r="M2420"/>
    </row>
    <row r="2421" spans="1:13" x14ac:dyDescent="0.25">
      <c r="J2421" s="13"/>
      <c r="K2421" s="12"/>
      <c r="L2421" s="15"/>
      <c r="M2421"/>
    </row>
    <row r="2422" spans="1:13" x14ac:dyDescent="0.25">
      <c r="J2422" s="13"/>
      <c r="K2422" s="12"/>
      <c r="L2422" s="15"/>
      <c r="M2422"/>
    </row>
    <row r="2423" spans="1:13" x14ac:dyDescent="0.25">
      <c r="A2423" s="9"/>
      <c r="F2423" s="9"/>
      <c r="J2423" s="13"/>
      <c r="K2423" s="12"/>
      <c r="L2423" s="15"/>
      <c r="M2423"/>
    </row>
    <row r="2424" spans="1:13" x14ac:dyDescent="0.25">
      <c r="J2424" s="13"/>
      <c r="K2424" s="12"/>
      <c r="L2424" s="15"/>
      <c r="M2424"/>
    </row>
    <row r="2425" spans="1:13" x14ac:dyDescent="0.25">
      <c r="J2425" s="13"/>
      <c r="K2425" s="12"/>
      <c r="L2425" s="15"/>
      <c r="M2425"/>
    </row>
    <row r="2426" spans="1:13" x14ac:dyDescent="0.25">
      <c r="A2426" s="9"/>
      <c r="F2426" s="9"/>
      <c r="J2426" s="13"/>
      <c r="K2426" s="12"/>
      <c r="L2426" s="15"/>
      <c r="M2426"/>
    </row>
    <row r="2427" spans="1:13" x14ac:dyDescent="0.25">
      <c r="A2427" s="9"/>
      <c r="F2427" s="9"/>
      <c r="J2427" s="13"/>
      <c r="K2427" s="12"/>
      <c r="L2427" s="15"/>
      <c r="M2427"/>
    </row>
    <row r="2428" spans="1:13" x14ac:dyDescent="0.25">
      <c r="J2428" s="13"/>
      <c r="K2428" s="12"/>
      <c r="L2428" s="15"/>
      <c r="M2428"/>
    </row>
    <row r="2429" spans="1:13" x14ac:dyDescent="0.25">
      <c r="J2429" s="13"/>
      <c r="K2429" s="12"/>
      <c r="L2429" s="15"/>
      <c r="M2429"/>
    </row>
    <row r="2430" spans="1:13" x14ac:dyDescent="0.25">
      <c r="J2430" s="13"/>
      <c r="K2430" s="12"/>
      <c r="L2430" s="15"/>
      <c r="M2430"/>
    </row>
    <row r="2431" spans="1:13" x14ac:dyDescent="0.25">
      <c r="J2431" s="13"/>
      <c r="K2431" s="12"/>
      <c r="L2431" s="15"/>
      <c r="M2431"/>
    </row>
    <row r="2432" spans="1:13" x14ac:dyDescent="0.25">
      <c r="J2432" s="13"/>
      <c r="K2432" s="12"/>
      <c r="L2432" s="15"/>
      <c r="M2432"/>
    </row>
    <row r="2433" spans="1:13" x14ac:dyDescent="0.25">
      <c r="J2433" s="13"/>
      <c r="K2433" s="12"/>
      <c r="L2433" s="15"/>
      <c r="M2433"/>
    </row>
    <row r="2434" spans="1:13" x14ac:dyDescent="0.25">
      <c r="A2434" s="9"/>
      <c r="F2434" s="9"/>
      <c r="J2434" s="13"/>
      <c r="K2434" s="12"/>
      <c r="L2434" s="15"/>
      <c r="M2434"/>
    </row>
    <row r="2435" spans="1:13" x14ac:dyDescent="0.25">
      <c r="J2435" s="13"/>
      <c r="K2435" s="12"/>
      <c r="L2435" s="15"/>
      <c r="M2435"/>
    </row>
    <row r="2436" spans="1:13" x14ac:dyDescent="0.25">
      <c r="J2436" s="13"/>
      <c r="K2436" s="12"/>
      <c r="L2436" s="15"/>
      <c r="M2436"/>
    </row>
    <row r="2437" spans="1:13" x14ac:dyDescent="0.25">
      <c r="A2437" s="9"/>
      <c r="F2437" s="9"/>
      <c r="J2437" s="13"/>
      <c r="K2437" s="12"/>
      <c r="L2437" s="15"/>
      <c r="M2437"/>
    </row>
    <row r="2438" spans="1:13" x14ac:dyDescent="0.25">
      <c r="J2438" s="13"/>
      <c r="K2438" s="12"/>
      <c r="L2438" s="15"/>
      <c r="M2438"/>
    </row>
    <row r="2439" spans="1:13" x14ac:dyDescent="0.25">
      <c r="J2439" s="13"/>
      <c r="K2439" s="12"/>
      <c r="L2439" s="15"/>
      <c r="M2439"/>
    </row>
    <row r="2440" spans="1:13" x14ac:dyDescent="0.25">
      <c r="A2440" s="9"/>
      <c r="F2440" s="9"/>
      <c r="J2440" s="13"/>
      <c r="K2440" s="12"/>
      <c r="L2440" s="15"/>
      <c r="M2440"/>
    </row>
    <row r="2441" spans="1:13" x14ac:dyDescent="0.25">
      <c r="A2441" s="9"/>
      <c r="F2441" s="9"/>
      <c r="J2441" s="13"/>
      <c r="K2441" s="12"/>
      <c r="L2441" s="15"/>
      <c r="M2441"/>
    </row>
    <row r="2442" spans="1:13" x14ac:dyDescent="0.25">
      <c r="J2442" s="13"/>
      <c r="K2442" s="12"/>
      <c r="L2442" s="15"/>
      <c r="M2442"/>
    </row>
    <row r="2443" spans="1:13" x14ac:dyDescent="0.25">
      <c r="J2443" s="13"/>
      <c r="K2443" s="12"/>
      <c r="L2443" s="15"/>
      <c r="M2443"/>
    </row>
    <row r="2444" spans="1:13" x14ac:dyDescent="0.25">
      <c r="J2444" s="13"/>
      <c r="K2444" s="12"/>
      <c r="L2444" s="15"/>
      <c r="M2444"/>
    </row>
    <row r="2445" spans="1:13" x14ac:dyDescent="0.25">
      <c r="J2445" s="13"/>
      <c r="K2445" s="12"/>
      <c r="L2445" s="15"/>
      <c r="M2445"/>
    </row>
    <row r="2446" spans="1:13" x14ac:dyDescent="0.25">
      <c r="J2446" s="13"/>
      <c r="K2446" s="12"/>
      <c r="L2446" s="15"/>
      <c r="M2446"/>
    </row>
    <row r="2447" spans="1:13" x14ac:dyDescent="0.25">
      <c r="J2447" s="13"/>
      <c r="K2447" s="12"/>
      <c r="L2447" s="15"/>
      <c r="M2447"/>
    </row>
    <row r="2448" spans="1:13" x14ac:dyDescent="0.25">
      <c r="A2448" s="9"/>
      <c r="F2448" s="9"/>
      <c r="J2448" s="13"/>
      <c r="K2448" s="12"/>
      <c r="L2448" s="15"/>
      <c r="M2448"/>
    </row>
    <row r="2449" spans="1:13" x14ac:dyDescent="0.25">
      <c r="J2449" s="13"/>
      <c r="K2449" s="12"/>
      <c r="L2449" s="15"/>
      <c r="M2449"/>
    </row>
    <row r="2450" spans="1:13" x14ac:dyDescent="0.25">
      <c r="J2450" s="13"/>
      <c r="K2450" s="12"/>
      <c r="L2450" s="15"/>
      <c r="M2450"/>
    </row>
    <row r="2451" spans="1:13" x14ac:dyDescent="0.25">
      <c r="A2451" s="9"/>
      <c r="F2451" s="9"/>
      <c r="J2451" s="13"/>
      <c r="K2451" s="12"/>
      <c r="L2451" s="15"/>
      <c r="M2451"/>
    </row>
    <row r="2452" spans="1:13" x14ac:dyDescent="0.25">
      <c r="J2452" s="13"/>
      <c r="K2452" s="12"/>
      <c r="L2452" s="15"/>
      <c r="M2452"/>
    </row>
    <row r="2453" spans="1:13" x14ac:dyDescent="0.25">
      <c r="J2453" s="13"/>
      <c r="K2453" s="12"/>
      <c r="L2453" s="15"/>
      <c r="M2453"/>
    </row>
    <row r="2454" spans="1:13" x14ac:dyDescent="0.25">
      <c r="A2454" s="9"/>
      <c r="F2454" s="9"/>
      <c r="J2454" s="13"/>
      <c r="K2454" s="12"/>
      <c r="L2454" s="15"/>
      <c r="M2454"/>
    </row>
    <row r="2455" spans="1:13" x14ac:dyDescent="0.25">
      <c r="A2455" s="9"/>
      <c r="F2455" s="9"/>
      <c r="J2455" s="13"/>
      <c r="K2455" s="12"/>
      <c r="L2455" s="15"/>
      <c r="M2455"/>
    </row>
    <row r="2456" spans="1:13" x14ac:dyDescent="0.25">
      <c r="J2456" s="13"/>
      <c r="K2456" s="12"/>
      <c r="L2456" s="15"/>
      <c r="M2456"/>
    </row>
    <row r="2457" spans="1:13" x14ac:dyDescent="0.25">
      <c r="J2457" s="13"/>
      <c r="K2457" s="12"/>
      <c r="L2457" s="15"/>
      <c r="M2457"/>
    </row>
    <row r="2458" spans="1:13" x14ac:dyDescent="0.25">
      <c r="J2458" s="13"/>
      <c r="K2458" s="12"/>
      <c r="L2458" s="15"/>
      <c r="M2458"/>
    </row>
    <row r="2459" spans="1:13" x14ac:dyDescent="0.25">
      <c r="J2459" s="13"/>
      <c r="K2459" s="12"/>
      <c r="L2459" s="15"/>
      <c r="M2459"/>
    </row>
    <row r="2460" spans="1:13" x14ac:dyDescent="0.25">
      <c r="J2460" s="13"/>
      <c r="K2460" s="12"/>
      <c r="L2460" s="15"/>
      <c r="M2460"/>
    </row>
    <row r="2461" spans="1:13" x14ac:dyDescent="0.25">
      <c r="J2461" s="13"/>
      <c r="K2461" s="12"/>
      <c r="L2461" s="15"/>
      <c r="M2461"/>
    </row>
    <row r="2462" spans="1:13" x14ac:dyDescent="0.25">
      <c r="A2462" s="9"/>
      <c r="F2462" s="9"/>
      <c r="J2462" s="13"/>
      <c r="K2462" s="12"/>
      <c r="L2462" s="15"/>
      <c r="M2462"/>
    </row>
    <row r="2463" spans="1:13" x14ac:dyDescent="0.25">
      <c r="J2463" s="13"/>
      <c r="K2463" s="12"/>
      <c r="L2463" s="15"/>
      <c r="M2463"/>
    </row>
    <row r="2464" spans="1:13" x14ac:dyDescent="0.25">
      <c r="J2464" s="13"/>
      <c r="K2464" s="12"/>
      <c r="L2464" s="15"/>
      <c r="M2464"/>
    </row>
    <row r="2465" spans="1:13" x14ac:dyDescent="0.25">
      <c r="A2465" s="9"/>
      <c r="F2465" s="9"/>
      <c r="J2465" s="13"/>
      <c r="K2465" s="12"/>
      <c r="L2465" s="15"/>
      <c r="M2465"/>
    </row>
    <row r="2466" spans="1:13" x14ac:dyDescent="0.25">
      <c r="J2466" s="13"/>
      <c r="K2466" s="12"/>
      <c r="L2466" s="15"/>
      <c r="M2466"/>
    </row>
    <row r="2467" spans="1:13" x14ac:dyDescent="0.25">
      <c r="J2467" s="13"/>
      <c r="K2467" s="12"/>
      <c r="L2467" s="15"/>
      <c r="M2467"/>
    </row>
    <row r="2468" spans="1:13" x14ac:dyDescent="0.25">
      <c r="A2468" s="9"/>
      <c r="F2468" s="9"/>
      <c r="J2468" s="13"/>
      <c r="K2468" s="12"/>
      <c r="L2468" s="15"/>
      <c r="M2468"/>
    </row>
    <row r="2469" spans="1:13" x14ac:dyDescent="0.25">
      <c r="A2469" s="9"/>
      <c r="F2469" s="9"/>
      <c r="J2469" s="13"/>
      <c r="K2469" s="12"/>
      <c r="L2469" s="15"/>
      <c r="M2469"/>
    </row>
    <row r="2470" spans="1:13" x14ac:dyDescent="0.25">
      <c r="J2470" s="13"/>
      <c r="K2470" s="12"/>
      <c r="L2470" s="15"/>
      <c r="M2470"/>
    </row>
    <row r="2471" spans="1:13" x14ac:dyDescent="0.25">
      <c r="J2471" s="13"/>
      <c r="K2471" s="12"/>
      <c r="L2471" s="15"/>
      <c r="M2471"/>
    </row>
    <row r="2472" spans="1:13" x14ac:dyDescent="0.25">
      <c r="J2472" s="13"/>
      <c r="K2472" s="12"/>
      <c r="L2472" s="15"/>
      <c r="M2472"/>
    </row>
    <row r="2473" spans="1:13" x14ac:dyDescent="0.25">
      <c r="J2473" s="13"/>
      <c r="K2473" s="12"/>
      <c r="L2473" s="15"/>
      <c r="M2473"/>
    </row>
    <row r="2474" spans="1:13" x14ac:dyDescent="0.25">
      <c r="J2474" s="13"/>
      <c r="K2474" s="12"/>
      <c r="L2474" s="15"/>
      <c r="M2474"/>
    </row>
    <row r="2475" spans="1:13" x14ac:dyDescent="0.25">
      <c r="J2475" s="13"/>
      <c r="K2475" s="12"/>
      <c r="L2475" s="15"/>
      <c r="M2475"/>
    </row>
    <row r="2476" spans="1:13" x14ac:dyDescent="0.25">
      <c r="A2476" s="9"/>
      <c r="F2476" s="9"/>
      <c r="J2476" s="13"/>
      <c r="K2476" s="12"/>
      <c r="L2476" s="15"/>
      <c r="M2476"/>
    </row>
    <row r="2477" spans="1:13" x14ac:dyDescent="0.25">
      <c r="J2477" s="13"/>
      <c r="K2477" s="12"/>
      <c r="L2477" s="15"/>
      <c r="M2477"/>
    </row>
    <row r="2478" spans="1:13" x14ac:dyDescent="0.25">
      <c r="J2478" s="13"/>
      <c r="K2478" s="12"/>
      <c r="L2478" s="15"/>
      <c r="M2478"/>
    </row>
    <row r="2479" spans="1:13" x14ac:dyDescent="0.25">
      <c r="A2479" s="9"/>
      <c r="F2479" s="9"/>
      <c r="J2479" s="13"/>
      <c r="K2479" s="12"/>
      <c r="L2479" s="15"/>
      <c r="M2479"/>
    </row>
    <row r="2480" spans="1:13" x14ac:dyDescent="0.25">
      <c r="J2480" s="13"/>
      <c r="K2480" s="12"/>
      <c r="L2480" s="15"/>
      <c r="M2480"/>
    </row>
    <row r="2481" spans="1:13" x14ac:dyDescent="0.25">
      <c r="J2481" s="13"/>
      <c r="K2481" s="12"/>
      <c r="L2481" s="15"/>
      <c r="M2481"/>
    </row>
    <row r="2482" spans="1:13" x14ac:dyDescent="0.25">
      <c r="A2482" s="9"/>
      <c r="F2482" s="9"/>
      <c r="J2482" s="13"/>
      <c r="K2482" s="12"/>
      <c r="L2482" s="15"/>
      <c r="M2482"/>
    </row>
    <row r="2483" spans="1:13" x14ac:dyDescent="0.25">
      <c r="A2483" s="9"/>
      <c r="F2483" s="9"/>
      <c r="J2483" s="13"/>
      <c r="K2483" s="12"/>
      <c r="L2483" s="15"/>
      <c r="M2483"/>
    </row>
    <row r="2484" spans="1:13" x14ac:dyDescent="0.25">
      <c r="J2484" s="13"/>
      <c r="K2484" s="12"/>
      <c r="L2484" s="15"/>
      <c r="M2484"/>
    </row>
    <row r="2485" spans="1:13" x14ac:dyDescent="0.25">
      <c r="J2485" s="13"/>
      <c r="K2485" s="12"/>
      <c r="L2485" s="15"/>
      <c r="M2485"/>
    </row>
    <row r="2486" spans="1:13" x14ac:dyDescent="0.25">
      <c r="J2486" s="13"/>
      <c r="K2486" s="12"/>
      <c r="L2486" s="15"/>
      <c r="M2486"/>
    </row>
    <row r="2487" spans="1:13" x14ac:dyDescent="0.25">
      <c r="J2487" s="13"/>
      <c r="K2487" s="12"/>
      <c r="L2487" s="15"/>
      <c r="M2487"/>
    </row>
    <row r="2488" spans="1:13" x14ac:dyDescent="0.25">
      <c r="J2488" s="13"/>
      <c r="K2488" s="12"/>
      <c r="L2488" s="15"/>
      <c r="M2488"/>
    </row>
    <row r="2489" spans="1:13" x14ac:dyDescent="0.25">
      <c r="J2489" s="13"/>
      <c r="K2489" s="12"/>
      <c r="L2489" s="15"/>
      <c r="M2489"/>
    </row>
    <row r="2490" spans="1:13" x14ac:dyDescent="0.25">
      <c r="A2490" s="9"/>
      <c r="F2490" s="9"/>
      <c r="J2490" s="13"/>
      <c r="K2490" s="12"/>
      <c r="L2490" s="15"/>
      <c r="M2490"/>
    </row>
    <row r="2491" spans="1:13" x14ac:dyDescent="0.25">
      <c r="J2491" s="13"/>
      <c r="K2491" s="12"/>
      <c r="L2491" s="15"/>
      <c r="M2491"/>
    </row>
    <row r="2492" spans="1:13" x14ac:dyDescent="0.25">
      <c r="J2492" s="13"/>
      <c r="K2492" s="12"/>
      <c r="L2492" s="15"/>
      <c r="M2492"/>
    </row>
    <row r="2493" spans="1:13" x14ac:dyDescent="0.25">
      <c r="A2493" s="9"/>
      <c r="F2493" s="9"/>
      <c r="J2493" s="13"/>
      <c r="K2493" s="12"/>
      <c r="L2493" s="15"/>
      <c r="M2493"/>
    </row>
    <row r="2494" spans="1:13" x14ac:dyDescent="0.25">
      <c r="J2494" s="13"/>
      <c r="K2494" s="12"/>
      <c r="L2494" s="15"/>
      <c r="M2494"/>
    </row>
    <row r="2495" spans="1:13" x14ac:dyDescent="0.25">
      <c r="J2495" s="13"/>
      <c r="K2495" s="12"/>
      <c r="L2495" s="15"/>
      <c r="M2495"/>
    </row>
    <row r="2496" spans="1:13" x14ac:dyDescent="0.25">
      <c r="A2496" s="9"/>
      <c r="F2496" s="9"/>
      <c r="J2496" s="13"/>
      <c r="K2496" s="12"/>
      <c r="L2496" s="15"/>
      <c r="M2496"/>
    </row>
    <row r="2497" spans="1:13" x14ac:dyDescent="0.25">
      <c r="A2497" s="9"/>
      <c r="F2497" s="9"/>
      <c r="J2497" s="13"/>
      <c r="K2497" s="12"/>
      <c r="L2497" s="15"/>
      <c r="M2497"/>
    </row>
    <row r="2498" spans="1:13" x14ac:dyDescent="0.25">
      <c r="J2498" s="13"/>
      <c r="K2498" s="12"/>
      <c r="L2498" s="15"/>
      <c r="M2498"/>
    </row>
    <row r="2499" spans="1:13" x14ac:dyDescent="0.25">
      <c r="J2499" s="13"/>
      <c r="K2499" s="12"/>
      <c r="L2499" s="15"/>
      <c r="M2499"/>
    </row>
    <row r="2500" spans="1:13" x14ac:dyDescent="0.25">
      <c r="J2500" s="13"/>
      <c r="K2500" s="12"/>
      <c r="L2500" s="15"/>
      <c r="M2500"/>
    </row>
    <row r="2501" spans="1:13" x14ac:dyDescent="0.25">
      <c r="J2501" s="13"/>
      <c r="K2501" s="12"/>
      <c r="L2501" s="15"/>
      <c r="M2501"/>
    </row>
    <row r="2502" spans="1:13" x14ac:dyDescent="0.25">
      <c r="J2502" s="13"/>
      <c r="K2502" s="12"/>
      <c r="L2502" s="15"/>
      <c r="M2502"/>
    </row>
    <row r="2503" spans="1:13" x14ac:dyDescent="0.25">
      <c r="J2503" s="13"/>
      <c r="K2503" s="12"/>
      <c r="L2503" s="15"/>
      <c r="M2503"/>
    </row>
    <row r="2504" spans="1:13" x14ac:dyDescent="0.25">
      <c r="A2504" s="9"/>
      <c r="F2504" s="9"/>
      <c r="J2504" s="13"/>
      <c r="K2504" s="12"/>
      <c r="L2504" s="15"/>
      <c r="M2504"/>
    </row>
    <row r="2505" spans="1:13" x14ac:dyDescent="0.25">
      <c r="J2505" s="13"/>
      <c r="K2505" s="12"/>
      <c r="L2505" s="15"/>
      <c r="M2505"/>
    </row>
    <row r="2506" spans="1:13" x14ac:dyDescent="0.25">
      <c r="J2506" s="13"/>
      <c r="K2506" s="12"/>
      <c r="L2506" s="15"/>
      <c r="M2506"/>
    </row>
    <row r="2507" spans="1:13" x14ac:dyDescent="0.25">
      <c r="A2507" s="9"/>
      <c r="F2507" s="9"/>
      <c r="J2507" s="13"/>
      <c r="K2507" s="12"/>
      <c r="L2507" s="15"/>
      <c r="M2507"/>
    </row>
    <row r="2508" spans="1:13" x14ac:dyDescent="0.25">
      <c r="J2508" s="13"/>
      <c r="K2508" s="12"/>
      <c r="L2508" s="15"/>
      <c r="M2508"/>
    </row>
    <row r="2509" spans="1:13" x14ac:dyDescent="0.25">
      <c r="J2509" s="13"/>
      <c r="K2509" s="12"/>
      <c r="L2509" s="15"/>
      <c r="M2509"/>
    </row>
    <row r="2510" spans="1:13" x14ac:dyDescent="0.25">
      <c r="A2510" s="9"/>
      <c r="F2510" s="9"/>
      <c r="J2510" s="13"/>
      <c r="K2510" s="12"/>
      <c r="L2510" s="15"/>
      <c r="M2510"/>
    </row>
    <row r="2511" spans="1:13" x14ac:dyDescent="0.25">
      <c r="A2511" s="9"/>
      <c r="F2511" s="9"/>
      <c r="J2511" s="13"/>
      <c r="K2511" s="12"/>
      <c r="L2511" s="15"/>
      <c r="M2511"/>
    </row>
    <row r="2512" spans="1:13" x14ac:dyDescent="0.25">
      <c r="J2512" s="13"/>
      <c r="K2512" s="12"/>
      <c r="L2512" s="15"/>
      <c r="M2512"/>
    </row>
    <row r="2513" spans="1:13" x14ac:dyDescent="0.25">
      <c r="J2513" s="13"/>
      <c r="K2513" s="12"/>
      <c r="L2513" s="15"/>
      <c r="M2513"/>
    </row>
    <row r="2514" spans="1:13" x14ac:dyDescent="0.25">
      <c r="J2514" s="13"/>
      <c r="K2514" s="12"/>
      <c r="L2514" s="15"/>
      <c r="M2514"/>
    </row>
    <row r="2515" spans="1:13" x14ac:dyDescent="0.25">
      <c r="J2515" s="13"/>
      <c r="K2515" s="12"/>
      <c r="L2515" s="15"/>
      <c r="M2515"/>
    </row>
    <row r="2516" spans="1:13" x14ac:dyDescent="0.25">
      <c r="J2516" s="13"/>
      <c r="K2516" s="12"/>
      <c r="L2516" s="15"/>
      <c r="M2516"/>
    </row>
    <row r="2517" spans="1:13" x14ac:dyDescent="0.25">
      <c r="J2517" s="13"/>
      <c r="K2517" s="12"/>
      <c r="L2517" s="15"/>
      <c r="M2517"/>
    </row>
    <row r="2518" spans="1:13" x14ac:dyDescent="0.25">
      <c r="A2518" s="9"/>
      <c r="F2518" s="9"/>
      <c r="J2518" s="13"/>
      <c r="K2518" s="12"/>
      <c r="L2518" s="15"/>
      <c r="M2518"/>
    </row>
    <row r="2519" spans="1:13" x14ac:dyDescent="0.25">
      <c r="J2519" s="13"/>
      <c r="K2519" s="12"/>
      <c r="L2519" s="15"/>
      <c r="M2519"/>
    </row>
    <row r="2520" spans="1:13" x14ac:dyDescent="0.25">
      <c r="J2520" s="13"/>
      <c r="K2520" s="12"/>
      <c r="L2520" s="15"/>
      <c r="M2520"/>
    </row>
    <row r="2521" spans="1:13" x14ac:dyDescent="0.25">
      <c r="A2521" s="9"/>
      <c r="F2521" s="9"/>
      <c r="J2521" s="13"/>
      <c r="K2521" s="12"/>
      <c r="L2521" s="15"/>
      <c r="M2521"/>
    </row>
    <row r="2522" spans="1:13" x14ac:dyDescent="0.25">
      <c r="J2522" s="13"/>
      <c r="K2522" s="12"/>
      <c r="L2522" s="15"/>
      <c r="M2522"/>
    </row>
    <row r="2523" spans="1:13" x14ac:dyDescent="0.25">
      <c r="J2523" s="13"/>
      <c r="K2523" s="12"/>
      <c r="L2523" s="15"/>
      <c r="M2523"/>
    </row>
    <row r="2524" spans="1:13" x14ac:dyDescent="0.25">
      <c r="A2524" s="9"/>
      <c r="F2524" s="9"/>
      <c r="J2524" s="13"/>
      <c r="K2524" s="12"/>
      <c r="L2524" s="15"/>
      <c r="M2524"/>
    </row>
    <row r="2525" spans="1:13" x14ac:dyDescent="0.25">
      <c r="A2525" s="9"/>
      <c r="F2525" s="9"/>
      <c r="J2525" s="13"/>
      <c r="K2525" s="12"/>
      <c r="L2525" s="15"/>
      <c r="M2525"/>
    </row>
    <row r="2526" spans="1:13" x14ac:dyDescent="0.25">
      <c r="J2526" s="13"/>
      <c r="K2526" s="12"/>
      <c r="L2526" s="15"/>
      <c r="M2526"/>
    </row>
    <row r="2527" spans="1:13" x14ac:dyDescent="0.25">
      <c r="J2527" s="13"/>
      <c r="K2527" s="12"/>
      <c r="L2527" s="15"/>
      <c r="M2527"/>
    </row>
    <row r="2528" spans="1:13" x14ac:dyDescent="0.25">
      <c r="J2528" s="13"/>
      <c r="K2528" s="12"/>
      <c r="L2528" s="15"/>
      <c r="M2528"/>
    </row>
    <row r="2529" spans="1:13" x14ac:dyDescent="0.25">
      <c r="J2529" s="13"/>
      <c r="K2529" s="12"/>
      <c r="L2529" s="15"/>
      <c r="M2529"/>
    </row>
    <row r="2530" spans="1:13" x14ac:dyDescent="0.25">
      <c r="J2530" s="13"/>
      <c r="K2530" s="12"/>
      <c r="L2530" s="15"/>
      <c r="M2530"/>
    </row>
    <row r="2531" spans="1:13" x14ac:dyDescent="0.25">
      <c r="J2531" s="13"/>
      <c r="K2531" s="12"/>
      <c r="L2531" s="15"/>
      <c r="M2531"/>
    </row>
    <row r="2532" spans="1:13" x14ac:dyDescent="0.25">
      <c r="A2532" s="9"/>
      <c r="F2532" s="9"/>
      <c r="J2532" s="13"/>
      <c r="K2532" s="12"/>
      <c r="L2532" s="15"/>
      <c r="M2532"/>
    </row>
    <row r="2533" spans="1:13" x14ac:dyDescent="0.25">
      <c r="J2533" s="13"/>
      <c r="K2533" s="12"/>
      <c r="L2533" s="15"/>
      <c r="M2533"/>
    </row>
    <row r="2534" spans="1:13" x14ac:dyDescent="0.25">
      <c r="J2534" s="13"/>
      <c r="K2534" s="12"/>
      <c r="L2534" s="15"/>
      <c r="M2534"/>
    </row>
    <row r="2535" spans="1:13" x14ac:dyDescent="0.25">
      <c r="A2535" s="9"/>
      <c r="F2535" s="9"/>
      <c r="J2535" s="13"/>
      <c r="K2535" s="12"/>
      <c r="L2535" s="15"/>
      <c r="M2535"/>
    </row>
    <row r="2536" spans="1:13" x14ac:dyDescent="0.25">
      <c r="J2536" s="13"/>
      <c r="K2536" s="12"/>
      <c r="L2536" s="15"/>
      <c r="M2536"/>
    </row>
    <row r="2537" spans="1:13" x14ac:dyDescent="0.25">
      <c r="J2537" s="13"/>
      <c r="K2537" s="12"/>
      <c r="L2537" s="15"/>
      <c r="M2537"/>
    </row>
    <row r="2538" spans="1:13" x14ac:dyDescent="0.25">
      <c r="A2538" s="9"/>
      <c r="F2538" s="9"/>
      <c r="J2538" s="13"/>
      <c r="K2538" s="12"/>
      <c r="L2538" s="15"/>
      <c r="M2538"/>
    </row>
    <row r="2539" spans="1:13" x14ac:dyDescent="0.25">
      <c r="A2539" s="9"/>
      <c r="F2539" s="9"/>
      <c r="J2539" s="13"/>
      <c r="K2539" s="12"/>
      <c r="L2539" s="15"/>
      <c r="M2539"/>
    </row>
    <row r="2540" spans="1:13" x14ac:dyDescent="0.25">
      <c r="J2540" s="13"/>
      <c r="K2540" s="12"/>
      <c r="L2540" s="15"/>
      <c r="M2540"/>
    </row>
    <row r="2541" spans="1:13" x14ac:dyDescent="0.25">
      <c r="J2541" s="13"/>
      <c r="K2541" s="12"/>
      <c r="L2541" s="15"/>
      <c r="M2541"/>
    </row>
    <row r="2542" spans="1:13" x14ac:dyDescent="0.25">
      <c r="J2542" s="13"/>
      <c r="K2542" s="12"/>
      <c r="L2542" s="15"/>
      <c r="M2542"/>
    </row>
    <row r="2543" spans="1:13" x14ac:dyDescent="0.25">
      <c r="J2543" s="13"/>
      <c r="K2543" s="12"/>
      <c r="L2543" s="15"/>
      <c r="M2543"/>
    </row>
    <row r="2544" spans="1:13" x14ac:dyDescent="0.25">
      <c r="J2544" s="13"/>
      <c r="K2544" s="12"/>
      <c r="L2544" s="15"/>
      <c r="M2544"/>
    </row>
    <row r="2545" spans="1:13" x14ac:dyDescent="0.25">
      <c r="J2545" s="13"/>
      <c r="K2545" s="12"/>
      <c r="L2545" s="15"/>
      <c r="M2545"/>
    </row>
    <row r="2546" spans="1:13" x14ac:dyDescent="0.25">
      <c r="A2546" s="9"/>
      <c r="F2546" s="9"/>
      <c r="J2546" s="13"/>
      <c r="K2546" s="12"/>
      <c r="L2546" s="15"/>
      <c r="M2546"/>
    </row>
    <row r="2547" spans="1:13" x14ac:dyDescent="0.25">
      <c r="J2547" s="13"/>
      <c r="K2547" s="12"/>
      <c r="L2547" s="15"/>
      <c r="M2547"/>
    </row>
    <row r="2548" spans="1:13" x14ac:dyDescent="0.25">
      <c r="J2548" s="13"/>
      <c r="K2548" s="12"/>
      <c r="L2548" s="15"/>
      <c r="M2548"/>
    </row>
    <row r="2549" spans="1:13" x14ac:dyDescent="0.25">
      <c r="A2549" s="9"/>
      <c r="F2549" s="9"/>
      <c r="J2549" s="13"/>
      <c r="K2549" s="12"/>
      <c r="L2549" s="15"/>
      <c r="M2549"/>
    </row>
    <row r="2550" spans="1:13" x14ac:dyDescent="0.25">
      <c r="J2550" s="13"/>
      <c r="K2550" s="12"/>
      <c r="L2550" s="15"/>
      <c r="M2550"/>
    </row>
    <row r="2551" spans="1:13" x14ac:dyDescent="0.25">
      <c r="J2551" s="13"/>
      <c r="K2551" s="12"/>
      <c r="L2551" s="15"/>
      <c r="M2551"/>
    </row>
    <row r="2552" spans="1:13" x14ac:dyDescent="0.25">
      <c r="A2552" s="9"/>
      <c r="F2552" s="9"/>
      <c r="J2552" s="13"/>
      <c r="K2552" s="12"/>
      <c r="L2552" s="15"/>
      <c r="M2552"/>
    </row>
    <row r="2553" spans="1:13" x14ac:dyDescent="0.25">
      <c r="A2553" s="9"/>
      <c r="F2553" s="9"/>
      <c r="J2553" s="13"/>
      <c r="K2553" s="12"/>
      <c r="L2553" s="15"/>
      <c r="M2553"/>
    </row>
    <row r="2554" spans="1:13" x14ac:dyDescent="0.25">
      <c r="J2554" s="13"/>
      <c r="K2554" s="12"/>
      <c r="L2554" s="15"/>
      <c r="M2554"/>
    </row>
    <row r="2555" spans="1:13" x14ac:dyDescent="0.25">
      <c r="J2555" s="13"/>
      <c r="K2555" s="12"/>
      <c r="L2555" s="15"/>
      <c r="M2555"/>
    </row>
    <row r="2556" spans="1:13" x14ac:dyDescent="0.25">
      <c r="J2556" s="13"/>
      <c r="K2556" s="12"/>
      <c r="L2556" s="15"/>
      <c r="M2556"/>
    </row>
    <row r="2557" spans="1:13" x14ac:dyDescent="0.25">
      <c r="J2557" s="13"/>
      <c r="K2557" s="12"/>
      <c r="L2557" s="15"/>
      <c r="M2557"/>
    </row>
    <row r="2558" spans="1:13" x14ac:dyDescent="0.25">
      <c r="J2558" s="13"/>
      <c r="K2558" s="12"/>
      <c r="L2558" s="15"/>
      <c r="M2558"/>
    </row>
    <row r="2559" spans="1:13" x14ac:dyDescent="0.25">
      <c r="J2559" s="13"/>
      <c r="K2559" s="12"/>
      <c r="L2559" s="15"/>
      <c r="M2559"/>
    </row>
    <row r="2560" spans="1:13" x14ac:dyDescent="0.25">
      <c r="A2560" s="9"/>
      <c r="F2560" s="9"/>
      <c r="J2560" s="13"/>
      <c r="K2560" s="12"/>
      <c r="L2560" s="15"/>
      <c r="M2560"/>
    </row>
    <row r="2561" spans="1:13" x14ac:dyDescent="0.25">
      <c r="J2561" s="13"/>
      <c r="K2561" s="12"/>
      <c r="L2561" s="15"/>
      <c r="M2561"/>
    </row>
    <row r="2562" spans="1:13" x14ac:dyDescent="0.25">
      <c r="J2562" s="13"/>
      <c r="K2562" s="12"/>
      <c r="L2562" s="15"/>
      <c r="M2562"/>
    </row>
    <row r="2563" spans="1:13" x14ac:dyDescent="0.25">
      <c r="A2563" s="9"/>
      <c r="F2563" s="9"/>
      <c r="J2563" s="13"/>
      <c r="K2563" s="12"/>
      <c r="L2563" s="15"/>
      <c r="M2563"/>
    </row>
    <row r="2564" spans="1:13" x14ac:dyDescent="0.25">
      <c r="J2564" s="13"/>
      <c r="K2564" s="12"/>
      <c r="L2564" s="15"/>
      <c r="M2564"/>
    </row>
    <row r="2565" spans="1:13" x14ac:dyDescent="0.25">
      <c r="J2565" s="13"/>
      <c r="K2565" s="12"/>
      <c r="L2565" s="15"/>
      <c r="M2565"/>
    </row>
    <row r="2566" spans="1:13" x14ac:dyDescent="0.25">
      <c r="A2566" s="9"/>
      <c r="F2566" s="9"/>
      <c r="J2566" s="13"/>
      <c r="K2566" s="12"/>
      <c r="L2566" s="15"/>
      <c r="M2566"/>
    </row>
    <row r="2567" spans="1:13" x14ac:dyDescent="0.25">
      <c r="A2567" s="9"/>
      <c r="F2567" s="9"/>
      <c r="J2567" s="13"/>
      <c r="K2567" s="12"/>
      <c r="L2567" s="15"/>
      <c r="M2567"/>
    </row>
    <row r="2568" spans="1:13" x14ac:dyDescent="0.25">
      <c r="J2568" s="13"/>
      <c r="K2568" s="12"/>
      <c r="L2568" s="15"/>
      <c r="M2568"/>
    </row>
    <row r="2569" spans="1:13" x14ac:dyDescent="0.25">
      <c r="J2569" s="13"/>
      <c r="K2569" s="12"/>
      <c r="L2569" s="15"/>
      <c r="M2569"/>
    </row>
    <row r="2570" spans="1:13" x14ac:dyDescent="0.25">
      <c r="J2570" s="13"/>
      <c r="K2570" s="12"/>
      <c r="L2570" s="15"/>
      <c r="M2570"/>
    </row>
    <row r="2571" spans="1:13" x14ac:dyDescent="0.25">
      <c r="J2571" s="13"/>
      <c r="K2571" s="12"/>
      <c r="L2571" s="15"/>
      <c r="M2571"/>
    </row>
    <row r="2572" spans="1:13" x14ac:dyDescent="0.25">
      <c r="J2572" s="13"/>
      <c r="K2572" s="12"/>
      <c r="L2572" s="15"/>
      <c r="M2572"/>
    </row>
    <row r="2573" spans="1:13" x14ac:dyDescent="0.25">
      <c r="J2573" s="13"/>
      <c r="K2573" s="12"/>
      <c r="L2573" s="15"/>
      <c r="M2573"/>
    </row>
    <row r="2574" spans="1:13" x14ac:dyDescent="0.25">
      <c r="A2574" s="9"/>
      <c r="F2574" s="9"/>
      <c r="J2574" s="13"/>
      <c r="K2574" s="12"/>
      <c r="L2574" s="15"/>
      <c r="M2574"/>
    </row>
    <row r="2575" spans="1:13" x14ac:dyDescent="0.25">
      <c r="J2575" s="13"/>
      <c r="K2575" s="12"/>
      <c r="L2575" s="15"/>
      <c r="M2575"/>
    </row>
    <row r="2576" spans="1:13" x14ac:dyDescent="0.25">
      <c r="J2576" s="13"/>
      <c r="K2576" s="12"/>
      <c r="L2576" s="15"/>
      <c r="M2576"/>
    </row>
    <row r="2577" spans="1:13" x14ac:dyDescent="0.25">
      <c r="A2577" s="9"/>
      <c r="F2577" s="9"/>
      <c r="J2577" s="13"/>
      <c r="K2577" s="12"/>
      <c r="L2577" s="15"/>
      <c r="M2577"/>
    </row>
    <row r="2578" spans="1:13" x14ac:dyDescent="0.25">
      <c r="J2578" s="13"/>
      <c r="K2578" s="12"/>
      <c r="L2578" s="15"/>
      <c r="M2578"/>
    </row>
    <row r="2579" spans="1:13" x14ac:dyDescent="0.25">
      <c r="J2579" s="13"/>
      <c r="K2579" s="12"/>
      <c r="L2579" s="15"/>
      <c r="M2579"/>
    </row>
    <row r="2580" spans="1:13" x14ac:dyDescent="0.25">
      <c r="A2580" s="9"/>
      <c r="F2580" s="9"/>
      <c r="J2580" s="13"/>
      <c r="K2580" s="12"/>
      <c r="L2580" s="15"/>
      <c r="M2580"/>
    </row>
    <row r="2581" spans="1:13" x14ac:dyDescent="0.25">
      <c r="A2581" s="9"/>
      <c r="F2581" s="9"/>
      <c r="J2581" s="13"/>
      <c r="K2581" s="12"/>
      <c r="L2581" s="15"/>
      <c r="M2581"/>
    </row>
    <row r="2582" spans="1:13" x14ac:dyDescent="0.25">
      <c r="J2582" s="13"/>
      <c r="K2582" s="12"/>
      <c r="L2582" s="15"/>
      <c r="M2582"/>
    </row>
    <row r="2583" spans="1:13" x14ac:dyDescent="0.25">
      <c r="J2583" s="13"/>
      <c r="K2583" s="12"/>
      <c r="L2583" s="15"/>
      <c r="M2583"/>
    </row>
    <row r="2584" spans="1:13" x14ac:dyDescent="0.25">
      <c r="J2584" s="13"/>
      <c r="K2584" s="12"/>
      <c r="L2584" s="15"/>
      <c r="M2584"/>
    </row>
    <row r="2585" spans="1:13" x14ac:dyDescent="0.25">
      <c r="J2585" s="13"/>
      <c r="K2585" s="12"/>
      <c r="L2585" s="15"/>
      <c r="M2585"/>
    </row>
    <row r="2586" spans="1:13" x14ac:dyDescent="0.25">
      <c r="J2586" s="13"/>
      <c r="K2586" s="12"/>
      <c r="L2586" s="15"/>
      <c r="M2586"/>
    </row>
    <row r="2587" spans="1:13" x14ac:dyDescent="0.25">
      <c r="J2587" s="13"/>
      <c r="K2587" s="12"/>
      <c r="L2587" s="15"/>
      <c r="M2587"/>
    </row>
    <row r="2588" spans="1:13" x14ac:dyDescent="0.25">
      <c r="A2588" s="9"/>
      <c r="F2588" s="9"/>
      <c r="J2588" s="13"/>
      <c r="K2588" s="12"/>
      <c r="L2588" s="15"/>
      <c r="M2588"/>
    </row>
    <row r="2589" spans="1:13" x14ac:dyDescent="0.25">
      <c r="J2589" s="13"/>
      <c r="K2589" s="12"/>
      <c r="L2589" s="15"/>
      <c r="M2589"/>
    </row>
    <row r="2590" spans="1:13" x14ac:dyDescent="0.25">
      <c r="J2590" s="13"/>
      <c r="K2590" s="12"/>
      <c r="L2590" s="15"/>
      <c r="M2590"/>
    </row>
    <row r="2591" spans="1:13" x14ac:dyDescent="0.25">
      <c r="A2591" s="9"/>
      <c r="F2591" s="9"/>
      <c r="J2591" s="13"/>
      <c r="K2591" s="12"/>
      <c r="L2591" s="15"/>
      <c r="M2591"/>
    </row>
    <row r="2592" spans="1:13" x14ac:dyDescent="0.25">
      <c r="J2592" s="13"/>
      <c r="K2592" s="12"/>
      <c r="L2592" s="15"/>
      <c r="M2592"/>
    </row>
    <row r="2593" spans="1:13" x14ac:dyDescent="0.25">
      <c r="J2593" s="13"/>
      <c r="K2593" s="12"/>
      <c r="L2593" s="15"/>
      <c r="M2593"/>
    </row>
    <row r="2594" spans="1:13" x14ac:dyDescent="0.25">
      <c r="A2594" s="9"/>
      <c r="F2594" s="9"/>
      <c r="J2594" s="13"/>
      <c r="K2594" s="12"/>
      <c r="L2594" s="15"/>
      <c r="M2594"/>
    </row>
    <row r="2595" spans="1:13" x14ac:dyDescent="0.25">
      <c r="A2595" s="9"/>
      <c r="F2595" s="9"/>
      <c r="J2595" s="13"/>
      <c r="K2595" s="12"/>
      <c r="L2595" s="15"/>
      <c r="M2595"/>
    </row>
    <row r="2596" spans="1:13" x14ac:dyDescent="0.25">
      <c r="J2596" s="13"/>
      <c r="K2596" s="12"/>
      <c r="L2596" s="15"/>
      <c r="M2596"/>
    </row>
    <row r="2597" spans="1:13" x14ac:dyDescent="0.25">
      <c r="J2597" s="13"/>
      <c r="K2597" s="12"/>
      <c r="L2597" s="15"/>
      <c r="M2597"/>
    </row>
    <row r="2598" spans="1:13" x14ac:dyDescent="0.25">
      <c r="J2598" s="13"/>
      <c r="K2598" s="12"/>
      <c r="L2598" s="15"/>
      <c r="M2598"/>
    </row>
    <row r="2599" spans="1:13" x14ac:dyDescent="0.25">
      <c r="J2599" s="13"/>
      <c r="K2599" s="12"/>
      <c r="L2599" s="15"/>
      <c r="M2599"/>
    </row>
    <row r="2600" spans="1:13" x14ac:dyDescent="0.25">
      <c r="J2600" s="13"/>
      <c r="K2600" s="12"/>
      <c r="L2600" s="15"/>
      <c r="M2600"/>
    </row>
    <row r="2601" spans="1:13" x14ac:dyDescent="0.25">
      <c r="J2601" s="13"/>
      <c r="K2601" s="12"/>
      <c r="L2601" s="15"/>
      <c r="M2601"/>
    </row>
    <row r="2602" spans="1:13" x14ac:dyDescent="0.25">
      <c r="A2602" s="9"/>
      <c r="F2602" s="9"/>
      <c r="J2602" s="13"/>
      <c r="K2602" s="12"/>
      <c r="L2602" s="15"/>
      <c r="M2602"/>
    </row>
    <row r="2603" spans="1:13" x14ac:dyDescent="0.25">
      <c r="J2603" s="13"/>
      <c r="K2603" s="12"/>
      <c r="L2603" s="15"/>
      <c r="M2603"/>
    </row>
    <row r="2604" spans="1:13" x14ac:dyDescent="0.25">
      <c r="J2604" s="13"/>
      <c r="K2604" s="12"/>
      <c r="L2604" s="15"/>
      <c r="M2604"/>
    </row>
    <row r="2605" spans="1:13" x14ac:dyDescent="0.25">
      <c r="A2605" s="9"/>
      <c r="F2605" s="9"/>
      <c r="J2605" s="13"/>
      <c r="K2605" s="12"/>
      <c r="L2605" s="15"/>
      <c r="M2605"/>
    </row>
    <row r="2606" spans="1:13" x14ac:dyDescent="0.25">
      <c r="J2606" s="13"/>
      <c r="K2606" s="12"/>
      <c r="L2606" s="15"/>
      <c r="M2606"/>
    </row>
    <row r="2607" spans="1:13" x14ac:dyDescent="0.25">
      <c r="J2607" s="13"/>
      <c r="K2607" s="12"/>
      <c r="L2607" s="15"/>
      <c r="M2607"/>
    </row>
    <row r="2608" spans="1:13" x14ac:dyDescent="0.25">
      <c r="A2608" s="9"/>
      <c r="F2608" s="9"/>
      <c r="J2608" s="13"/>
      <c r="K2608" s="12"/>
      <c r="L2608" s="15"/>
      <c r="M2608"/>
    </row>
    <row r="2609" spans="1:13" x14ac:dyDescent="0.25">
      <c r="A2609" s="9"/>
      <c r="F2609" s="9"/>
      <c r="J2609" s="13"/>
      <c r="K2609" s="12"/>
      <c r="L2609" s="15"/>
      <c r="M2609"/>
    </row>
    <row r="2610" spans="1:13" x14ac:dyDescent="0.25">
      <c r="J2610" s="13"/>
      <c r="K2610" s="12"/>
      <c r="L2610" s="15"/>
      <c r="M2610"/>
    </row>
    <row r="2611" spans="1:13" x14ac:dyDescent="0.25">
      <c r="J2611" s="13"/>
      <c r="K2611" s="12"/>
      <c r="L2611" s="15"/>
      <c r="M2611"/>
    </row>
    <row r="2612" spans="1:13" x14ac:dyDescent="0.25">
      <c r="J2612" s="13"/>
      <c r="K2612" s="12"/>
      <c r="L2612" s="15"/>
      <c r="M2612"/>
    </row>
    <row r="2613" spans="1:13" x14ac:dyDescent="0.25">
      <c r="J2613" s="13"/>
      <c r="K2613" s="12"/>
      <c r="L2613" s="15"/>
      <c r="M2613"/>
    </row>
    <row r="2614" spans="1:13" x14ac:dyDescent="0.25">
      <c r="J2614" s="13"/>
      <c r="K2614" s="12"/>
      <c r="L2614" s="15"/>
      <c r="M2614"/>
    </row>
    <row r="2615" spans="1:13" x14ac:dyDescent="0.25">
      <c r="J2615" s="13"/>
      <c r="K2615" s="12"/>
      <c r="L2615" s="15"/>
      <c r="M2615"/>
    </row>
    <row r="2616" spans="1:13" x14ac:dyDescent="0.25">
      <c r="A2616" s="9"/>
      <c r="F2616" s="9"/>
      <c r="J2616" s="13"/>
      <c r="K2616" s="12"/>
      <c r="L2616" s="15"/>
      <c r="M2616"/>
    </row>
    <row r="2617" spans="1:13" x14ac:dyDescent="0.25">
      <c r="J2617" s="13"/>
      <c r="K2617" s="12"/>
      <c r="L2617" s="15"/>
      <c r="M2617"/>
    </row>
    <row r="2618" spans="1:13" x14ac:dyDescent="0.25">
      <c r="J2618" s="13"/>
      <c r="K2618" s="12"/>
      <c r="L2618" s="15"/>
      <c r="M2618"/>
    </row>
    <row r="2619" spans="1:13" x14ac:dyDescent="0.25">
      <c r="A2619" s="9"/>
      <c r="F2619" s="9"/>
      <c r="J2619" s="13"/>
      <c r="K2619" s="12"/>
      <c r="L2619" s="15"/>
      <c r="M2619"/>
    </row>
    <row r="2620" spans="1:13" x14ac:dyDescent="0.25">
      <c r="J2620" s="13"/>
      <c r="K2620" s="12"/>
      <c r="L2620" s="15"/>
      <c r="M2620"/>
    </row>
    <row r="2621" spans="1:13" x14ac:dyDescent="0.25">
      <c r="J2621" s="13"/>
      <c r="K2621" s="12"/>
      <c r="L2621" s="15"/>
      <c r="M2621"/>
    </row>
    <row r="2622" spans="1:13" x14ac:dyDescent="0.25">
      <c r="A2622" s="9"/>
      <c r="F2622" s="9"/>
      <c r="J2622" s="13"/>
      <c r="K2622" s="12"/>
      <c r="L2622" s="15"/>
      <c r="M2622"/>
    </row>
    <row r="2623" spans="1:13" x14ac:dyDescent="0.25">
      <c r="A2623" s="9"/>
      <c r="F2623" s="9"/>
      <c r="J2623" s="13"/>
      <c r="K2623" s="12"/>
      <c r="L2623" s="15"/>
      <c r="M2623"/>
    </row>
    <row r="2624" spans="1:13" x14ac:dyDescent="0.25">
      <c r="J2624" s="13"/>
      <c r="K2624" s="12"/>
      <c r="L2624" s="15"/>
      <c r="M2624"/>
    </row>
    <row r="2625" spans="1:13" x14ac:dyDescent="0.25">
      <c r="J2625" s="13"/>
      <c r="K2625" s="12"/>
      <c r="L2625" s="15"/>
      <c r="M2625"/>
    </row>
    <row r="2626" spans="1:13" x14ac:dyDescent="0.25">
      <c r="J2626" s="13"/>
      <c r="K2626" s="12"/>
      <c r="L2626" s="15"/>
      <c r="M2626"/>
    </row>
    <row r="2627" spans="1:13" x14ac:dyDescent="0.25">
      <c r="J2627" s="13"/>
      <c r="K2627" s="12"/>
      <c r="L2627" s="15"/>
      <c r="M2627"/>
    </row>
    <row r="2628" spans="1:13" x14ac:dyDescent="0.25">
      <c r="J2628" s="13"/>
      <c r="K2628" s="12"/>
      <c r="L2628" s="15"/>
      <c r="M2628"/>
    </row>
    <row r="2629" spans="1:13" x14ac:dyDescent="0.25">
      <c r="J2629" s="13"/>
      <c r="K2629" s="12"/>
      <c r="L2629" s="15"/>
      <c r="M2629"/>
    </row>
    <row r="2630" spans="1:13" x14ac:dyDescent="0.25">
      <c r="A2630" s="9"/>
      <c r="F2630" s="9"/>
      <c r="J2630" s="13"/>
      <c r="K2630" s="12"/>
      <c r="L2630" s="15"/>
      <c r="M2630"/>
    </row>
    <row r="2631" spans="1:13" x14ac:dyDescent="0.25">
      <c r="J2631" s="13"/>
      <c r="K2631" s="12"/>
      <c r="L2631" s="15"/>
      <c r="M2631"/>
    </row>
    <row r="2632" spans="1:13" x14ac:dyDescent="0.25">
      <c r="J2632" s="13"/>
      <c r="K2632" s="12"/>
      <c r="L2632" s="15"/>
      <c r="M2632"/>
    </row>
    <row r="2633" spans="1:13" x14ac:dyDescent="0.25">
      <c r="A2633" s="9"/>
      <c r="F2633" s="9"/>
      <c r="J2633" s="13"/>
      <c r="K2633" s="12"/>
      <c r="L2633" s="15"/>
      <c r="M2633"/>
    </row>
    <row r="2634" spans="1:13" x14ac:dyDescent="0.25">
      <c r="J2634" s="13"/>
      <c r="K2634" s="12"/>
      <c r="L2634" s="15"/>
      <c r="M2634"/>
    </row>
    <row r="2635" spans="1:13" x14ac:dyDescent="0.25">
      <c r="J2635" s="13"/>
      <c r="K2635" s="12"/>
      <c r="L2635" s="15"/>
      <c r="M2635"/>
    </row>
    <row r="2636" spans="1:13" x14ac:dyDescent="0.25">
      <c r="A2636" s="9"/>
      <c r="F2636" s="9"/>
      <c r="J2636" s="13"/>
      <c r="K2636" s="12"/>
      <c r="L2636" s="15"/>
      <c r="M2636"/>
    </row>
    <row r="2637" spans="1:13" x14ac:dyDescent="0.25">
      <c r="A2637" s="9"/>
      <c r="F2637" s="9"/>
      <c r="J2637" s="13"/>
      <c r="K2637" s="12"/>
      <c r="L2637" s="15"/>
      <c r="M2637"/>
    </row>
    <row r="2638" spans="1:13" x14ac:dyDescent="0.25">
      <c r="J2638" s="13"/>
      <c r="K2638" s="12"/>
      <c r="L2638" s="15"/>
      <c r="M2638"/>
    </row>
    <row r="2639" spans="1:13" x14ac:dyDescent="0.25">
      <c r="J2639" s="13"/>
      <c r="K2639" s="12"/>
      <c r="L2639" s="15"/>
      <c r="M2639"/>
    </row>
    <row r="2640" spans="1:13" x14ac:dyDescent="0.25">
      <c r="J2640" s="13"/>
      <c r="K2640" s="12"/>
      <c r="L2640" s="15"/>
      <c r="M2640"/>
    </row>
    <row r="2641" spans="1:13" x14ac:dyDescent="0.25">
      <c r="J2641" s="13"/>
      <c r="K2641" s="12"/>
      <c r="L2641" s="15"/>
      <c r="M2641"/>
    </row>
    <row r="2642" spans="1:13" x14ac:dyDescent="0.25">
      <c r="J2642" s="13"/>
      <c r="K2642" s="12"/>
      <c r="L2642" s="15"/>
      <c r="M2642"/>
    </row>
    <row r="2643" spans="1:13" x14ac:dyDescent="0.25">
      <c r="J2643" s="13"/>
      <c r="K2643" s="12"/>
      <c r="L2643" s="15"/>
      <c r="M2643"/>
    </row>
    <row r="2644" spans="1:13" x14ac:dyDescent="0.25">
      <c r="A2644" s="9"/>
      <c r="F2644" s="9"/>
      <c r="J2644" s="13"/>
      <c r="K2644" s="12"/>
      <c r="L2644" s="15"/>
      <c r="M2644"/>
    </row>
    <row r="2645" spans="1:13" x14ac:dyDescent="0.25">
      <c r="J2645" s="13"/>
      <c r="K2645" s="12"/>
      <c r="L2645" s="15"/>
      <c r="M2645"/>
    </row>
    <row r="2646" spans="1:13" x14ac:dyDescent="0.25">
      <c r="J2646" s="13"/>
      <c r="K2646" s="12"/>
      <c r="L2646" s="15"/>
      <c r="M2646"/>
    </row>
    <row r="2647" spans="1:13" x14ac:dyDescent="0.25">
      <c r="A2647" s="9"/>
      <c r="F2647" s="9"/>
      <c r="J2647" s="13"/>
      <c r="K2647" s="12"/>
      <c r="L2647" s="15"/>
      <c r="M2647"/>
    </row>
    <row r="2648" spans="1:13" x14ac:dyDescent="0.25">
      <c r="J2648" s="13"/>
      <c r="K2648" s="12"/>
      <c r="L2648" s="15"/>
      <c r="M2648"/>
    </row>
    <row r="2649" spans="1:13" x14ac:dyDescent="0.25">
      <c r="J2649" s="13"/>
      <c r="K2649" s="12"/>
      <c r="L2649" s="15"/>
      <c r="M2649"/>
    </row>
    <row r="2650" spans="1:13" x14ac:dyDescent="0.25">
      <c r="A2650" s="9"/>
      <c r="F2650" s="9"/>
      <c r="J2650" s="13"/>
      <c r="K2650" s="12"/>
      <c r="L2650" s="15"/>
      <c r="M2650"/>
    </row>
    <row r="2651" spans="1:13" x14ac:dyDescent="0.25">
      <c r="A2651" s="9"/>
      <c r="F2651" s="9"/>
      <c r="J2651" s="13"/>
      <c r="K2651" s="12"/>
      <c r="L2651" s="15"/>
      <c r="M2651"/>
    </row>
    <row r="2652" spans="1:13" x14ac:dyDescent="0.25">
      <c r="J2652" s="13"/>
      <c r="K2652" s="12"/>
      <c r="L2652" s="15"/>
      <c r="M2652"/>
    </row>
    <row r="2653" spans="1:13" x14ac:dyDescent="0.25">
      <c r="J2653" s="13"/>
      <c r="K2653" s="12"/>
      <c r="L2653" s="15"/>
      <c r="M2653"/>
    </row>
    <row r="2654" spans="1:13" x14ac:dyDescent="0.25">
      <c r="J2654" s="13"/>
      <c r="K2654" s="12"/>
      <c r="L2654" s="15"/>
      <c r="M2654"/>
    </row>
    <row r="2655" spans="1:13" x14ac:dyDescent="0.25">
      <c r="J2655" s="13"/>
      <c r="K2655" s="12"/>
      <c r="L2655" s="15"/>
      <c r="M2655"/>
    </row>
    <row r="2656" spans="1:13" x14ac:dyDescent="0.25">
      <c r="J2656" s="13"/>
      <c r="K2656" s="12"/>
      <c r="L2656" s="15"/>
      <c r="M2656"/>
    </row>
    <row r="2657" spans="1:13" x14ac:dyDescent="0.25">
      <c r="J2657" s="13"/>
      <c r="K2657" s="12"/>
      <c r="L2657" s="15"/>
      <c r="M2657"/>
    </row>
    <row r="2658" spans="1:13" x14ac:dyDescent="0.25">
      <c r="A2658" s="9"/>
      <c r="F2658" s="9"/>
      <c r="J2658" s="13"/>
      <c r="K2658" s="12"/>
      <c r="L2658" s="15"/>
      <c r="M2658"/>
    </row>
    <row r="2659" spans="1:13" x14ac:dyDescent="0.25">
      <c r="J2659" s="13"/>
      <c r="K2659" s="12"/>
      <c r="L2659" s="15"/>
      <c r="M2659"/>
    </row>
    <row r="2660" spans="1:13" x14ac:dyDescent="0.25">
      <c r="J2660" s="13"/>
      <c r="K2660" s="12"/>
      <c r="L2660" s="15"/>
      <c r="M2660"/>
    </row>
    <row r="2661" spans="1:13" x14ac:dyDescent="0.25">
      <c r="A2661" s="9"/>
      <c r="F2661" s="9"/>
      <c r="J2661" s="13"/>
      <c r="K2661" s="12"/>
      <c r="L2661" s="15"/>
      <c r="M2661"/>
    </row>
    <row r="2662" spans="1:13" x14ac:dyDescent="0.25">
      <c r="J2662" s="13"/>
      <c r="K2662" s="12"/>
      <c r="L2662" s="15"/>
      <c r="M2662"/>
    </row>
    <row r="2663" spans="1:13" x14ac:dyDescent="0.25">
      <c r="J2663" s="13"/>
      <c r="K2663" s="12"/>
      <c r="L2663" s="15"/>
      <c r="M2663"/>
    </row>
    <row r="2664" spans="1:13" x14ac:dyDescent="0.25">
      <c r="A2664" s="9"/>
      <c r="F2664" s="9"/>
      <c r="J2664" s="13"/>
      <c r="K2664" s="12"/>
      <c r="L2664" s="15"/>
      <c r="M2664"/>
    </row>
    <row r="2665" spans="1:13" x14ac:dyDescent="0.25">
      <c r="A2665" s="9"/>
      <c r="F2665" s="9"/>
      <c r="J2665" s="13"/>
      <c r="K2665" s="12"/>
      <c r="L2665" s="15"/>
      <c r="M2665"/>
    </row>
    <row r="2666" spans="1:13" x14ac:dyDescent="0.25">
      <c r="J2666" s="13"/>
      <c r="K2666" s="12"/>
      <c r="L2666" s="15"/>
      <c r="M2666"/>
    </row>
    <row r="2667" spans="1:13" x14ac:dyDescent="0.25">
      <c r="J2667" s="13"/>
      <c r="K2667" s="12"/>
      <c r="L2667" s="15"/>
      <c r="M2667"/>
    </row>
    <row r="2668" spans="1:13" x14ac:dyDescent="0.25">
      <c r="J2668" s="13"/>
      <c r="K2668" s="12"/>
      <c r="L2668" s="15"/>
      <c r="M2668"/>
    </row>
    <row r="2669" spans="1:13" x14ac:dyDescent="0.25">
      <c r="J2669" s="13"/>
      <c r="K2669" s="12"/>
      <c r="L2669" s="15"/>
      <c r="M2669"/>
    </row>
    <row r="2670" spans="1:13" x14ac:dyDescent="0.25">
      <c r="J2670" s="13"/>
      <c r="K2670" s="12"/>
      <c r="L2670" s="15"/>
      <c r="M2670"/>
    </row>
    <row r="2671" spans="1:13" x14ac:dyDescent="0.25">
      <c r="J2671" s="13"/>
      <c r="K2671" s="12"/>
      <c r="L2671" s="15"/>
      <c r="M2671"/>
    </row>
    <row r="2672" spans="1:13" x14ac:dyDescent="0.25">
      <c r="A2672" s="9"/>
      <c r="F2672" s="9"/>
      <c r="J2672" s="13"/>
      <c r="K2672" s="12"/>
      <c r="L2672" s="15"/>
      <c r="M2672"/>
    </row>
    <row r="2673" spans="1:13" x14ac:dyDescent="0.25">
      <c r="J2673" s="13"/>
      <c r="K2673" s="12"/>
      <c r="L2673" s="15"/>
      <c r="M2673"/>
    </row>
    <row r="2674" spans="1:13" x14ac:dyDescent="0.25">
      <c r="J2674" s="13"/>
      <c r="K2674" s="12"/>
      <c r="L2674" s="15"/>
      <c r="M2674"/>
    </row>
    <row r="2675" spans="1:13" x14ac:dyDescent="0.25">
      <c r="A2675" s="9"/>
      <c r="F2675" s="9"/>
      <c r="J2675" s="13"/>
      <c r="K2675" s="12"/>
      <c r="L2675" s="15"/>
      <c r="M2675"/>
    </row>
    <row r="2676" spans="1:13" x14ac:dyDescent="0.25">
      <c r="J2676" s="13"/>
      <c r="K2676" s="12"/>
      <c r="L2676" s="15"/>
      <c r="M2676"/>
    </row>
    <row r="2677" spans="1:13" x14ac:dyDescent="0.25">
      <c r="J2677" s="13"/>
      <c r="K2677" s="12"/>
      <c r="L2677" s="15"/>
      <c r="M2677"/>
    </row>
    <row r="2678" spans="1:13" x14ac:dyDescent="0.25">
      <c r="A2678" s="9"/>
      <c r="F2678" s="9"/>
      <c r="J2678" s="13"/>
      <c r="K2678" s="12"/>
      <c r="L2678" s="15"/>
      <c r="M2678"/>
    </row>
    <row r="2679" spans="1:13" x14ac:dyDescent="0.25">
      <c r="A2679" s="9"/>
      <c r="F2679" s="9"/>
      <c r="J2679" s="13"/>
      <c r="K2679" s="12"/>
      <c r="L2679" s="15"/>
      <c r="M2679"/>
    </row>
    <row r="2680" spans="1:13" x14ac:dyDescent="0.25">
      <c r="J2680" s="13"/>
      <c r="K2680" s="12"/>
      <c r="L2680" s="15"/>
      <c r="M2680"/>
    </row>
    <row r="2681" spans="1:13" x14ac:dyDescent="0.25">
      <c r="J2681" s="13"/>
      <c r="K2681" s="12"/>
      <c r="L2681" s="15"/>
      <c r="M2681"/>
    </row>
    <row r="2682" spans="1:13" x14ac:dyDescent="0.25">
      <c r="J2682" s="13"/>
      <c r="K2682" s="12"/>
      <c r="L2682" s="15"/>
      <c r="M2682"/>
    </row>
    <row r="2683" spans="1:13" x14ac:dyDescent="0.25">
      <c r="J2683" s="13"/>
      <c r="K2683" s="12"/>
      <c r="L2683" s="15"/>
      <c r="M2683"/>
    </row>
    <row r="2684" spans="1:13" x14ac:dyDescent="0.25">
      <c r="J2684" s="13"/>
      <c r="K2684" s="12"/>
      <c r="L2684" s="15"/>
      <c r="M2684"/>
    </row>
    <row r="2685" spans="1:13" x14ac:dyDescent="0.25">
      <c r="J2685" s="13"/>
      <c r="K2685" s="12"/>
      <c r="L2685" s="15"/>
      <c r="M2685"/>
    </row>
    <row r="2686" spans="1:13" x14ac:dyDescent="0.25">
      <c r="A2686" s="9"/>
      <c r="F2686" s="9"/>
      <c r="J2686" s="13"/>
      <c r="K2686" s="12"/>
      <c r="L2686" s="15"/>
      <c r="M2686"/>
    </row>
    <row r="2687" spans="1:13" x14ac:dyDescent="0.25">
      <c r="J2687" s="13"/>
      <c r="K2687" s="12"/>
      <c r="L2687" s="15"/>
      <c r="M2687"/>
    </row>
    <row r="2688" spans="1:13" x14ac:dyDescent="0.25">
      <c r="J2688" s="13"/>
      <c r="K2688" s="12"/>
      <c r="L2688" s="15"/>
      <c r="M2688"/>
    </row>
    <row r="2689" spans="1:13" x14ac:dyDescent="0.25">
      <c r="A2689" s="9"/>
      <c r="F2689" s="9"/>
      <c r="J2689" s="13"/>
      <c r="K2689" s="12"/>
      <c r="L2689" s="15"/>
      <c r="M2689"/>
    </row>
    <row r="2690" spans="1:13" x14ac:dyDescent="0.25">
      <c r="J2690" s="13"/>
      <c r="K2690" s="12"/>
      <c r="L2690" s="15"/>
      <c r="M2690"/>
    </row>
    <row r="2691" spans="1:13" x14ac:dyDescent="0.25">
      <c r="J2691" s="13"/>
      <c r="K2691" s="12"/>
      <c r="L2691" s="15"/>
      <c r="M2691"/>
    </row>
    <row r="2692" spans="1:13" x14ac:dyDescent="0.25">
      <c r="A2692" s="9"/>
      <c r="F2692" s="9"/>
      <c r="J2692" s="13"/>
      <c r="K2692" s="12"/>
      <c r="L2692" s="15"/>
      <c r="M2692"/>
    </row>
    <row r="2693" spans="1:13" x14ac:dyDescent="0.25">
      <c r="A2693" s="9"/>
      <c r="F2693" s="9"/>
      <c r="J2693" s="13"/>
      <c r="K2693" s="12"/>
      <c r="L2693" s="15"/>
      <c r="M2693"/>
    </row>
    <row r="2694" spans="1:13" x14ac:dyDescent="0.25">
      <c r="J2694" s="13"/>
      <c r="K2694" s="12"/>
      <c r="L2694" s="15"/>
      <c r="M2694"/>
    </row>
    <row r="2695" spans="1:13" x14ac:dyDescent="0.25">
      <c r="J2695" s="13"/>
      <c r="K2695" s="12"/>
      <c r="L2695" s="15"/>
      <c r="M2695"/>
    </row>
    <row r="2696" spans="1:13" x14ac:dyDescent="0.25">
      <c r="J2696" s="13"/>
      <c r="K2696" s="12"/>
      <c r="L2696" s="15"/>
      <c r="M2696"/>
    </row>
    <row r="2697" spans="1:13" x14ac:dyDescent="0.25">
      <c r="J2697" s="13"/>
      <c r="K2697" s="12"/>
      <c r="L2697" s="15"/>
      <c r="M2697"/>
    </row>
    <row r="2698" spans="1:13" x14ac:dyDescent="0.25">
      <c r="J2698" s="13"/>
      <c r="K2698" s="12"/>
      <c r="L2698" s="15"/>
      <c r="M2698"/>
    </row>
    <row r="2699" spans="1:13" x14ac:dyDescent="0.25">
      <c r="J2699" s="13"/>
      <c r="K2699" s="12"/>
      <c r="L2699" s="15"/>
      <c r="M2699"/>
    </row>
    <row r="2700" spans="1:13" x14ac:dyDescent="0.25">
      <c r="A2700" s="9"/>
      <c r="F2700" s="9"/>
      <c r="J2700" s="13"/>
      <c r="K2700" s="12"/>
      <c r="L2700" s="15"/>
      <c r="M2700"/>
    </row>
    <row r="2701" spans="1:13" x14ac:dyDescent="0.25">
      <c r="J2701" s="13"/>
      <c r="K2701" s="12"/>
      <c r="L2701" s="15"/>
      <c r="M2701"/>
    </row>
    <row r="2702" spans="1:13" x14ac:dyDescent="0.25">
      <c r="J2702" s="13"/>
      <c r="K2702" s="12"/>
      <c r="L2702" s="15"/>
      <c r="M2702"/>
    </row>
    <row r="2703" spans="1:13" x14ac:dyDescent="0.25">
      <c r="A2703" s="9"/>
      <c r="F2703" s="9"/>
      <c r="J2703" s="13"/>
      <c r="K2703" s="12"/>
      <c r="L2703" s="15"/>
      <c r="M2703"/>
    </row>
    <row r="2704" spans="1:13" x14ac:dyDescent="0.25">
      <c r="J2704" s="13"/>
      <c r="K2704" s="12"/>
      <c r="L2704" s="15"/>
      <c r="M2704"/>
    </row>
    <row r="2705" spans="1:13" x14ac:dyDescent="0.25">
      <c r="J2705" s="13"/>
      <c r="K2705" s="12"/>
      <c r="L2705" s="15"/>
      <c r="M2705"/>
    </row>
    <row r="2706" spans="1:13" x14ac:dyDescent="0.25">
      <c r="A2706" s="9"/>
      <c r="F2706" s="9"/>
      <c r="J2706" s="13"/>
      <c r="K2706" s="12"/>
      <c r="L2706" s="15"/>
      <c r="M2706"/>
    </row>
    <row r="2707" spans="1:13" x14ac:dyDescent="0.25">
      <c r="A2707" s="9"/>
      <c r="F2707" s="9"/>
      <c r="J2707" s="13"/>
      <c r="K2707" s="12"/>
      <c r="L2707" s="15"/>
      <c r="M2707"/>
    </row>
    <row r="2708" spans="1:13" x14ac:dyDescent="0.25">
      <c r="J2708" s="13"/>
      <c r="K2708" s="12"/>
      <c r="L2708" s="15"/>
      <c r="M2708"/>
    </row>
    <row r="2709" spans="1:13" x14ac:dyDescent="0.25">
      <c r="J2709" s="13"/>
      <c r="K2709" s="12"/>
      <c r="L2709" s="15"/>
      <c r="M2709"/>
    </row>
    <row r="2710" spans="1:13" x14ac:dyDescent="0.25">
      <c r="J2710" s="13"/>
      <c r="K2710" s="12"/>
      <c r="L2710" s="15"/>
      <c r="M2710"/>
    </row>
    <row r="2711" spans="1:13" x14ac:dyDescent="0.25">
      <c r="J2711" s="13"/>
      <c r="K2711" s="12"/>
      <c r="L2711" s="15"/>
      <c r="M2711"/>
    </row>
    <row r="2712" spans="1:13" x14ac:dyDescent="0.25">
      <c r="J2712" s="13"/>
      <c r="K2712" s="12"/>
      <c r="L2712" s="15"/>
      <c r="M2712"/>
    </row>
    <row r="2713" spans="1:13" x14ac:dyDescent="0.25">
      <c r="J2713" s="13"/>
      <c r="K2713" s="12"/>
      <c r="L2713" s="15"/>
      <c r="M2713"/>
    </row>
    <row r="2714" spans="1:13" x14ac:dyDescent="0.25">
      <c r="A2714" s="9"/>
      <c r="F2714" s="9"/>
      <c r="J2714" s="13"/>
      <c r="K2714" s="12"/>
      <c r="L2714" s="15"/>
      <c r="M2714"/>
    </row>
    <row r="2715" spans="1:13" x14ac:dyDescent="0.25">
      <c r="J2715" s="13"/>
      <c r="K2715" s="12"/>
      <c r="L2715" s="15"/>
      <c r="M2715"/>
    </row>
    <row r="2716" spans="1:13" x14ac:dyDescent="0.25">
      <c r="J2716" s="13"/>
      <c r="K2716" s="12"/>
      <c r="L2716" s="15"/>
      <c r="M2716"/>
    </row>
    <row r="2717" spans="1:13" x14ac:dyDescent="0.25">
      <c r="A2717" s="9"/>
      <c r="F2717" s="9"/>
      <c r="J2717" s="13"/>
      <c r="K2717" s="12"/>
      <c r="L2717" s="15"/>
      <c r="M2717"/>
    </row>
    <row r="2718" spans="1:13" x14ac:dyDescent="0.25">
      <c r="J2718" s="13"/>
      <c r="K2718" s="12"/>
      <c r="L2718" s="15"/>
      <c r="M2718"/>
    </row>
    <row r="2719" spans="1:13" x14ac:dyDescent="0.25">
      <c r="J2719" s="13"/>
      <c r="K2719" s="12"/>
      <c r="L2719" s="15"/>
      <c r="M2719"/>
    </row>
    <row r="2720" spans="1:13" x14ac:dyDescent="0.25">
      <c r="A2720" s="9"/>
      <c r="F2720" s="9"/>
      <c r="J2720" s="13"/>
      <c r="K2720" s="12"/>
      <c r="L2720" s="15"/>
      <c r="M2720"/>
    </row>
    <row r="2721" spans="1:13" x14ac:dyDescent="0.25">
      <c r="A2721" s="9"/>
      <c r="F2721" s="9"/>
      <c r="J2721" s="13"/>
      <c r="K2721" s="12"/>
      <c r="L2721" s="15"/>
      <c r="M2721"/>
    </row>
    <row r="2722" spans="1:13" x14ac:dyDescent="0.25">
      <c r="J2722" s="13"/>
      <c r="K2722" s="12"/>
      <c r="L2722" s="15"/>
      <c r="M2722"/>
    </row>
    <row r="2723" spans="1:13" x14ac:dyDescent="0.25">
      <c r="J2723" s="13"/>
      <c r="K2723" s="12"/>
      <c r="L2723" s="15"/>
      <c r="M2723"/>
    </row>
    <row r="2724" spans="1:13" x14ac:dyDescent="0.25">
      <c r="J2724" s="13"/>
      <c r="K2724" s="12"/>
      <c r="L2724" s="15"/>
      <c r="M2724"/>
    </row>
    <row r="2725" spans="1:13" x14ac:dyDescent="0.25">
      <c r="J2725" s="13"/>
      <c r="K2725" s="12"/>
      <c r="L2725" s="15"/>
      <c r="M2725"/>
    </row>
    <row r="2726" spans="1:13" x14ac:dyDescent="0.25">
      <c r="J2726" s="13"/>
      <c r="K2726" s="12"/>
      <c r="L2726" s="15"/>
      <c r="M2726"/>
    </row>
    <row r="2727" spans="1:13" x14ac:dyDescent="0.25">
      <c r="J2727" s="13"/>
      <c r="K2727" s="12"/>
      <c r="L2727" s="15"/>
      <c r="M2727"/>
    </row>
    <row r="2728" spans="1:13" x14ac:dyDescent="0.25">
      <c r="A2728" s="9"/>
      <c r="F2728" s="9"/>
      <c r="J2728" s="13"/>
      <c r="K2728" s="12"/>
      <c r="L2728" s="15"/>
      <c r="M2728"/>
    </row>
    <row r="2729" spans="1:13" x14ac:dyDescent="0.25">
      <c r="J2729" s="13"/>
      <c r="K2729" s="12"/>
      <c r="L2729" s="15"/>
      <c r="M2729"/>
    </row>
    <row r="2730" spans="1:13" x14ac:dyDescent="0.25">
      <c r="J2730" s="13"/>
      <c r="K2730" s="12"/>
      <c r="L2730" s="15"/>
      <c r="M2730"/>
    </row>
    <row r="2731" spans="1:13" x14ac:dyDescent="0.25">
      <c r="A2731" s="9"/>
      <c r="F2731" s="9"/>
      <c r="J2731" s="13"/>
      <c r="K2731" s="12"/>
      <c r="L2731" s="15"/>
      <c r="M2731"/>
    </row>
    <row r="2732" spans="1:13" x14ac:dyDescent="0.25">
      <c r="J2732" s="13"/>
      <c r="K2732" s="12"/>
      <c r="L2732" s="15"/>
      <c r="M2732"/>
    </row>
    <row r="2733" spans="1:13" x14ac:dyDescent="0.25">
      <c r="J2733" s="13"/>
      <c r="K2733" s="12"/>
      <c r="L2733" s="15"/>
      <c r="M2733"/>
    </row>
    <row r="2734" spans="1:13" x14ac:dyDescent="0.25">
      <c r="A2734" s="9"/>
      <c r="F2734" s="9"/>
      <c r="J2734" s="13"/>
      <c r="K2734" s="12"/>
      <c r="L2734" s="15"/>
      <c r="M2734"/>
    </row>
    <row r="2735" spans="1:13" x14ac:dyDescent="0.25">
      <c r="A2735" s="9"/>
      <c r="F2735" s="9"/>
      <c r="J2735" s="13"/>
      <c r="K2735" s="12"/>
      <c r="L2735" s="15"/>
      <c r="M2735"/>
    </row>
    <row r="2736" spans="1:13" x14ac:dyDescent="0.25">
      <c r="J2736" s="13"/>
      <c r="K2736" s="12"/>
      <c r="L2736" s="15"/>
      <c r="M2736"/>
    </row>
    <row r="2737" spans="1:13" x14ac:dyDescent="0.25">
      <c r="J2737" s="13"/>
      <c r="K2737" s="12"/>
      <c r="L2737" s="15"/>
      <c r="M2737"/>
    </row>
    <row r="2738" spans="1:13" x14ac:dyDescent="0.25">
      <c r="J2738" s="13"/>
      <c r="K2738" s="12"/>
      <c r="L2738" s="15"/>
      <c r="M2738"/>
    </row>
    <row r="2739" spans="1:13" x14ac:dyDescent="0.25">
      <c r="J2739" s="13"/>
      <c r="K2739" s="12"/>
      <c r="L2739" s="15"/>
      <c r="M2739"/>
    </row>
    <row r="2740" spans="1:13" x14ac:dyDescent="0.25">
      <c r="J2740" s="13"/>
      <c r="K2740" s="12"/>
      <c r="L2740" s="15"/>
      <c r="M2740"/>
    </row>
    <row r="2741" spans="1:13" x14ac:dyDescent="0.25">
      <c r="J2741" s="13"/>
      <c r="K2741" s="12"/>
      <c r="L2741" s="15"/>
      <c r="M2741"/>
    </row>
    <row r="2742" spans="1:13" x14ac:dyDescent="0.25">
      <c r="A2742" s="9"/>
      <c r="F2742" s="9"/>
      <c r="J2742" s="13"/>
      <c r="K2742" s="12"/>
      <c r="L2742" s="15"/>
      <c r="M2742"/>
    </row>
    <row r="2743" spans="1:13" x14ac:dyDescent="0.25">
      <c r="J2743" s="13"/>
      <c r="K2743" s="12"/>
      <c r="L2743" s="15"/>
      <c r="M2743"/>
    </row>
    <row r="2744" spans="1:13" x14ac:dyDescent="0.25">
      <c r="J2744" s="13"/>
      <c r="K2744" s="12"/>
      <c r="L2744" s="15"/>
      <c r="M2744"/>
    </row>
    <row r="2745" spans="1:13" x14ac:dyDescent="0.25">
      <c r="A2745" s="9"/>
      <c r="F2745" s="9"/>
      <c r="J2745" s="13"/>
      <c r="K2745" s="12"/>
      <c r="L2745" s="15"/>
      <c r="M2745"/>
    </row>
    <row r="2746" spans="1:13" x14ac:dyDescent="0.25">
      <c r="J2746" s="13"/>
      <c r="K2746" s="12"/>
      <c r="L2746" s="15"/>
      <c r="M2746"/>
    </row>
    <row r="2747" spans="1:13" x14ac:dyDescent="0.25">
      <c r="J2747" s="13"/>
      <c r="K2747" s="12"/>
      <c r="L2747" s="15"/>
      <c r="M2747"/>
    </row>
    <row r="2748" spans="1:13" x14ac:dyDescent="0.25">
      <c r="A2748" s="9"/>
      <c r="F2748" s="9"/>
      <c r="J2748" s="13"/>
      <c r="K2748" s="12"/>
      <c r="L2748" s="15"/>
      <c r="M2748"/>
    </row>
    <row r="2749" spans="1:13" x14ac:dyDescent="0.25">
      <c r="A2749" s="9"/>
      <c r="F2749" s="9"/>
      <c r="J2749" s="13"/>
      <c r="K2749" s="12"/>
      <c r="L2749" s="15"/>
      <c r="M2749"/>
    </row>
    <row r="2750" spans="1:13" x14ac:dyDescent="0.25">
      <c r="J2750" s="13"/>
      <c r="K2750" s="12"/>
      <c r="L2750" s="15"/>
      <c r="M2750"/>
    </row>
    <row r="2751" spans="1:13" x14ac:dyDescent="0.25">
      <c r="J2751" s="13"/>
      <c r="K2751" s="12"/>
      <c r="L2751" s="15"/>
      <c r="M2751"/>
    </row>
    <row r="2752" spans="1:13" x14ac:dyDescent="0.25">
      <c r="J2752" s="13"/>
      <c r="K2752" s="12"/>
      <c r="L2752" s="15"/>
      <c r="M2752"/>
    </row>
    <row r="2753" spans="1:13" x14ac:dyDescent="0.25">
      <c r="J2753" s="13"/>
      <c r="K2753" s="12"/>
      <c r="L2753" s="15"/>
      <c r="M2753"/>
    </row>
    <row r="2754" spans="1:13" x14ac:dyDescent="0.25">
      <c r="J2754" s="13"/>
      <c r="K2754" s="12"/>
      <c r="L2754" s="15"/>
      <c r="M2754"/>
    </row>
    <row r="2755" spans="1:13" x14ac:dyDescent="0.25">
      <c r="J2755" s="13"/>
      <c r="K2755" s="12"/>
      <c r="L2755" s="15"/>
      <c r="M2755"/>
    </row>
    <row r="2756" spans="1:13" x14ac:dyDescent="0.25">
      <c r="A2756" s="9"/>
      <c r="F2756" s="9"/>
      <c r="J2756" s="13"/>
      <c r="K2756" s="12"/>
      <c r="L2756" s="15"/>
      <c r="M2756"/>
    </row>
    <row r="2757" spans="1:13" x14ac:dyDescent="0.25">
      <c r="J2757" s="13"/>
      <c r="K2757" s="12"/>
      <c r="L2757" s="15"/>
      <c r="M2757"/>
    </row>
    <row r="2758" spans="1:13" x14ac:dyDescent="0.25">
      <c r="J2758" s="13"/>
      <c r="K2758" s="12"/>
      <c r="L2758" s="15"/>
      <c r="M2758"/>
    </row>
    <row r="2759" spans="1:13" x14ac:dyDescent="0.25">
      <c r="A2759" s="9"/>
      <c r="F2759" s="9"/>
      <c r="J2759" s="13"/>
      <c r="K2759" s="12"/>
      <c r="L2759" s="15"/>
      <c r="M2759"/>
    </row>
    <row r="2760" spans="1:13" x14ac:dyDescent="0.25">
      <c r="J2760" s="13"/>
      <c r="K2760" s="12"/>
      <c r="L2760" s="15"/>
      <c r="M2760"/>
    </row>
    <row r="2761" spans="1:13" x14ac:dyDescent="0.25">
      <c r="J2761" s="13"/>
      <c r="K2761" s="12"/>
      <c r="L2761" s="15"/>
      <c r="M2761"/>
    </row>
    <row r="2762" spans="1:13" x14ac:dyDescent="0.25">
      <c r="A2762" s="9"/>
      <c r="F2762" s="9"/>
      <c r="J2762" s="13"/>
      <c r="K2762" s="12"/>
      <c r="L2762" s="15"/>
      <c r="M2762"/>
    </row>
    <row r="2763" spans="1:13" x14ac:dyDescent="0.25">
      <c r="A2763" s="9"/>
      <c r="F2763" s="9"/>
      <c r="J2763" s="13"/>
      <c r="K2763" s="12"/>
      <c r="L2763" s="15"/>
      <c r="M2763"/>
    </row>
    <row r="2764" spans="1:13" x14ac:dyDescent="0.25">
      <c r="J2764" s="13"/>
      <c r="K2764" s="12"/>
      <c r="L2764" s="15"/>
      <c r="M2764"/>
    </row>
    <row r="2765" spans="1:13" x14ac:dyDescent="0.25">
      <c r="J2765" s="13"/>
      <c r="K2765" s="12"/>
      <c r="L2765" s="15"/>
      <c r="M2765"/>
    </row>
    <row r="2766" spans="1:13" x14ac:dyDescent="0.25">
      <c r="J2766" s="13"/>
      <c r="K2766" s="12"/>
      <c r="L2766" s="15"/>
      <c r="M2766"/>
    </row>
    <row r="2767" spans="1:13" x14ac:dyDescent="0.25">
      <c r="J2767" s="13"/>
      <c r="K2767" s="12"/>
      <c r="L2767" s="15"/>
      <c r="M2767"/>
    </row>
    <row r="2768" spans="1:13" x14ac:dyDescent="0.25">
      <c r="J2768" s="13"/>
      <c r="K2768" s="12"/>
      <c r="L2768" s="15"/>
      <c r="M2768"/>
    </row>
    <row r="2769" spans="1:13" x14ac:dyDescent="0.25">
      <c r="J2769" s="13"/>
      <c r="K2769" s="12"/>
      <c r="L2769" s="15"/>
      <c r="M2769"/>
    </row>
    <row r="2770" spans="1:13" x14ac:dyDescent="0.25">
      <c r="A2770" s="9"/>
      <c r="F2770" s="9"/>
      <c r="J2770" s="13"/>
      <c r="K2770" s="12"/>
      <c r="L2770" s="15"/>
      <c r="M2770"/>
    </row>
    <row r="2771" spans="1:13" x14ac:dyDescent="0.25">
      <c r="J2771" s="13"/>
      <c r="K2771" s="12"/>
      <c r="L2771" s="15"/>
      <c r="M2771"/>
    </row>
    <row r="2772" spans="1:13" x14ac:dyDescent="0.25">
      <c r="J2772" s="13"/>
      <c r="K2772" s="12"/>
      <c r="L2772" s="15"/>
      <c r="M2772"/>
    </row>
    <row r="2773" spans="1:13" x14ac:dyDescent="0.25">
      <c r="A2773" s="9"/>
      <c r="F2773" s="9"/>
      <c r="J2773" s="13"/>
      <c r="K2773" s="12"/>
      <c r="L2773" s="15"/>
      <c r="M2773"/>
    </row>
    <row r="2774" spans="1:13" x14ac:dyDescent="0.25">
      <c r="J2774" s="13"/>
      <c r="K2774" s="12"/>
      <c r="L2774" s="15"/>
      <c r="M2774"/>
    </row>
    <row r="2775" spans="1:13" x14ac:dyDescent="0.25">
      <c r="J2775" s="13"/>
      <c r="K2775" s="12"/>
      <c r="L2775" s="15"/>
      <c r="M2775"/>
    </row>
    <row r="2776" spans="1:13" x14ac:dyDescent="0.25">
      <c r="A2776" s="9"/>
      <c r="F2776" s="9"/>
      <c r="J2776" s="13"/>
      <c r="K2776" s="12"/>
      <c r="L2776" s="15"/>
      <c r="M2776"/>
    </row>
    <row r="2777" spans="1:13" x14ac:dyDescent="0.25">
      <c r="A2777" s="9"/>
      <c r="F2777" s="9"/>
      <c r="J2777" s="13"/>
      <c r="K2777" s="12"/>
      <c r="L2777" s="15"/>
      <c r="M2777"/>
    </row>
    <row r="2778" spans="1:13" x14ac:dyDescent="0.25">
      <c r="J2778" s="13"/>
      <c r="K2778" s="12"/>
      <c r="L2778" s="15"/>
      <c r="M2778"/>
    </row>
    <row r="2779" spans="1:13" x14ac:dyDescent="0.25">
      <c r="J2779" s="13"/>
      <c r="K2779" s="12"/>
      <c r="L2779" s="15"/>
      <c r="M2779"/>
    </row>
    <row r="2780" spans="1:13" x14ac:dyDescent="0.25">
      <c r="J2780" s="13"/>
      <c r="K2780" s="12"/>
      <c r="L2780" s="15"/>
      <c r="M2780"/>
    </row>
    <row r="2781" spans="1:13" x14ac:dyDescent="0.25">
      <c r="J2781" s="13"/>
      <c r="K2781" s="12"/>
      <c r="L2781" s="15"/>
      <c r="M2781"/>
    </row>
    <row r="2782" spans="1:13" x14ac:dyDescent="0.25">
      <c r="J2782" s="13"/>
      <c r="K2782" s="12"/>
      <c r="L2782" s="15"/>
      <c r="M2782"/>
    </row>
    <row r="2783" spans="1:13" x14ac:dyDescent="0.25">
      <c r="J2783" s="13"/>
      <c r="K2783" s="12"/>
      <c r="L2783" s="15"/>
      <c r="M2783"/>
    </row>
    <row r="2784" spans="1:13" x14ac:dyDescent="0.25">
      <c r="A2784" s="9"/>
      <c r="F2784" s="9"/>
      <c r="J2784" s="13"/>
      <c r="K2784" s="12"/>
      <c r="L2784" s="15"/>
      <c r="M2784"/>
    </row>
    <row r="2785" spans="1:13" x14ac:dyDescent="0.25">
      <c r="J2785" s="13"/>
      <c r="K2785" s="12"/>
      <c r="L2785" s="15"/>
      <c r="M2785"/>
    </row>
    <row r="2786" spans="1:13" x14ac:dyDescent="0.25">
      <c r="J2786" s="13"/>
      <c r="K2786" s="12"/>
      <c r="L2786" s="15"/>
      <c r="M2786"/>
    </row>
    <row r="2787" spans="1:13" x14ac:dyDescent="0.25">
      <c r="A2787" s="9"/>
      <c r="F2787" s="9"/>
      <c r="J2787" s="13"/>
      <c r="K2787" s="12"/>
      <c r="L2787" s="15"/>
      <c r="M2787"/>
    </row>
    <row r="2788" spans="1:13" x14ac:dyDescent="0.25">
      <c r="J2788" s="13"/>
      <c r="K2788" s="12"/>
      <c r="L2788" s="15"/>
      <c r="M2788"/>
    </row>
    <row r="2789" spans="1:13" x14ac:dyDescent="0.25">
      <c r="J2789" s="13"/>
      <c r="K2789" s="12"/>
      <c r="L2789" s="15"/>
      <c r="M2789"/>
    </row>
    <row r="2790" spans="1:13" x14ac:dyDescent="0.25">
      <c r="A2790" s="9"/>
      <c r="F2790" s="9"/>
      <c r="J2790" s="13"/>
      <c r="K2790" s="12"/>
      <c r="L2790" s="15"/>
      <c r="M2790"/>
    </row>
    <row r="2791" spans="1:13" x14ac:dyDescent="0.25">
      <c r="A2791" s="9"/>
      <c r="F2791" s="9"/>
      <c r="J2791" s="13"/>
      <c r="K2791" s="12"/>
      <c r="L2791" s="15"/>
      <c r="M2791"/>
    </row>
    <row r="2792" spans="1:13" x14ac:dyDescent="0.25">
      <c r="J2792" s="13"/>
      <c r="K2792" s="12"/>
      <c r="L2792" s="15"/>
      <c r="M2792"/>
    </row>
    <row r="2793" spans="1:13" x14ac:dyDescent="0.25">
      <c r="J2793" s="13"/>
      <c r="K2793" s="12"/>
      <c r="L2793" s="15"/>
      <c r="M2793"/>
    </row>
    <row r="2794" spans="1:13" x14ac:dyDescent="0.25">
      <c r="J2794" s="13"/>
      <c r="K2794" s="12"/>
      <c r="L2794" s="15"/>
      <c r="M2794"/>
    </row>
    <row r="2795" spans="1:13" x14ac:dyDescent="0.25">
      <c r="J2795" s="13"/>
      <c r="K2795" s="12"/>
      <c r="L2795" s="15"/>
      <c r="M2795"/>
    </row>
    <row r="2796" spans="1:13" x14ac:dyDescent="0.25">
      <c r="J2796" s="13"/>
      <c r="K2796" s="12"/>
      <c r="L2796" s="15"/>
      <c r="M2796"/>
    </row>
    <row r="2797" spans="1:13" x14ac:dyDescent="0.25">
      <c r="J2797" s="13"/>
      <c r="K2797" s="12"/>
      <c r="L2797" s="15"/>
      <c r="M2797"/>
    </row>
    <row r="2798" spans="1:13" x14ac:dyDescent="0.25">
      <c r="A2798" s="9"/>
      <c r="F2798" s="9"/>
      <c r="J2798" s="13"/>
      <c r="K2798" s="12"/>
      <c r="L2798" s="15"/>
      <c r="M2798"/>
    </row>
    <row r="2799" spans="1:13" x14ac:dyDescent="0.25">
      <c r="J2799" s="13"/>
      <c r="K2799" s="12"/>
      <c r="L2799" s="15"/>
      <c r="M2799"/>
    </row>
    <row r="2800" spans="1:13" x14ac:dyDescent="0.25">
      <c r="J2800" s="13"/>
      <c r="K2800" s="12"/>
      <c r="L2800" s="15"/>
      <c r="M2800"/>
    </row>
    <row r="2801" spans="1:13" x14ac:dyDescent="0.25">
      <c r="A2801" s="9"/>
      <c r="F2801" s="9"/>
      <c r="J2801" s="13"/>
      <c r="K2801" s="12"/>
      <c r="L2801" s="15"/>
      <c r="M2801"/>
    </row>
    <row r="2802" spans="1:13" x14ac:dyDescent="0.25">
      <c r="J2802" s="13"/>
      <c r="K2802" s="12"/>
      <c r="L2802" s="15"/>
      <c r="M2802"/>
    </row>
    <row r="2803" spans="1:13" x14ac:dyDescent="0.25">
      <c r="J2803" s="13"/>
      <c r="K2803" s="12"/>
      <c r="L2803" s="15"/>
      <c r="M2803"/>
    </row>
    <row r="2804" spans="1:13" x14ac:dyDescent="0.25">
      <c r="A2804" s="9"/>
      <c r="F2804" s="9"/>
      <c r="J2804" s="13"/>
      <c r="K2804" s="12"/>
      <c r="L2804" s="15"/>
      <c r="M2804"/>
    </row>
    <row r="2805" spans="1:13" x14ac:dyDescent="0.25">
      <c r="A2805" s="9"/>
      <c r="F2805" s="9"/>
      <c r="J2805" s="13"/>
      <c r="K2805" s="12"/>
      <c r="L2805" s="15"/>
      <c r="M2805"/>
    </row>
    <row r="2806" spans="1:13" x14ac:dyDescent="0.25">
      <c r="J2806" s="13"/>
      <c r="K2806" s="12"/>
      <c r="L2806" s="15"/>
      <c r="M2806"/>
    </row>
    <row r="2807" spans="1:13" x14ac:dyDescent="0.25">
      <c r="J2807" s="13"/>
      <c r="K2807" s="12"/>
      <c r="L2807" s="15"/>
      <c r="M2807"/>
    </row>
    <row r="2808" spans="1:13" x14ac:dyDescent="0.25">
      <c r="J2808" s="13"/>
      <c r="K2808" s="12"/>
      <c r="L2808" s="15"/>
      <c r="M2808"/>
    </row>
    <row r="2809" spans="1:13" x14ac:dyDescent="0.25">
      <c r="J2809" s="13"/>
      <c r="K2809" s="12"/>
      <c r="L2809" s="15"/>
      <c r="M2809"/>
    </row>
    <row r="2810" spans="1:13" x14ac:dyDescent="0.25">
      <c r="J2810" s="13"/>
      <c r="K2810" s="12"/>
      <c r="L2810" s="15"/>
      <c r="M2810"/>
    </row>
    <row r="2811" spans="1:13" x14ac:dyDescent="0.25">
      <c r="J2811" s="13"/>
      <c r="K2811" s="12"/>
      <c r="L2811" s="15"/>
      <c r="M2811"/>
    </row>
    <row r="2812" spans="1:13" x14ac:dyDescent="0.25">
      <c r="A2812" s="9"/>
      <c r="F2812" s="9"/>
      <c r="J2812" s="13"/>
      <c r="K2812" s="12"/>
      <c r="L2812" s="15"/>
      <c r="M2812"/>
    </row>
    <row r="2813" spans="1:13" x14ac:dyDescent="0.25">
      <c r="J2813" s="13"/>
      <c r="K2813" s="12"/>
      <c r="L2813" s="15"/>
      <c r="M2813"/>
    </row>
    <row r="2814" spans="1:13" x14ac:dyDescent="0.25">
      <c r="J2814" s="13"/>
      <c r="K2814" s="12"/>
      <c r="L2814" s="15"/>
      <c r="M2814"/>
    </row>
    <row r="2815" spans="1:13" x14ac:dyDescent="0.25">
      <c r="A2815" s="9"/>
      <c r="F2815" s="9"/>
      <c r="J2815" s="13"/>
      <c r="K2815" s="12"/>
      <c r="L2815" s="15"/>
      <c r="M2815"/>
    </row>
    <row r="2816" spans="1:13" x14ac:dyDescent="0.25">
      <c r="J2816" s="13"/>
      <c r="K2816" s="12"/>
      <c r="L2816" s="15"/>
      <c r="M2816"/>
    </row>
    <row r="2817" spans="1:13" x14ac:dyDescent="0.25">
      <c r="J2817" s="13"/>
      <c r="K2817" s="12"/>
      <c r="L2817" s="15"/>
      <c r="M2817"/>
    </row>
    <row r="2818" spans="1:13" x14ac:dyDescent="0.25">
      <c r="A2818" s="9"/>
      <c r="F2818" s="9"/>
      <c r="J2818" s="13"/>
      <c r="K2818" s="12"/>
      <c r="L2818" s="15"/>
      <c r="M2818"/>
    </row>
    <row r="2819" spans="1:13" x14ac:dyDescent="0.25">
      <c r="A2819" s="9"/>
      <c r="F2819" s="9"/>
      <c r="J2819" s="13"/>
      <c r="K2819" s="12"/>
      <c r="L2819" s="15"/>
      <c r="M2819"/>
    </row>
    <row r="2820" spans="1:13" x14ac:dyDescent="0.25">
      <c r="J2820" s="13"/>
      <c r="K2820" s="12"/>
      <c r="L2820" s="15"/>
      <c r="M2820"/>
    </row>
    <row r="2821" spans="1:13" x14ac:dyDescent="0.25">
      <c r="J2821" s="13"/>
      <c r="K2821" s="12"/>
      <c r="L2821" s="15"/>
      <c r="M2821"/>
    </row>
    <row r="2822" spans="1:13" x14ac:dyDescent="0.25">
      <c r="J2822" s="13"/>
      <c r="K2822" s="12"/>
      <c r="L2822" s="15"/>
      <c r="M2822"/>
    </row>
    <row r="2823" spans="1:13" x14ac:dyDescent="0.25">
      <c r="J2823" s="13"/>
      <c r="K2823" s="12"/>
      <c r="L2823" s="15"/>
      <c r="M2823"/>
    </row>
    <row r="2824" spans="1:13" x14ac:dyDescent="0.25">
      <c r="J2824" s="13"/>
      <c r="K2824" s="12"/>
      <c r="L2824" s="15"/>
      <c r="M2824"/>
    </row>
    <row r="2825" spans="1:13" x14ac:dyDescent="0.25">
      <c r="J2825" s="13"/>
      <c r="K2825" s="12"/>
      <c r="L2825" s="15"/>
      <c r="M2825"/>
    </row>
    <row r="2826" spans="1:13" x14ac:dyDescent="0.25">
      <c r="A2826" s="9"/>
      <c r="F2826" s="9"/>
      <c r="J2826" s="13"/>
      <c r="K2826" s="12"/>
      <c r="L2826" s="15"/>
      <c r="M2826"/>
    </row>
    <row r="2827" spans="1:13" x14ac:dyDescent="0.25">
      <c r="J2827" s="13"/>
      <c r="K2827" s="12"/>
      <c r="L2827" s="15"/>
      <c r="M2827"/>
    </row>
    <row r="2828" spans="1:13" x14ac:dyDescent="0.25">
      <c r="J2828" s="13"/>
      <c r="K2828" s="12"/>
      <c r="L2828" s="15"/>
      <c r="M2828"/>
    </row>
    <row r="2829" spans="1:13" x14ac:dyDescent="0.25">
      <c r="A2829" s="9"/>
      <c r="F2829" s="9"/>
      <c r="J2829" s="13"/>
      <c r="K2829" s="12"/>
      <c r="L2829" s="15"/>
      <c r="M2829"/>
    </row>
    <row r="2830" spans="1:13" x14ac:dyDescent="0.25">
      <c r="J2830" s="13"/>
      <c r="K2830" s="12"/>
      <c r="L2830" s="15"/>
      <c r="M2830"/>
    </row>
    <row r="2831" spans="1:13" x14ac:dyDescent="0.25">
      <c r="J2831" s="13"/>
      <c r="K2831" s="12"/>
      <c r="L2831" s="15"/>
      <c r="M2831"/>
    </row>
    <row r="2832" spans="1:13" x14ac:dyDescent="0.25">
      <c r="A2832" s="9"/>
      <c r="F2832" s="9"/>
      <c r="J2832" s="13"/>
      <c r="K2832" s="12"/>
      <c r="L2832" s="15"/>
      <c r="M2832"/>
    </row>
    <row r="2833" spans="1:13" x14ac:dyDescent="0.25">
      <c r="A2833" s="9"/>
      <c r="F2833" s="9"/>
      <c r="J2833" s="13"/>
      <c r="K2833" s="12"/>
      <c r="L2833" s="15"/>
      <c r="M2833"/>
    </row>
    <row r="2834" spans="1:13" x14ac:dyDescent="0.25">
      <c r="J2834" s="13"/>
      <c r="K2834" s="12"/>
      <c r="L2834" s="15"/>
      <c r="M2834"/>
    </row>
    <row r="2835" spans="1:13" x14ac:dyDescent="0.25">
      <c r="J2835" s="13"/>
      <c r="K2835" s="12"/>
      <c r="L2835" s="15"/>
      <c r="M2835"/>
    </row>
    <row r="2836" spans="1:13" x14ac:dyDescent="0.25">
      <c r="J2836" s="13"/>
      <c r="K2836" s="12"/>
      <c r="L2836" s="15"/>
      <c r="M2836"/>
    </row>
    <row r="2837" spans="1:13" x14ac:dyDescent="0.25">
      <c r="J2837" s="13"/>
      <c r="K2837" s="12"/>
      <c r="L2837" s="15"/>
      <c r="M2837"/>
    </row>
    <row r="2838" spans="1:13" x14ac:dyDescent="0.25">
      <c r="J2838" s="13"/>
      <c r="K2838" s="12"/>
      <c r="L2838" s="15"/>
      <c r="M2838"/>
    </row>
    <row r="2839" spans="1:13" x14ac:dyDescent="0.25">
      <c r="J2839" s="13"/>
      <c r="K2839" s="12"/>
      <c r="L2839" s="15"/>
      <c r="M2839"/>
    </row>
    <row r="2840" spans="1:13" x14ac:dyDescent="0.25">
      <c r="A2840" s="9"/>
      <c r="F2840" s="9"/>
      <c r="J2840" s="13"/>
      <c r="K2840" s="12"/>
      <c r="L2840" s="15"/>
      <c r="M2840"/>
    </row>
    <row r="2841" spans="1:13" x14ac:dyDescent="0.25">
      <c r="J2841" s="13"/>
      <c r="K2841" s="12"/>
      <c r="L2841" s="15"/>
      <c r="M2841"/>
    </row>
    <row r="2842" spans="1:13" x14ac:dyDescent="0.25">
      <c r="J2842" s="13"/>
      <c r="K2842" s="12"/>
      <c r="L2842" s="15"/>
      <c r="M2842"/>
    </row>
    <row r="2843" spans="1:13" x14ac:dyDescent="0.25">
      <c r="A2843" s="9"/>
      <c r="F2843" s="9"/>
      <c r="J2843" s="13"/>
      <c r="K2843" s="12"/>
      <c r="L2843" s="15"/>
      <c r="M2843"/>
    </row>
    <row r="2844" spans="1:13" x14ac:dyDescent="0.25">
      <c r="J2844" s="13"/>
      <c r="K2844" s="12"/>
      <c r="L2844" s="15"/>
      <c r="M2844"/>
    </row>
    <row r="2845" spans="1:13" x14ac:dyDescent="0.25">
      <c r="J2845" s="13"/>
      <c r="K2845" s="12"/>
      <c r="L2845" s="15"/>
      <c r="M2845"/>
    </row>
    <row r="2846" spans="1:13" x14ac:dyDescent="0.25">
      <c r="A2846" s="6"/>
      <c r="F2846" s="6"/>
      <c r="J2846" s="13"/>
      <c r="K2846" s="12"/>
      <c r="L2846" s="15"/>
      <c r="M2846"/>
    </row>
    <row r="2847" spans="1:13" x14ac:dyDescent="0.25">
      <c r="A2847" s="6"/>
      <c r="F2847" s="6"/>
      <c r="J2847" s="13"/>
      <c r="K2847" s="12"/>
      <c r="L2847" s="15"/>
      <c r="M2847"/>
    </row>
    <row r="2848" spans="1:13" x14ac:dyDescent="0.25">
      <c r="A2848" s="6"/>
      <c r="F2848" s="6"/>
      <c r="J2848" s="13"/>
      <c r="K2848" s="12"/>
      <c r="L2848" s="15"/>
      <c r="M2848"/>
    </row>
    <row r="2849" spans="1:13" x14ac:dyDescent="0.25">
      <c r="A2849" s="6"/>
      <c r="F2849" s="6"/>
      <c r="J2849" s="13"/>
      <c r="K2849" s="12"/>
      <c r="L2849" s="15"/>
      <c r="M2849"/>
    </row>
    <row r="2850" spans="1:13" x14ac:dyDescent="0.25">
      <c r="A2850" s="6"/>
      <c r="F2850" s="6"/>
      <c r="J2850" s="13"/>
      <c r="K2850" s="12"/>
      <c r="L2850" s="15"/>
      <c r="M2850"/>
    </row>
    <row r="2851" spans="1:13" x14ac:dyDescent="0.25">
      <c r="A2851" s="6"/>
      <c r="F2851" s="6"/>
      <c r="J2851" s="13"/>
      <c r="K2851" s="12"/>
      <c r="L2851" s="15"/>
      <c r="M2851"/>
    </row>
    <row r="2852" spans="1:13" x14ac:dyDescent="0.25">
      <c r="A2852" s="6"/>
      <c r="F2852" s="6"/>
      <c r="J2852" s="13"/>
      <c r="K2852" s="12"/>
      <c r="L2852" s="15"/>
      <c r="M2852"/>
    </row>
    <row r="2853" spans="1:13" x14ac:dyDescent="0.25">
      <c r="A2853" s="6"/>
      <c r="F2853" s="6"/>
      <c r="J2853" s="13"/>
      <c r="K2853" s="12"/>
      <c r="L2853" s="15"/>
      <c r="M2853"/>
    </row>
    <row r="2854" spans="1:13" x14ac:dyDescent="0.25">
      <c r="A2854" s="6"/>
      <c r="F2854" s="6"/>
      <c r="J2854" s="13"/>
      <c r="K2854" s="12"/>
      <c r="L2854" s="15"/>
      <c r="M2854"/>
    </row>
    <row r="2855" spans="1:13" x14ac:dyDescent="0.25">
      <c r="A2855" s="6"/>
      <c r="F2855" s="6"/>
      <c r="J2855" s="13"/>
      <c r="K2855" s="12"/>
      <c r="L2855" s="15"/>
      <c r="M2855"/>
    </row>
    <row r="2856" spans="1:13" x14ac:dyDescent="0.25">
      <c r="A2856" s="6"/>
      <c r="F2856" s="6"/>
      <c r="J2856" s="13"/>
      <c r="K2856" s="12"/>
      <c r="L2856" s="15"/>
      <c r="M2856"/>
    </row>
    <row r="2857" spans="1:13" x14ac:dyDescent="0.25">
      <c r="A2857" s="6"/>
      <c r="F2857" s="6"/>
      <c r="J2857" s="13"/>
      <c r="K2857" s="12"/>
      <c r="L2857" s="15"/>
      <c r="M2857"/>
    </row>
    <row r="2858" spans="1:13" x14ac:dyDescent="0.25">
      <c r="A2858" s="6"/>
      <c r="F2858" s="6"/>
      <c r="J2858" s="13"/>
      <c r="K2858" s="12"/>
      <c r="L2858" s="15"/>
      <c r="M2858"/>
    </row>
    <row r="2859" spans="1:13" x14ac:dyDescent="0.25">
      <c r="A2859" s="6"/>
      <c r="F2859" s="6"/>
      <c r="J2859" s="13"/>
      <c r="K2859" s="12"/>
      <c r="L2859" s="15"/>
      <c r="M2859"/>
    </row>
    <row r="2860" spans="1:13" x14ac:dyDescent="0.25">
      <c r="A2860" s="6"/>
      <c r="F2860" s="6"/>
      <c r="J2860" s="13"/>
      <c r="K2860" s="12"/>
      <c r="L2860" s="15"/>
      <c r="M2860"/>
    </row>
    <row r="2861" spans="1:13" x14ac:dyDescent="0.25">
      <c r="A2861" s="6"/>
      <c r="F2861" s="6"/>
      <c r="J2861" s="13"/>
      <c r="K2861" s="12"/>
      <c r="L2861" s="15"/>
      <c r="M2861"/>
    </row>
    <row r="2862" spans="1:13" x14ac:dyDescent="0.25">
      <c r="A2862" s="6"/>
      <c r="F2862" s="6"/>
      <c r="J2862" s="13"/>
      <c r="K2862" s="12"/>
      <c r="L2862" s="15"/>
      <c r="M2862"/>
    </row>
    <row r="2863" spans="1:13" x14ac:dyDescent="0.25">
      <c r="A2863" s="6"/>
      <c r="F2863" s="6"/>
      <c r="J2863" s="13"/>
      <c r="K2863" s="12"/>
      <c r="L2863" s="15"/>
      <c r="M2863"/>
    </row>
    <row r="2864" spans="1:13" x14ac:dyDescent="0.25">
      <c r="A2864" s="6"/>
      <c r="F2864" s="6"/>
      <c r="J2864" s="13"/>
      <c r="K2864" s="12"/>
      <c r="L2864" s="15"/>
      <c r="M2864"/>
    </row>
    <row r="2865" spans="1:13" x14ac:dyDescent="0.25">
      <c r="A2865" s="6"/>
      <c r="F2865" s="6"/>
      <c r="J2865" s="13"/>
      <c r="K2865" s="12"/>
      <c r="L2865" s="15"/>
      <c r="M2865"/>
    </row>
    <row r="2866" spans="1:13" x14ac:dyDescent="0.25">
      <c r="A2866" s="6"/>
      <c r="F2866" s="6"/>
      <c r="J2866" s="13"/>
      <c r="K2866" s="12"/>
      <c r="L2866" s="15"/>
      <c r="M2866"/>
    </row>
    <row r="2867" spans="1:13" x14ac:dyDescent="0.25">
      <c r="A2867" s="6"/>
      <c r="F2867" s="6"/>
      <c r="J2867" s="13"/>
      <c r="K2867" s="12"/>
      <c r="L2867" s="15"/>
      <c r="M2867"/>
    </row>
    <row r="2868" spans="1:13" x14ac:dyDescent="0.25">
      <c r="A2868" s="6"/>
      <c r="F2868" s="6"/>
      <c r="J2868" s="13"/>
      <c r="K2868" s="12"/>
      <c r="L2868" s="15"/>
      <c r="M2868"/>
    </row>
    <row r="2869" spans="1:13" x14ac:dyDescent="0.25">
      <c r="A2869" s="6"/>
      <c r="F2869" s="6"/>
      <c r="J2869" s="13"/>
      <c r="K2869" s="12"/>
      <c r="L2869" s="15"/>
      <c r="M2869"/>
    </row>
    <row r="2870" spans="1:13" x14ac:dyDescent="0.25">
      <c r="A2870" s="6"/>
      <c r="F2870" s="6"/>
      <c r="J2870" s="13"/>
      <c r="K2870" s="12"/>
      <c r="L2870" s="15"/>
      <c r="M2870"/>
    </row>
    <row r="2871" spans="1:13" x14ac:dyDescent="0.25">
      <c r="A2871" s="6"/>
      <c r="F2871" s="6"/>
      <c r="J2871" s="13"/>
      <c r="K2871" s="12"/>
      <c r="L2871" s="15"/>
      <c r="M2871"/>
    </row>
    <row r="2872" spans="1:13" x14ac:dyDescent="0.25">
      <c r="A2872" s="6"/>
      <c r="F2872" s="6"/>
      <c r="J2872" s="13"/>
      <c r="K2872" s="12"/>
      <c r="L2872" s="15"/>
      <c r="M2872"/>
    </row>
    <row r="2873" spans="1:13" x14ac:dyDescent="0.25">
      <c r="A2873" s="6"/>
      <c r="F2873" s="6"/>
      <c r="J2873" s="13"/>
      <c r="K2873" s="12"/>
      <c r="L2873" s="15"/>
      <c r="M2873"/>
    </row>
    <row r="2874" spans="1:13" x14ac:dyDescent="0.25">
      <c r="A2874" s="6"/>
      <c r="F2874" s="6"/>
      <c r="J2874" s="13"/>
      <c r="K2874" s="12"/>
      <c r="L2874" s="15"/>
      <c r="M2874"/>
    </row>
    <row r="2875" spans="1:13" x14ac:dyDescent="0.25">
      <c r="A2875" s="6"/>
      <c r="F2875" s="6"/>
      <c r="J2875" s="13"/>
      <c r="K2875" s="12"/>
      <c r="L2875" s="15"/>
      <c r="M2875"/>
    </row>
    <row r="2876" spans="1:13" x14ac:dyDescent="0.25">
      <c r="A2876" s="6"/>
      <c r="F2876" s="6"/>
      <c r="J2876" s="13"/>
      <c r="K2876" s="12"/>
      <c r="L2876" s="15"/>
      <c r="M2876"/>
    </row>
    <row r="2877" spans="1:13" x14ac:dyDescent="0.25">
      <c r="A2877" s="6"/>
      <c r="F2877" s="6"/>
      <c r="J2877" s="13"/>
      <c r="K2877" s="12"/>
      <c r="L2877" s="15"/>
      <c r="M2877"/>
    </row>
    <row r="2878" spans="1:13" x14ac:dyDescent="0.25">
      <c r="A2878" s="6"/>
      <c r="F2878" s="6"/>
      <c r="J2878" s="13"/>
      <c r="K2878" s="12"/>
      <c r="L2878" s="15"/>
      <c r="M2878"/>
    </row>
    <row r="2879" spans="1:13" x14ac:dyDescent="0.25">
      <c r="A2879" s="6"/>
      <c r="F2879" s="6"/>
      <c r="J2879" s="13"/>
      <c r="K2879" s="12"/>
      <c r="L2879" s="15"/>
      <c r="M2879"/>
    </row>
    <row r="2880" spans="1:13" x14ac:dyDescent="0.25">
      <c r="A2880" s="6"/>
      <c r="F2880" s="6"/>
      <c r="J2880" s="13"/>
      <c r="K2880" s="12"/>
      <c r="L2880" s="15"/>
      <c r="M2880"/>
    </row>
    <row r="2881" spans="1:13" x14ac:dyDescent="0.25">
      <c r="A2881" s="6"/>
      <c r="F2881" s="6"/>
      <c r="J2881" s="13"/>
      <c r="K2881" s="12"/>
      <c r="L2881" s="15"/>
      <c r="M2881"/>
    </row>
    <row r="2882" spans="1:13" x14ac:dyDescent="0.25">
      <c r="A2882" s="6"/>
      <c r="F2882" s="6"/>
      <c r="J2882" s="13"/>
      <c r="K2882" s="12"/>
      <c r="L2882" s="15"/>
      <c r="M2882"/>
    </row>
    <row r="2883" spans="1:13" x14ac:dyDescent="0.25">
      <c r="A2883" s="6"/>
      <c r="F2883" s="6"/>
      <c r="J2883" s="13"/>
      <c r="K2883" s="12"/>
      <c r="L2883" s="15"/>
      <c r="M2883"/>
    </row>
    <row r="2884" spans="1:13" x14ac:dyDescent="0.25">
      <c r="A2884" s="6"/>
      <c r="F2884" s="6"/>
      <c r="J2884" s="13"/>
      <c r="K2884" s="12"/>
      <c r="L2884" s="15"/>
      <c r="M2884"/>
    </row>
    <row r="2885" spans="1:13" x14ac:dyDescent="0.25">
      <c r="A2885" s="6"/>
      <c r="F2885" s="6"/>
      <c r="J2885" s="13"/>
      <c r="K2885" s="12"/>
      <c r="L2885" s="15"/>
      <c r="M2885"/>
    </row>
    <row r="2886" spans="1:13" x14ac:dyDescent="0.25">
      <c r="A2886" s="6"/>
      <c r="F2886" s="6"/>
      <c r="J2886" s="13"/>
      <c r="K2886" s="12"/>
      <c r="L2886" s="15"/>
      <c r="M2886"/>
    </row>
    <row r="2887" spans="1:13" x14ac:dyDescent="0.25">
      <c r="A2887" s="6"/>
      <c r="F2887" s="6"/>
      <c r="J2887" s="13"/>
      <c r="K2887" s="12"/>
      <c r="L2887" s="15"/>
      <c r="M2887"/>
    </row>
    <row r="2888" spans="1:13" x14ac:dyDescent="0.25">
      <c r="A2888" s="6"/>
      <c r="F2888" s="6"/>
      <c r="J2888" s="13"/>
      <c r="K2888" s="12"/>
      <c r="L2888" s="15"/>
      <c r="M2888"/>
    </row>
    <row r="2889" spans="1:13" x14ac:dyDescent="0.25">
      <c r="A2889" s="6"/>
      <c r="F2889" s="6"/>
      <c r="J2889" s="13"/>
      <c r="K2889" s="12"/>
      <c r="L2889" s="15"/>
      <c r="M2889"/>
    </row>
    <row r="2890" spans="1:13" x14ac:dyDescent="0.25">
      <c r="A2890" s="6"/>
      <c r="F2890" s="6"/>
      <c r="J2890" s="13"/>
      <c r="K2890" s="12"/>
      <c r="L2890" s="15"/>
      <c r="M2890"/>
    </row>
    <row r="2891" spans="1:13" x14ac:dyDescent="0.25">
      <c r="A2891" s="6"/>
      <c r="F2891" s="6"/>
      <c r="J2891" s="13"/>
      <c r="K2891" s="12"/>
      <c r="L2891" s="15"/>
      <c r="M2891"/>
    </row>
    <row r="2892" spans="1:13" x14ac:dyDescent="0.25">
      <c r="A2892" s="6"/>
      <c r="F2892" s="6"/>
      <c r="J2892" s="13"/>
      <c r="K2892" s="12"/>
      <c r="L2892" s="15"/>
      <c r="M2892"/>
    </row>
    <row r="2893" spans="1:13" x14ac:dyDescent="0.25">
      <c r="A2893" s="6"/>
      <c r="F2893" s="6"/>
      <c r="J2893" s="13"/>
      <c r="K2893" s="12"/>
      <c r="L2893" s="15"/>
      <c r="M2893"/>
    </row>
    <row r="2894" spans="1:13" x14ac:dyDescent="0.25">
      <c r="A2894" s="6"/>
      <c r="F2894" s="6"/>
      <c r="J2894" s="13"/>
      <c r="K2894" s="12"/>
      <c r="L2894" s="15"/>
      <c r="M2894"/>
    </row>
    <row r="2895" spans="1:13" x14ac:dyDescent="0.25">
      <c r="A2895" s="6"/>
      <c r="F2895" s="6"/>
      <c r="J2895" s="13"/>
      <c r="K2895" s="12"/>
      <c r="L2895" s="15"/>
      <c r="M2895"/>
    </row>
    <row r="2896" spans="1:13" x14ac:dyDescent="0.25">
      <c r="A2896" s="6"/>
      <c r="F2896" s="6"/>
      <c r="J2896" s="13"/>
      <c r="K2896" s="12"/>
      <c r="L2896" s="15"/>
      <c r="M2896"/>
    </row>
    <row r="2897" spans="1:13" x14ac:dyDescent="0.25">
      <c r="A2897" s="6"/>
      <c r="F2897" s="6"/>
      <c r="J2897" s="13"/>
      <c r="K2897" s="12"/>
      <c r="L2897" s="15"/>
      <c r="M2897"/>
    </row>
    <row r="2898" spans="1:13" x14ac:dyDescent="0.25">
      <c r="A2898" s="6"/>
      <c r="F2898" s="6"/>
      <c r="J2898" s="13"/>
      <c r="K2898" s="12"/>
      <c r="L2898" s="15"/>
      <c r="M2898"/>
    </row>
    <row r="2899" spans="1:13" x14ac:dyDescent="0.25">
      <c r="A2899" s="6"/>
      <c r="F2899" s="6"/>
      <c r="J2899" s="13"/>
      <c r="K2899" s="12"/>
      <c r="L2899" s="15"/>
      <c r="M2899"/>
    </row>
    <row r="2900" spans="1:13" x14ac:dyDescent="0.25">
      <c r="A2900" s="6"/>
      <c r="F2900" s="6"/>
      <c r="J2900" s="13"/>
      <c r="K2900" s="12"/>
      <c r="L2900" s="15"/>
      <c r="M2900"/>
    </row>
    <row r="2901" spans="1:13" x14ac:dyDescent="0.25">
      <c r="A2901" s="6"/>
      <c r="F2901" s="6"/>
      <c r="J2901" s="13"/>
      <c r="K2901" s="12"/>
      <c r="L2901" s="15"/>
      <c r="M2901"/>
    </row>
    <row r="2902" spans="1:13" x14ac:dyDescent="0.25">
      <c r="A2902" s="6"/>
      <c r="F2902" s="6"/>
      <c r="J2902" s="13"/>
      <c r="K2902" s="12"/>
      <c r="L2902" s="15"/>
      <c r="M2902"/>
    </row>
    <row r="2903" spans="1:13" x14ac:dyDescent="0.25">
      <c r="A2903" s="6"/>
      <c r="F2903" s="6"/>
      <c r="J2903" s="13"/>
      <c r="K2903" s="12"/>
      <c r="L2903" s="15"/>
      <c r="M2903"/>
    </row>
    <row r="2904" spans="1:13" x14ac:dyDescent="0.25">
      <c r="A2904" s="6"/>
      <c r="F2904" s="6"/>
      <c r="J2904" s="13"/>
      <c r="K2904" s="12"/>
      <c r="L2904" s="15"/>
      <c r="M2904"/>
    </row>
    <row r="2905" spans="1:13" x14ac:dyDescent="0.25">
      <c r="A2905" s="6"/>
      <c r="F2905" s="6"/>
      <c r="J2905" s="13"/>
      <c r="K2905" s="12"/>
      <c r="L2905" s="15"/>
      <c r="M2905"/>
    </row>
    <row r="2906" spans="1:13" x14ac:dyDescent="0.25">
      <c r="A2906" s="6"/>
      <c r="F2906" s="6"/>
      <c r="J2906" s="13"/>
      <c r="K2906" s="12"/>
      <c r="L2906" s="15"/>
      <c r="M2906"/>
    </row>
    <row r="2907" spans="1:13" x14ac:dyDescent="0.25">
      <c r="A2907" s="6"/>
      <c r="F2907" s="6"/>
      <c r="J2907" s="13"/>
      <c r="K2907" s="12"/>
      <c r="L2907" s="15"/>
      <c r="M2907"/>
    </row>
    <row r="2908" spans="1:13" x14ac:dyDescent="0.25">
      <c r="A2908" s="6"/>
      <c r="F2908" s="6"/>
      <c r="J2908" s="13"/>
      <c r="K2908" s="12"/>
      <c r="L2908" s="15"/>
      <c r="M2908"/>
    </row>
    <row r="2909" spans="1:13" x14ac:dyDescent="0.25">
      <c r="A2909" s="6"/>
      <c r="F2909" s="6"/>
      <c r="J2909" s="13"/>
      <c r="K2909" s="12"/>
      <c r="L2909" s="15"/>
      <c r="M2909"/>
    </row>
    <row r="2910" spans="1:13" x14ac:dyDescent="0.25">
      <c r="A2910" s="6"/>
      <c r="F2910" s="6"/>
      <c r="J2910" s="13"/>
      <c r="K2910" s="12"/>
      <c r="L2910" s="15"/>
      <c r="M2910"/>
    </row>
    <row r="2911" spans="1:13" x14ac:dyDescent="0.25">
      <c r="A2911" s="6"/>
      <c r="F2911" s="6"/>
      <c r="J2911" s="13"/>
      <c r="K2911" s="12"/>
      <c r="L2911" s="15"/>
      <c r="M2911"/>
    </row>
    <row r="2912" spans="1:13" x14ac:dyDescent="0.25">
      <c r="A2912" s="6"/>
      <c r="F2912" s="6"/>
      <c r="J2912" s="13"/>
      <c r="K2912" s="12"/>
      <c r="L2912" s="15"/>
      <c r="M2912"/>
    </row>
    <row r="2913" spans="1:13" x14ac:dyDescent="0.25">
      <c r="A2913" s="6"/>
      <c r="F2913" s="6"/>
      <c r="J2913" s="13"/>
      <c r="K2913" s="12"/>
      <c r="L2913" s="15"/>
      <c r="M2913"/>
    </row>
    <row r="2914" spans="1:13" x14ac:dyDescent="0.25">
      <c r="A2914" s="6"/>
      <c r="F2914" s="6"/>
      <c r="J2914" s="13"/>
      <c r="K2914" s="12"/>
      <c r="L2914" s="15"/>
      <c r="M2914"/>
    </row>
    <row r="2915" spans="1:13" x14ac:dyDescent="0.25">
      <c r="A2915" s="6"/>
      <c r="F2915" s="6"/>
      <c r="J2915" s="13"/>
      <c r="K2915" s="12"/>
      <c r="L2915" s="15"/>
      <c r="M2915"/>
    </row>
    <row r="2916" spans="1:13" x14ac:dyDescent="0.25">
      <c r="A2916" s="6"/>
      <c r="F2916" s="6"/>
      <c r="J2916" s="13"/>
      <c r="K2916" s="12"/>
      <c r="L2916" s="15"/>
      <c r="M2916"/>
    </row>
    <row r="2917" spans="1:13" x14ac:dyDescent="0.25">
      <c r="A2917" s="6"/>
      <c r="F2917" s="6"/>
      <c r="J2917" s="13"/>
      <c r="K2917" s="12"/>
      <c r="L2917" s="15"/>
      <c r="M2917"/>
    </row>
    <row r="2918" spans="1:13" x14ac:dyDescent="0.25">
      <c r="A2918" s="6"/>
      <c r="F2918" s="6"/>
      <c r="J2918" s="13"/>
      <c r="K2918" s="12"/>
      <c r="L2918" s="15"/>
      <c r="M2918"/>
    </row>
    <row r="2919" spans="1:13" x14ac:dyDescent="0.25">
      <c r="A2919" s="6"/>
      <c r="F2919" s="6"/>
      <c r="J2919" s="13"/>
      <c r="K2919" s="12"/>
      <c r="L2919" s="15"/>
      <c r="M2919"/>
    </row>
    <row r="2920" spans="1:13" x14ac:dyDescent="0.25">
      <c r="A2920" s="6"/>
      <c r="F2920" s="6"/>
      <c r="J2920" s="13"/>
      <c r="K2920" s="12"/>
      <c r="L2920" s="15"/>
      <c r="M2920"/>
    </row>
    <row r="2921" spans="1:13" x14ac:dyDescent="0.25">
      <c r="A2921" s="6"/>
      <c r="F2921" s="6"/>
      <c r="J2921" s="13"/>
      <c r="K2921" s="12"/>
      <c r="L2921" s="15"/>
      <c r="M2921"/>
    </row>
    <row r="2922" spans="1:13" x14ac:dyDescent="0.25">
      <c r="A2922" s="6"/>
      <c r="F2922" s="6"/>
      <c r="J2922" s="13"/>
      <c r="K2922" s="12"/>
      <c r="L2922" s="15"/>
      <c r="M2922"/>
    </row>
    <row r="2923" spans="1:13" x14ac:dyDescent="0.25">
      <c r="A2923" s="6"/>
      <c r="F2923" s="6"/>
      <c r="J2923" s="13"/>
      <c r="K2923" s="12"/>
      <c r="L2923" s="15"/>
      <c r="M2923"/>
    </row>
    <row r="2924" spans="1:13" x14ac:dyDescent="0.25">
      <c r="A2924" s="6"/>
      <c r="F2924" s="6"/>
      <c r="J2924" s="13"/>
      <c r="K2924" s="12"/>
      <c r="L2924" s="15"/>
      <c r="M2924"/>
    </row>
    <row r="2925" spans="1:13" x14ac:dyDescent="0.25">
      <c r="A2925" s="6"/>
      <c r="F2925" s="6"/>
      <c r="J2925" s="13"/>
      <c r="K2925" s="12"/>
      <c r="L2925" s="15"/>
      <c r="M2925"/>
    </row>
    <row r="2926" spans="1:13" x14ac:dyDescent="0.25">
      <c r="A2926" s="6"/>
      <c r="F2926" s="6"/>
      <c r="J2926" s="13"/>
      <c r="K2926" s="12"/>
      <c r="L2926" s="15"/>
      <c r="M2926"/>
    </row>
    <row r="2927" spans="1:13" x14ac:dyDescent="0.25">
      <c r="A2927" s="6"/>
      <c r="F2927" s="6"/>
      <c r="J2927" s="13"/>
      <c r="K2927" s="12"/>
      <c r="L2927" s="15"/>
      <c r="M2927"/>
    </row>
    <row r="2928" spans="1:13" x14ac:dyDescent="0.25">
      <c r="A2928" s="6"/>
      <c r="F2928" s="6"/>
      <c r="J2928" s="13"/>
      <c r="K2928" s="12"/>
      <c r="L2928" s="15"/>
      <c r="M2928"/>
    </row>
    <row r="2929" spans="1:13" x14ac:dyDescent="0.25">
      <c r="A2929" s="6"/>
      <c r="F2929" s="6"/>
      <c r="J2929" s="13"/>
      <c r="K2929" s="12"/>
      <c r="L2929" s="15"/>
      <c r="M2929"/>
    </row>
    <row r="2930" spans="1:13" x14ac:dyDescent="0.25">
      <c r="A2930" s="6"/>
      <c r="F2930" s="6"/>
      <c r="J2930" s="13"/>
      <c r="K2930" s="12"/>
      <c r="L2930" s="15"/>
      <c r="M2930"/>
    </row>
    <row r="2931" spans="1:13" x14ac:dyDescent="0.25">
      <c r="A2931" s="6"/>
      <c r="F2931" s="6"/>
      <c r="J2931" s="13"/>
      <c r="K2931" s="12"/>
      <c r="L2931" s="15"/>
      <c r="M2931"/>
    </row>
    <row r="2932" spans="1:13" x14ac:dyDescent="0.25">
      <c r="A2932" s="6"/>
      <c r="F2932" s="6"/>
      <c r="J2932" s="13"/>
      <c r="K2932" s="12"/>
      <c r="L2932" s="15"/>
      <c r="M2932"/>
    </row>
    <row r="2933" spans="1:13" x14ac:dyDescent="0.25">
      <c r="A2933" s="6"/>
      <c r="F2933" s="6"/>
      <c r="J2933" s="13"/>
      <c r="K2933" s="12"/>
      <c r="L2933" s="15"/>
      <c r="M2933"/>
    </row>
    <row r="2934" spans="1:13" x14ac:dyDescent="0.25">
      <c r="A2934" s="6"/>
      <c r="F2934" s="6"/>
      <c r="J2934" s="13"/>
      <c r="K2934" s="12"/>
      <c r="L2934" s="15"/>
      <c r="M2934"/>
    </row>
    <row r="2935" spans="1:13" x14ac:dyDescent="0.25">
      <c r="A2935" s="6"/>
      <c r="F2935" s="6"/>
      <c r="J2935" s="13"/>
      <c r="K2935" s="12"/>
      <c r="L2935" s="15"/>
      <c r="M2935"/>
    </row>
    <row r="2936" spans="1:13" x14ac:dyDescent="0.25">
      <c r="A2936" s="6"/>
      <c r="F2936" s="6"/>
      <c r="J2936" s="13"/>
      <c r="K2936" s="12"/>
      <c r="L2936" s="15"/>
      <c r="M2936"/>
    </row>
    <row r="2937" spans="1:13" x14ac:dyDescent="0.25">
      <c r="A2937" s="6"/>
      <c r="F2937" s="6"/>
      <c r="J2937" s="13"/>
      <c r="K2937" s="12"/>
      <c r="L2937" s="15"/>
      <c r="M2937"/>
    </row>
    <row r="2938" spans="1:13" x14ac:dyDescent="0.25">
      <c r="A2938" s="6"/>
      <c r="F2938" s="6"/>
      <c r="J2938" s="13"/>
      <c r="K2938" s="12"/>
      <c r="L2938" s="15"/>
      <c r="M2938"/>
    </row>
    <row r="2939" spans="1:13" x14ac:dyDescent="0.25">
      <c r="A2939" s="6"/>
      <c r="F2939" s="6"/>
      <c r="J2939" s="13"/>
      <c r="K2939" s="12"/>
      <c r="L2939" s="15"/>
      <c r="M2939"/>
    </row>
    <row r="2940" spans="1:13" x14ac:dyDescent="0.25">
      <c r="A2940" s="6"/>
      <c r="F2940" s="6"/>
      <c r="J2940" s="13"/>
      <c r="K2940" s="12"/>
      <c r="L2940" s="15"/>
      <c r="M2940"/>
    </row>
    <row r="2941" spans="1:13" x14ac:dyDescent="0.25">
      <c r="A2941" s="6"/>
      <c r="F2941" s="6"/>
      <c r="J2941" s="13"/>
      <c r="K2941" s="12"/>
      <c r="L2941" s="15"/>
      <c r="M2941"/>
    </row>
    <row r="2942" spans="1:13" x14ac:dyDescent="0.25">
      <c r="A2942" s="6"/>
      <c r="F2942" s="6"/>
      <c r="J2942" s="13"/>
      <c r="K2942" s="12"/>
      <c r="L2942" s="15"/>
      <c r="M2942"/>
    </row>
    <row r="2943" spans="1:13" x14ac:dyDescent="0.25">
      <c r="A2943" s="6"/>
      <c r="F2943" s="6"/>
      <c r="J2943" s="13"/>
      <c r="K2943" s="12"/>
      <c r="L2943" s="15"/>
      <c r="M2943"/>
    </row>
    <row r="2944" spans="1:13" x14ac:dyDescent="0.25">
      <c r="A2944" s="6"/>
      <c r="F2944" s="6"/>
      <c r="J2944" s="13"/>
      <c r="K2944" s="12"/>
      <c r="L2944" s="15"/>
      <c r="M2944"/>
    </row>
    <row r="2945" spans="1:13" x14ac:dyDescent="0.25">
      <c r="A2945" s="6"/>
      <c r="F2945" s="6"/>
      <c r="J2945" s="13"/>
      <c r="K2945" s="12"/>
      <c r="L2945" s="15"/>
      <c r="M2945"/>
    </row>
    <row r="2946" spans="1:13" x14ac:dyDescent="0.25">
      <c r="A2946" s="6"/>
      <c r="F2946" s="6"/>
      <c r="J2946" s="13"/>
      <c r="K2946" s="12"/>
      <c r="L2946" s="15"/>
      <c r="M2946"/>
    </row>
    <row r="2947" spans="1:13" x14ac:dyDescent="0.25">
      <c r="A2947" s="6"/>
      <c r="F2947" s="6"/>
      <c r="J2947" s="13"/>
      <c r="K2947" s="12"/>
      <c r="L2947" s="15"/>
      <c r="M2947"/>
    </row>
    <row r="2948" spans="1:13" x14ac:dyDescent="0.25">
      <c r="A2948" s="6"/>
      <c r="F2948" s="6"/>
      <c r="J2948" s="13"/>
      <c r="K2948" s="12"/>
      <c r="L2948" s="15"/>
      <c r="M2948"/>
    </row>
    <row r="2949" spans="1:13" x14ac:dyDescent="0.25">
      <c r="A2949" s="6"/>
      <c r="F2949" s="6"/>
      <c r="J2949" s="13"/>
      <c r="K2949" s="12"/>
      <c r="L2949" s="15"/>
      <c r="M2949"/>
    </row>
    <row r="2950" spans="1:13" x14ac:dyDescent="0.25">
      <c r="A2950" s="6"/>
      <c r="F2950" s="6"/>
      <c r="J2950" s="13"/>
      <c r="K2950" s="12"/>
      <c r="L2950" s="15"/>
      <c r="M2950"/>
    </row>
    <row r="2951" spans="1:13" x14ac:dyDescent="0.25">
      <c r="A2951" s="6"/>
      <c r="F2951" s="6"/>
      <c r="J2951" s="13"/>
      <c r="K2951" s="12"/>
      <c r="L2951" s="15"/>
      <c r="M2951"/>
    </row>
    <row r="2952" spans="1:13" x14ac:dyDescent="0.25">
      <c r="A2952" s="6"/>
      <c r="F2952" s="6"/>
      <c r="J2952" s="13"/>
      <c r="K2952" s="12"/>
      <c r="L2952" s="15"/>
      <c r="M2952"/>
    </row>
    <row r="2953" spans="1:13" x14ac:dyDescent="0.25">
      <c r="A2953" s="6"/>
      <c r="F2953" s="6"/>
      <c r="J2953" s="13"/>
      <c r="K2953" s="12"/>
      <c r="L2953" s="15"/>
      <c r="M2953"/>
    </row>
    <row r="2954" spans="1:13" x14ac:dyDescent="0.25">
      <c r="A2954" s="6"/>
      <c r="F2954" s="6"/>
      <c r="J2954" s="13"/>
      <c r="K2954" s="12"/>
      <c r="L2954" s="15"/>
      <c r="M2954"/>
    </row>
    <row r="2955" spans="1:13" x14ac:dyDescent="0.25">
      <c r="A2955" s="6"/>
      <c r="F2955" s="6"/>
      <c r="J2955" s="13"/>
      <c r="K2955" s="12"/>
      <c r="L2955" s="15"/>
      <c r="M2955"/>
    </row>
    <row r="2956" spans="1:13" x14ac:dyDescent="0.25">
      <c r="A2956" s="6"/>
      <c r="F2956" s="6"/>
      <c r="J2956" s="13"/>
      <c r="K2956" s="12"/>
      <c r="L2956" s="15"/>
      <c r="M2956"/>
    </row>
    <row r="2957" spans="1:13" x14ac:dyDescent="0.25">
      <c r="A2957" s="6"/>
      <c r="F2957" s="6"/>
      <c r="J2957" s="13"/>
      <c r="K2957" s="12"/>
      <c r="L2957" s="15"/>
      <c r="M2957"/>
    </row>
    <row r="2958" spans="1:13" x14ac:dyDescent="0.25">
      <c r="A2958" s="6"/>
      <c r="F2958" s="6"/>
      <c r="J2958" s="13"/>
      <c r="K2958" s="12"/>
      <c r="L2958" s="15"/>
      <c r="M2958"/>
    </row>
    <row r="2959" spans="1:13" x14ac:dyDescent="0.25">
      <c r="A2959" s="6"/>
      <c r="F2959" s="6"/>
      <c r="J2959" s="13"/>
      <c r="K2959" s="12"/>
      <c r="L2959" s="15"/>
      <c r="M2959"/>
    </row>
    <row r="2960" spans="1:13" x14ac:dyDescent="0.25">
      <c r="A2960" s="6"/>
      <c r="F2960" s="6"/>
      <c r="J2960" s="13"/>
      <c r="K2960" s="12"/>
      <c r="L2960" s="15"/>
      <c r="M2960"/>
    </row>
    <row r="2961" spans="1:13" x14ac:dyDescent="0.25">
      <c r="A2961" s="6"/>
      <c r="F2961" s="6"/>
      <c r="J2961" s="13"/>
      <c r="K2961" s="12"/>
      <c r="L2961" s="15"/>
      <c r="M2961"/>
    </row>
    <row r="2962" spans="1:13" x14ac:dyDescent="0.25">
      <c r="A2962" s="6"/>
      <c r="F2962" s="6"/>
      <c r="J2962" s="13"/>
      <c r="K2962" s="12"/>
      <c r="L2962" s="15"/>
      <c r="M2962"/>
    </row>
    <row r="2963" spans="1:13" x14ac:dyDescent="0.25">
      <c r="A2963" s="6"/>
      <c r="F2963" s="6"/>
      <c r="J2963" s="13"/>
      <c r="K2963" s="12"/>
      <c r="L2963" s="15"/>
      <c r="M2963"/>
    </row>
    <row r="2964" spans="1:13" x14ac:dyDescent="0.25">
      <c r="A2964" s="6"/>
      <c r="F2964" s="6"/>
      <c r="J2964" s="13"/>
      <c r="K2964" s="12"/>
      <c r="L2964" s="15"/>
      <c r="M2964"/>
    </row>
    <row r="2965" spans="1:13" x14ac:dyDescent="0.25">
      <c r="A2965" s="6"/>
      <c r="F2965" s="6"/>
      <c r="J2965" s="13"/>
      <c r="K2965" s="12"/>
      <c r="L2965" s="15"/>
      <c r="M2965"/>
    </row>
    <row r="2966" spans="1:13" x14ac:dyDescent="0.25">
      <c r="A2966" s="6"/>
      <c r="F2966" s="6"/>
      <c r="J2966" s="13"/>
      <c r="K2966" s="12"/>
      <c r="L2966" s="15"/>
      <c r="M2966"/>
    </row>
    <row r="2967" spans="1:13" x14ac:dyDescent="0.25">
      <c r="A2967" s="6"/>
      <c r="F2967" s="6"/>
      <c r="J2967" s="13"/>
      <c r="K2967" s="12"/>
      <c r="L2967" s="15"/>
      <c r="M2967"/>
    </row>
    <row r="2968" spans="1:13" x14ac:dyDescent="0.25">
      <c r="A2968" s="6"/>
      <c r="F2968" s="6"/>
      <c r="J2968" s="13"/>
      <c r="K2968" s="12"/>
      <c r="L2968" s="15"/>
      <c r="M2968"/>
    </row>
    <row r="2969" spans="1:13" x14ac:dyDescent="0.25">
      <c r="A2969" s="6"/>
      <c r="F2969" s="6"/>
      <c r="J2969" s="13"/>
      <c r="K2969" s="12"/>
      <c r="L2969" s="15"/>
      <c r="M2969"/>
    </row>
    <row r="2970" spans="1:13" x14ac:dyDescent="0.25">
      <c r="A2970" s="6"/>
      <c r="F2970" s="6"/>
      <c r="J2970" s="13"/>
      <c r="K2970" s="12"/>
      <c r="L2970" s="15"/>
      <c r="M2970"/>
    </row>
    <row r="2971" spans="1:13" x14ac:dyDescent="0.25">
      <c r="A2971" s="6"/>
      <c r="F2971" s="6"/>
      <c r="J2971" s="13"/>
      <c r="K2971" s="12"/>
      <c r="L2971" s="15"/>
      <c r="M2971"/>
    </row>
    <row r="2972" spans="1:13" x14ac:dyDescent="0.25">
      <c r="A2972" s="6"/>
      <c r="F2972" s="6"/>
      <c r="J2972" s="13"/>
      <c r="K2972" s="12"/>
      <c r="L2972" s="15"/>
      <c r="M2972"/>
    </row>
    <row r="2973" spans="1:13" x14ac:dyDescent="0.25">
      <c r="A2973" s="6"/>
      <c r="F2973" s="6"/>
      <c r="J2973" s="13"/>
      <c r="K2973" s="12"/>
      <c r="L2973" s="15"/>
      <c r="M2973"/>
    </row>
    <row r="2974" spans="1:13" x14ac:dyDescent="0.25">
      <c r="A2974" s="6"/>
      <c r="F2974" s="6"/>
      <c r="J2974" s="13"/>
      <c r="K2974" s="12"/>
      <c r="L2974" s="15"/>
      <c r="M2974"/>
    </row>
    <row r="2975" spans="1:13" x14ac:dyDescent="0.25">
      <c r="A2975" s="6"/>
      <c r="F2975" s="6"/>
      <c r="J2975" s="13"/>
      <c r="K2975" s="12"/>
      <c r="L2975" s="15"/>
      <c r="M2975"/>
    </row>
    <row r="2976" spans="1:13" x14ac:dyDescent="0.25">
      <c r="A2976" s="6"/>
      <c r="F2976" s="6"/>
      <c r="J2976" s="13"/>
      <c r="K2976" s="12"/>
      <c r="L2976" s="15"/>
      <c r="M2976"/>
    </row>
    <row r="2977" spans="1:13" x14ac:dyDescent="0.25">
      <c r="A2977" s="6"/>
      <c r="F2977" s="6"/>
      <c r="J2977" s="13"/>
      <c r="K2977" s="12"/>
      <c r="L2977" s="15"/>
      <c r="M2977"/>
    </row>
    <row r="2978" spans="1:13" x14ac:dyDescent="0.25">
      <c r="A2978" s="6"/>
      <c r="F2978" s="6"/>
      <c r="J2978" s="13"/>
      <c r="K2978" s="12"/>
      <c r="L2978" s="15"/>
      <c r="M2978"/>
    </row>
    <row r="2979" spans="1:13" x14ac:dyDescent="0.25">
      <c r="A2979" s="6"/>
      <c r="F2979" s="6"/>
      <c r="J2979" s="13"/>
      <c r="K2979" s="12"/>
      <c r="L2979" s="15"/>
      <c r="M2979"/>
    </row>
    <row r="2980" spans="1:13" x14ac:dyDescent="0.25">
      <c r="A2980" s="6"/>
      <c r="F2980" s="6"/>
      <c r="J2980" s="13"/>
      <c r="K2980" s="12"/>
      <c r="L2980" s="15"/>
      <c r="M2980"/>
    </row>
    <row r="2981" spans="1:13" x14ac:dyDescent="0.25">
      <c r="A2981" s="6"/>
      <c r="F2981" s="6"/>
      <c r="J2981" s="13"/>
      <c r="K2981" s="12"/>
      <c r="L2981" s="15"/>
      <c r="M2981"/>
    </row>
    <row r="2982" spans="1:13" x14ac:dyDescent="0.25">
      <c r="A2982" s="6"/>
      <c r="F2982" s="6"/>
      <c r="J2982" s="13"/>
      <c r="K2982" s="12"/>
      <c r="L2982" s="15"/>
      <c r="M2982"/>
    </row>
    <row r="2983" spans="1:13" x14ac:dyDescent="0.25">
      <c r="A2983" s="6"/>
      <c r="F2983" s="6"/>
      <c r="J2983" s="13"/>
      <c r="K2983" s="12"/>
      <c r="L2983" s="15"/>
      <c r="M2983"/>
    </row>
    <row r="2984" spans="1:13" x14ac:dyDescent="0.25">
      <c r="A2984" s="6"/>
      <c r="F2984" s="6"/>
      <c r="J2984" s="13"/>
      <c r="K2984" s="12"/>
      <c r="L2984" s="15"/>
      <c r="M2984"/>
    </row>
    <row r="2985" spans="1:13" x14ac:dyDescent="0.25">
      <c r="A2985" s="6"/>
      <c r="F2985" s="6"/>
      <c r="J2985" s="13"/>
      <c r="K2985" s="12"/>
      <c r="L2985" s="15"/>
      <c r="M2985"/>
    </row>
    <row r="2986" spans="1:13" x14ac:dyDescent="0.25">
      <c r="A2986" s="6"/>
      <c r="F2986" s="6"/>
      <c r="J2986" s="13"/>
      <c r="K2986" s="12"/>
      <c r="L2986" s="15"/>
      <c r="M2986"/>
    </row>
    <row r="2987" spans="1:13" x14ac:dyDescent="0.25">
      <c r="A2987" s="6"/>
      <c r="F2987" s="6"/>
      <c r="J2987" s="13"/>
      <c r="K2987" s="12"/>
      <c r="L2987" s="15"/>
      <c r="M2987"/>
    </row>
    <row r="2988" spans="1:13" x14ac:dyDescent="0.25">
      <c r="A2988" s="6"/>
      <c r="F2988" s="6"/>
      <c r="J2988" s="13"/>
      <c r="K2988" s="12"/>
      <c r="L2988" s="15"/>
      <c r="M2988"/>
    </row>
    <row r="2989" spans="1:13" x14ac:dyDescent="0.25">
      <c r="A2989" s="6"/>
      <c r="F2989" s="6"/>
      <c r="J2989" s="13"/>
      <c r="K2989" s="12"/>
      <c r="L2989" s="15"/>
      <c r="M2989"/>
    </row>
    <row r="2990" spans="1:13" x14ac:dyDescent="0.25">
      <c r="A2990" s="6"/>
      <c r="F2990" s="6"/>
      <c r="J2990" s="13"/>
      <c r="K2990" s="12"/>
      <c r="L2990" s="15"/>
      <c r="M2990"/>
    </row>
    <row r="2991" spans="1:13" x14ac:dyDescent="0.25">
      <c r="A2991" s="6"/>
      <c r="F2991" s="6"/>
      <c r="J2991" s="13"/>
      <c r="K2991" s="12"/>
      <c r="L2991" s="15"/>
      <c r="M2991"/>
    </row>
    <row r="2992" spans="1:13" x14ac:dyDescent="0.25">
      <c r="A2992" s="6"/>
      <c r="F2992" s="6"/>
      <c r="J2992" s="13"/>
      <c r="K2992" s="12"/>
      <c r="L2992" s="15"/>
      <c r="M2992"/>
    </row>
    <row r="2993" spans="1:13" x14ac:dyDescent="0.25">
      <c r="A2993" s="6"/>
      <c r="F2993" s="6"/>
      <c r="J2993" s="13"/>
      <c r="K2993" s="12"/>
      <c r="L2993" s="15"/>
      <c r="M2993"/>
    </row>
    <row r="2994" spans="1:13" x14ac:dyDescent="0.25">
      <c r="A2994" s="6"/>
      <c r="F2994" s="6"/>
      <c r="J2994" s="13"/>
      <c r="K2994" s="12"/>
      <c r="L2994" s="15"/>
      <c r="M2994"/>
    </row>
    <row r="2995" spans="1:13" x14ac:dyDescent="0.25">
      <c r="A2995" s="6"/>
      <c r="F2995" s="6"/>
      <c r="J2995" s="13"/>
      <c r="K2995" s="12"/>
      <c r="L2995" s="15"/>
      <c r="M2995"/>
    </row>
    <row r="2996" spans="1:13" x14ac:dyDescent="0.25">
      <c r="A2996" s="6"/>
      <c r="F2996" s="6"/>
      <c r="J2996" s="13"/>
      <c r="K2996" s="12"/>
      <c r="L2996" s="15"/>
      <c r="M2996"/>
    </row>
    <row r="2997" spans="1:13" x14ac:dyDescent="0.25">
      <c r="A2997" s="6"/>
      <c r="F2997" s="6"/>
      <c r="J2997" s="13"/>
      <c r="K2997" s="12"/>
      <c r="L2997" s="15"/>
      <c r="M2997"/>
    </row>
    <row r="2998" spans="1:13" x14ac:dyDescent="0.25">
      <c r="A2998" s="6"/>
      <c r="F2998" s="6"/>
      <c r="J2998" s="13"/>
      <c r="K2998" s="12"/>
      <c r="L2998" s="15"/>
      <c r="M2998"/>
    </row>
    <row r="2999" spans="1:13" x14ac:dyDescent="0.25">
      <c r="A2999" s="6"/>
      <c r="F2999" s="6"/>
      <c r="J2999" s="13"/>
      <c r="K2999" s="12"/>
      <c r="L2999" s="15"/>
      <c r="M2999"/>
    </row>
    <row r="3000" spans="1:13" x14ac:dyDescent="0.25">
      <c r="A3000" s="6"/>
      <c r="F3000" s="6"/>
      <c r="J3000" s="13"/>
      <c r="K3000" s="12"/>
      <c r="L3000" s="15"/>
      <c r="M3000"/>
    </row>
    <row r="3001" spans="1:13" x14ac:dyDescent="0.25">
      <c r="A3001" s="6"/>
      <c r="F3001" s="6"/>
      <c r="J3001" s="13"/>
      <c r="K3001" s="12"/>
      <c r="L3001" s="15"/>
      <c r="M3001"/>
    </row>
    <row r="3002" spans="1:13" x14ac:dyDescent="0.25">
      <c r="A3002" s="6"/>
      <c r="F3002" s="6"/>
      <c r="J3002" s="13"/>
      <c r="K3002" s="12"/>
      <c r="L3002" s="15"/>
      <c r="M3002"/>
    </row>
    <row r="3003" spans="1:13" x14ac:dyDescent="0.25">
      <c r="A3003" s="6"/>
      <c r="F3003" s="6"/>
      <c r="J3003" s="13"/>
      <c r="K3003" s="12"/>
      <c r="L3003" s="15"/>
      <c r="M3003"/>
    </row>
    <row r="3004" spans="1:13" x14ac:dyDescent="0.25">
      <c r="A3004" s="6"/>
      <c r="F3004" s="6"/>
      <c r="J3004" s="13"/>
      <c r="K3004" s="12"/>
      <c r="L3004" s="15"/>
      <c r="M3004"/>
    </row>
    <row r="3005" spans="1:13" x14ac:dyDescent="0.25">
      <c r="J3005" s="13"/>
      <c r="K3005" s="12"/>
      <c r="L3005" s="15"/>
      <c r="M3005"/>
    </row>
    <row r="3006" spans="1:13" x14ac:dyDescent="0.25">
      <c r="J3006" s="13"/>
      <c r="K3006" s="12"/>
      <c r="L3006" s="15"/>
      <c r="M3006"/>
    </row>
    <row r="3007" spans="1:13" x14ac:dyDescent="0.25">
      <c r="J3007" s="13"/>
      <c r="K3007" s="12"/>
      <c r="L3007" s="15"/>
      <c r="M3007"/>
    </row>
    <row r="3008" spans="1:13" x14ac:dyDescent="0.25">
      <c r="A3008" s="9"/>
      <c r="F3008" s="9"/>
      <c r="J3008" s="13"/>
      <c r="K3008" s="12"/>
      <c r="L3008" s="15"/>
      <c r="M3008"/>
    </row>
    <row r="3009" spans="1:13" x14ac:dyDescent="0.25">
      <c r="J3009" s="13"/>
      <c r="K3009" s="12"/>
      <c r="L3009" s="15"/>
      <c r="M3009"/>
    </row>
    <row r="3010" spans="1:13" x14ac:dyDescent="0.25">
      <c r="J3010" s="13"/>
      <c r="K3010" s="12"/>
      <c r="L3010" s="15"/>
      <c r="M3010"/>
    </row>
    <row r="3011" spans="1:13" x14ac:dyDescent="0.25">
      <c r="A3011" s="9"/>
      <c r="F3011" s="9"/>
      <c r="J3011" s="13"/>
      <c r="K3011" s="12"/>
      <c r="L3011" s="15"/>
      <c r="M3011"/>
    </row>
    <row r="3012" spans="1:13" x14ac:dyDescent="0.25">
      <c r="J3012" s="13"/>
      <c r="K3012" s="12"/>
      <c r="L3012" s="15"/>
      <c r="M3012"/>
    </row>
    <row r="3013" spans="1:13" x14ac:dyDescent="0.25">
      <c r="J3013" s="13"/>
      <c r="K3013" s="12"/>
      <c r="L3013" s="15"/>
      <c r="M3013"/>
    </row>
    <row r="3014" spans="1:13" x14ac:dyDescent="0.25">
      <c r="A3014" s="9"/>
      <c r="F3014" s="9"/>
      <c r="J3014" s="13"/>
      <c r="K3014" s="12"/>
      <c r="L3014" s="15"/>
      <c r="M3014"/>
    </row>
    <row r="3015" spans="1:13" x14ac:dyDescent="0.25">
      <c r="A3015" s="9"/>
      <c r="F3015" s="9"/>
      <c r="J3015" s="13"/>
      <c r="K3015" s="12"/>
      <c r="L3015" s="15"/>
      <c r="M3015"/>
    </row>
    <row r="3016" spans="1:13" x14ac:dyDescent="0.25">
      <c r="J3016" s="13"/>
      <c r="K3016" s="12"/>
      <c r="L3016" s="15"/>
      <c r="M3016"/>
    </row>
    <row r="3017" spans="1:13" x14ac:dyDescent="0.25">
      <c r="J3017" s="13"/>
      <c r="K3017" s="12"/>
      <c r="L3017" s="15"/>
      <c r="M3017"/>
    </row>
    <row r="3018" spans="1:13" x14ac:dyDescent="0.25">
      <c r="J3018" s="13"/>
      <c r="K3018" s="12"/>
      <c r="L3018" s="15"/>
      <c r="M3018"/>
    </row>
    <row r="3019" spans="1:13" x14ac:dyDescent="0.25">
      <c r="J3019" s="13"/>
      <c r="K3019" s="12"/>
      <c r="L3019" s="15"/>
      <c r="M3019"/>
    </row>
    <row r="3020" spans="1:13" x14ac:dyDescent="0.25">
      <c r="J3020" s="13"/>
      <c r="K3020" s="12"/>
      <c r="L3020" s="15"/>
      <c r="M3020"/>
    </row>
    <row r="3021" spans="1:13" x14ac:dyDescent="0.25">
      <c r="J3021" s="13"/>
      <c r="K3021" s="12"/>
      <c r="L3021" s="15"/>
      <c r="M3021"/>
    </row>
    <row r="3022" spans="1:13" x14ac:dyDescent="0.25">
      <c r="A3022" s="9"/>
      <c r="F3022" s="9"/>
      <c r="J3022" s="13"/>
      <c r="K3022" s="12"/>
      <c r="L3022" s="15"/>
      <c r="M3022"/>
    </row>
    <row r="3023" spans="1:13" x14ac:dyDescent="0.25">
      <c r="J3023" s="13"/>
      <c r="K3023" s="12"/>
      <c r="L3023" s="15"/>
      <c r="M3023"/>
    </row>
    <row r="3024" spans="1:13" x14ac:dyDescent="0.25">
      <c r="J3024" s="13"/>
      <c r="K3024" s="12"/>
      <c r="L3024" s="15"/>
      <c r="M3024"/>
    </row>
    <row r="3025" spans="1:13" x14ac:dyDescent="0.25">
      <c r="A3025" s="9"/>
      <c r="F3025" s="9"/>
      <c r="J3025" s="13"/>
      <c r="K3025" s="12"/>
      <c r="L3025" s="15"/>
      <c r="M3025"/>
    </row>
    <row r="3026" spans="1:13" x14ac:dyDescent="0.25">
      <c r="J3026" s="13"/>
      <c r="K3026" s="12"/>
      <c r="L3026" s="15"/>
      <c r="M3026"/>
    </row>
    <row r="3027" spans="1:13" x14ac:dyDescent="0.25">
      <c r="J3027" s="13"/>
      <c r="K3027" s="12"/>
      <c r="L3027" s="15"/>
      <c r="M3027"/>
    </row>
    <row r="3028" spans="1:13" x14ac:dyDescent="0.25">
      <c r="A3028" s="9"/>
      <c r="F3028" s="9"/>
      <c r="J3028" s="13"/>
      <c r="K3028" s="12"/>
      <c r="L3028" s="15"/>
      <c r="M3028"/>
    </row>
    <row r="3029" spans="1:13" x14ac:dyDescent="0.25">
      <c r="A3029" s="9"/>
      <c r="F3029" s="9"/>
      <c r="J3029" s="13"/>
      <c r="K3029" s="12"/>
      <c r="L3029" s="15"/>
      <c r="M3029"/>
    </row>
    <row r="3030" spans="1:13" x14ac:dyDescent="0.25">
      <c r="J3030" s="13"/>
      <c r="K3030" s="12"/>
      <c r="L3030" s="15"/>
      <c r="M3030"/>
    </row>
    <row r="3031" spans="1:13" x14ac:dyDescent="0.25">
      <c r="J3031" s="13"/>
      <c r="K3031" s="12"/>
      <c r="L3031" s="15"/>
      <c r="M3031"/>
    </row>
    <row r="3032" spans="1:13" x14ac:dyDescent="0.25">
      <c r="J3032" s="13"/>
      <c r="K3032" s="12"/>
      <c r="L3032" s="15"/>
      <c r="M3032"/>
    </row>
    <row r="3033" spans="1:13" x14ac:dyDescent="0.25">
      <c r="J3033" s="13"/>
      <c r="K3033" s="12"/>
      <c r="L3033" s="15"/>
      <c r="M3033"/>
    </row>
    <row r="3034" spans="1:13" x14ac:dyDescent="0.25">
      <c r="J3034" s="13"/>
      <c r="K3034" s="12"/>
      <c r="L3034" s="15"/>
      <c r="M3034"/>
    </row>
    <row r="3035" spans="1:13" x14ac:dyDescent="0.25">
      <c r="J3035" s="13"/>
      <c r="K3035" s="12"/>
      <c r="L3035" s="15"/>
      <c r="M3035"/>
    </row>
    <row r="3036" spans="1:13" x14ac:dyDescent="0.25">
      <c r="A3036" s="9"/>
      <c r="F3036" s="9"/>
      <c r="J3036" s="13"/>
      <c r="K3036" s="12"/>
      <c r="L3036" s="15"/>
      <c r="M3036"/>
    </row>
    <row r="3037" spans="1:13" x14ac:dyDescent="0.25">
      <c r="J3037" s="13"/>
      <c r="K3037" s="12"/>
      <c r="L3037" s="15"/>
      <c r="M3037"/>
    </row>
    <row r="3038" spans="1:13" x14ac:dyDescent="0.25">
      <c r="J3038" s="13"/>
      <c r="K3038" s="12"/>
      <c r="L3038" s="15"/>
      <c r="M3038"/>
    </row>
    <row r="3039" spans="1:13" x14ac:dyDescent="0.25">
      <c r="A3039" s="9"/>
      <c r="F3039" s="9"/>
      <c r="J3039" s="13"/>
      <c r="K3039" s="12"/>
      <c r="L3039" s="15"/>
      <c r="M3039"/>
    </row>
    <row r="3040" spans="1:13" x14ac:dyDescent="0.25">
      <c r="J3040" s="13"/>
      <c r="K3040" s="12"/>
      <c r="L3040" s="15"/>
      <c r="M3040"/>
    </row>
    <row r="3041" spans="1:13" x14ac:dyDescent="0.25">
      <c r="J3041" s="13"/>
      <c r="K3041" s="12"/>
      <c r="L3041" s="15"/>
      <c r="M3041"/>
    </row>
    <row r="3042" spans="1:13" x14ac:dyDescent="0.25">
      <c r="A3042" s="9"/>
      <c r="F3042" s="9"/>
      <c r="J3042" s="13"/>
      <c r="K3042" s="12"/>
      <c r="L3042" s="15"/>
      <c r="M3042"/>
    </row>
    <row r="3043" spans="1:13" x14ac:dyDescent="0.25">
      <c r="A3043" s="9"/>
      <c r="F3043" s="9"/>
      <c r="J3043" s="13"/>
      <c r="K3043" s="12"/>
      <c r="L3043" s="15"/>
      <c r="M3043"/>
    </row>
    <row r="3044" spans="1:13" x14ac:dyDescent="0.25">
      <c r="J3044" s="13"/>
      <c r="K3044" s="12"/>
      <c r="L3044" s="15"/>
      <c r="M3044"/>
    </row>
    <row r="3045" spans="1:13" x14ac:dyDescent="0.25">
      <c r="J3045" s="13"/>
      <c r="K3045" s="12"/>
      <c r="L3045" s="15"/>
      <c r="M3045"/>
    </row>
    <row r="3046" spans="1:13" x14ac:dyDescent="0.25">
      <c r="J3046" s="13"/>
      <c r="K3046" s="12"/>
      <c r="L3046" s="15"/>
      <c r="M3046"/>
    </row>
    <row r="3047" spans="1:13" x14ac:dyDescent="0.25">
      <c r="J3047" s="13"/>
      <c r="K3047" s="12"/>
      <c r="L3047" s="15"/>
      <c r="M3047"/>
    </row>
    <row r="3048" spans="1:13" x14ac:dyDescent="0.25">
      <c r="J3048" s="13"/>
      <c r="K3048" s="12"/>
      <c r="L3048" s="15"/>
      <c r="M3048"/>
    </row>
    <row r="3049" spans="1:13" x14ac:dyDescent="0.25">
      <c r="J3049" s="13"/>
      <c r="K3049" s="12"/>
      <c r="L3049" s="15"/>
      <c r="M3049"/>
    </row>
    <row r="3050" spans="1:13" x14ac:dyDescent="0.25">
      <c r="A3050" s="9"/>
      <c r="F3050" s="9"/>
      <c r="J3050" s="13"/>
      <c r="K3050" s="12"/>
      <c r="L3050" s="15"/>
      <c r="M3050"/>
    </row>
    <row r="3051" spans="1:13" x14ac:dyDescent="0.25">
      <c r="J3051" s="13"/>
      <c r="K3051" s="12"/>
      <c r="L3051" s="15"/>
      <c r="M3051"/>
    </row>
    <row r="3052" spans="1:13" x14ac:dyDescent="0.25">
      <c r="J3052" s="13"/>
      <c r="K3052" s="12"/>
      <c r="L3052" s="15"/>
      <c r="M3052"/>
    </row>
    <row r="3053" spans="1:13" x14ac:dyDescent="0.25">
      <c r="A3053" s="9"/>
      <c r="F3053" s="9"/>
      <c r="J3053" s="13"/>
      <c r="K3053" s="12"/>
      <c r="L3053" s="15"/>
      <c r="M3053"/>
    </row>
    <row r="3054" spans="1:13" x14ac:dyDescent="0.25">
      <c r="J3054" s="13"/>
      <c r="K3054" s="12"/>
      <c r="L3054" s="15"/>
      <c r="M3054"/>
    </row>
    <row r="3055" spans="1:13" x14ac:dyDescent="0.25">
      <c r="J3055" s="13"/>
      <c r="K3055" s="12"/>
      <c r="L3055" s="15"/>
      <c r="M3055"/>
    </row>
    <row r="3056" spans="1:13" x14ac:dyDescent="0.25">
      <c r="A3056" s="9"/>
      <c r="F3056" s="9"/>
      <c r="J3056" s="13"/>
      <c r="K3056" s="12"/>
      <c r="L3056" s="15"/>
      <c r="M3056"/>
    </row>
    <row r="3057" spans="1:13" x14ac:dyDescent="0.25">
      <c r="A3057" s="9"/>
      <c r="F3057" s="9"/>
      <c r="J3057" s="13"/>
      <c r="K3057" s="12"/>
      <c r="L3057" s="15"/>
      <c r="M3057"/>
    </row>
    <row r="3058" spans="1:13" x14ac:dyDescent="0.25">
      <c r="J3058" s="13"/>
      <c r="K3058" s="12"/>
      <c r="L3058" s="15"/>
      <c r="M3058"/>
    </row>
    <row r="3059" spans="1:13" x14ac:dyDescent="0.25">
      <c r="J3059" s="13"/>
      <c r="K3059" s="12"/>
      <c r="L3059" s="15"/>
      <c r="M3059"/>
    </row>
    <row r="3060" spans="1:13" x14ac:dyDescent="0.25">
      <c r="J3060" s="13"/>
      <c r="K3060" s="12"/>
      <c r="L3060" s="15"/>
      <c r="M3060"/>
    </row>
    <row r="3061" spans="1:13" x14ac:dyDescent="0.25">
      <c r="J3061" s="13"/>
      <c r="K3061" s="12"/>
      <c r="L3061" s="15"/>
      <c r="M3061"/>
    </row>
    <row r="3062" spans="1:13" x14ac:dyDescent="0.25">
      <c r="J3062" s="13"/>
      <c r="K3062" s="12"/>
      <c r="L3062" s="15"/>
      <c r="M3062"/>
    </row>
    <row r="3063" spans="1:13" x14ac:dyDescent="0.25">
      <c r="J3063" s="13"/>
      <c r="K3063" s="12"/>
      <c r="L3063" s="15"/>
      <c r="M3063"/>
    </row>
    <row r="3064" spans="1:13" x14ac:dyDescent="0.25">
      <c r="A3064" s="9"/>
      <c r="F3064" s="9"/>
      <c r="J3064" s="13"/>
      <c r="K3064" s="12"/>
      <c r="L3064" s="15"/>
      <c r="M3064"/>
    </row>
    <row r="3065" spans="1:13" x14ac:dyDescent="0.25">
      <c r="J3065" s="13"/>
      <c r="K3065" s="12"/>
      <c r="L3065" s="15"/>
      <c r="M3065"/>
    </row>
    <row r="3066" spans="1:13" x14ac:dyDescent="0.25">
      <c r="J3066" s="13"/>
      <c r="K3066" s="12"/>
      <c r="L3066" s="15"/>
      <c r="M3066"/>
    </row>
    <row r="3067" spans="1:13" x14ac:dyDescent="0.25">
      <c r="A3067" s="9"/>
      <c r="F3067" s="9"/>
      <c r="J3067" s="13"/>
      <c r="K3067" s="12"/>
      <c r="L3067" s="15"/>
      <c r="M3067"/>
    </row>
    <row r="3068" spans="1:13" x14ac:dyDescent="0.25">
      <c r="J3068" s="13"/>
      <c r="K3068" s="12"/>
      <c r="L3068" s="15"/>
      <c r="M3068"/>
    </row>
    <row r="3069" spans="1:13" x14ac:dyDescent="0.25">
      <c r="J3069" s="13"/>
      <c r="K3069" s="12"/>
      <c r="L3069" s="15"/>
      <c r="M3069"/>
    </row>
    <row r="3070" spans="1:13" x14ac:dyDescent="0.25">
      <c r="A3070" s="9"/>
      <c r="F3070" s="9"/>
      <c r="J3070" s="13"/>
      <c r="K3070" s="12"/>
      <c r="L3070" s="15"/>
      <c r="M3070"/>
    </row>
    <row r="3071" spans="1:13" x14ac:dyDescent="0.25">
      <c r="A3071" s="9"/>
      <c r="F3071" s="9"/>
      <c r="J3071" s="13"/>
      <c r="K3071" s="12"/>
      <c r="L3071" s="15"/>
      <c r="M3071"/>
    </row>
    <row r="3072" spans="1:13" x14ac:dyDescent="0.25">
      <c r="J3072" s="13"/>
      <c r="K3072" s="12"/>
      <c r="L3072" s="15"/>
      <c r="M3072"/>
    </row>
    <row r="3073" spans="1:13" x14ac:dyDescent="0.25">
      <c r="J3073" s="13"/>
      <c r="K3073" s="12"/>
      <c r="L3073" s="15"/>
      <c r="M3073"/>
    </row>
    <row r="3074" spans="1:13" x14ac:dyDescent="0.25">
      <c r="J3074" s="13"/>
      <c r="K3074" s="12"/>
      <c r="L3074" s="15"/>
      <c r="M3074"/>
    </row>
    <row r="3075" spans="1:13" x14ac:dyDescent="0.25">
      <c r="J3075" s="13"/>
      <c r="K3075" s="12"/>
      <c r="L3075" s="15"/>
      <c r="M3075"/>
    </row>
    <row r="3076" spans="1:13" x14ac:dyDescent="0.25">
      <c r="J3076" s="13"/>
      <c r="K3076" s="12"/>
      <c r="L3076" s="15"/>
      <c r="M3076"/>
    </row>
    <row r="3077" spans="1:13" x14ac:dyDescent="0.25">
      <c r="J3077" s="13"/>
      <c r="K3077" s="12"/>
      <c r="L3077" s="15"/>
      <c r="M3077"/>
    </row>
    <row r="3078" spans="1:13" x14ac:dyDescent="0.25">
      <c r="A3078" s="9"/>
      <c r="F3078" s="9"/>
      <c r="J3078" s="13"/>
      <c r="K3078" s="12"/>
      <c r="L3078" s="15"/>
      <c r="M3078"/>
    </row>
    <row r="3079" spans="1:13" x14ac:dyDescent="0.25">
      <c r="J3079" s="13"/>
      <c r="K3079" s="12"/>
      <c r="L3079" s="15"/>
      <c r="M3079"/>
    </row>
    <row r="3080" spans="1:13" x14ac:dyDescent="0.25">
      <c r="J3080" s="13"/>
      <c r="K3080" s="12"/>
      <c r="L3080" s="15"/>
      <c r="M3080"/>
    </row>
    <row r="3081" spans="1:13" x14ac:dyDescent="0.25">
      <c r="A3081" s="9"/>
      <c r="F3081" s="9"/>
      <c r="J3081" s="13"/>
      <c r="K3081" s="12"/>
      <c r="L3081" s="15"/>
      <c r="M3081"/>
    </row>
    <row r="3082" spans="1:13" x14ac:dyDescent="0.25">
      <c r="J3082" s="13"/>
      <c r="K3082" s="12"/>
      <c r="L3082" s="15"/>
      <c r="M3082"/>
    </row>
    <row r="3083" spans="1:13" x14ac:dyDescent="0.25">
      <c r="J3083" s="13"/>
      <c r="K3083" s="12"/>
      <c r="L3083" s="15"/>
      <c r="M3083"/>
    </row>
    <row r="3084" spans="1:13" x14ac:dyDescent="0.25">
      <c r="A3084" s="9"/>
      <c r="F3084" s="9"/>
      <c r="J3084" s="13"/>
      <c r="K3084" s="12"/>
      <c r="L3084" s="15"/>
      <c r="M3084"/>
    </row>
    <row r="3085" spans="1:13" x14ac:dyDescent="0.25">
      <c r="A3085" s="9"/>
      <c r="F3085" s="9"/>
      <c r="J3085" s="13"/>
      <c r="K3085" s="12"/>
      <c r="L3085" s="15"/>
      <c r="M3085"/>
    </row>
    <row r="3086" spans="1:13" x14ac:dyDescent="0.25">
      <c r="J3086" s="13"/>
      <c r="K3086" s="12"/>
      <c r="L3086" s="15"/>
      <c r="M3086"/>
    </row>
    <row r="3087" spans="1:13" x14ac:dyDescent="0.25">
      <c r="J3087" s="13"/>
      <c r="K3087" s="12"/>
      <c r="L3087" s="15"/>
      <c r="M3087"/>
    </row>
    <row r="3088" spans="1:13" x14ac:dyDescent="0.25">
      <c r="J3088" s="13"/>
      <c r="K3088" s="12"/>
      <c r="L3088" s="15"/>
      <c r="M3088"/>
    </row>
    <row r="3089" spans="1:13" x14ac:dyDescent="0.25">
      <c r="J3089" s="13"/>
      <c r="K3089" s="12"/>
      <c r="L3089" s="15"/>
      <c r="M3089"/>
    </row>
    <row r="3090" spans="1:13" x14ac:dyDescent="0.25">
      <c r="J3090" s="13"/>
      <c r="K3090" s="12"/>
      <c r="L3090" s="15"/>
      <c r="M3090"/>
    </row>
    <row r="3091" spans="1:13" x14ac:dyDescent="0.25">
      <c r="J3091" s="13"/>
      <c r="K3091" s="12"/>
      <c r="L3091" s="15"/>
      <c r="M3091"/>
    </row>
    <row r="3092" spans="1:13" x14ac:dyDescent="0.25">
      <c r="A3092" s="9"/>
      <c r="F3092" s="9"/>
      <c r="J3092" s="13"/>
      <c r="K3092" s="12"/>
      <c r="L3092" s="15"/>
      <c r="M3092"/>
    </row>
    <row r="3093" spans="1:13" x14ac:dyDescent="0.25">
      <c r="J3093" s="13"/>
      <c r="K3093" s="12"/>
      <c r="L3093" s="15"/>
      <c r="M3093"/>
    </row>
    <row r="3094" spans="1:13" x14ac:dyDescent="0.25">
      <c r="J3094" s="13"/>
      <c r="K3094" s="12"/>
      <c r="L3094" s="15"/>
      <c r="M3094"/>
    </row>
    <row r="3095" spans="1:13" x14ac:dyDescent="0.25">
      <c r="A3095" s="9"/>
      <c r="F3095" s="9"/>
      <c r="J3095" s="13"/>
      <c r="K3095" s="12"/>
      <c r="L3095" s="15"/>
      <c r="M3095"/>
    </row>
    <row r="3096" spans="1:13" x14ac:dyDescent="0.25">
      <c r="J3096" s="13"/>
      <c r="K3096" s="12"/>
      <c r="L3096" s="15"/>
      <c r="M3096"/>
    </row>
    <row r="3097" spans="1:13" x14ac:dyDescent="0.25">
      <c r="J3097" s="13"/>
      <c r="K3097" s="12"/>
      <c r="L3097" s="15"/>
      <c r="M3097"/>
    </row>
    <row r="3098" spans="1:13" x14ac:dyDescent="0.25">
      <c r="A3098" s="9"/>
      <c r="F3098" s="9"/>
      <c r="J3098" s="13"/>
      <c r="K3098" s="12"/>
      <c r="L3098" s="15"/>
      <c r="M3098"/>
    </row>
    <row r="3099" spans="1:13" x14ac:dyDescent="0.25">
      <c r="A3099" s="9"/>
      <c r="F3099" s="9"/>
      <c r="J3099" s="13"/>
      <c r="K3099" s="12"/>
      <c r="L3099" s="15"/>
      <c r="M3099"/>
    </row>
    <row r="3100" spans="1:13" x14ac:dyDescent="0.25">
      <c r="J3100" s="13"/>
      <c r="K3100" s="12"/>
      <c r="L3100" s="15"/>
      <c r="M3100"/>
    </row>
    <row r="3101" spans="1:13" x14ac:dyDescent="0.25">
      <c r="J3101" s="13"/>
      <c r="K3101" s="12"/>
      <c r="L3101" s="15"/>
      <c r="M3101"/>
    </row>
    <row r="3102" spans="1:13" x14ac:dyDescent="0.25">
      <c r="J3102" s="13"/>
      <c r="K3102" s="12"/>
      <c r="L3102" s="15"/>
      <c r="M3102"/>
    </row>
    <row r="3103" spans="1:13" x14ac:dyDescent="0.25">
      <c r="J3103" s="13"/>
      <c r="K3103" s="12"/>
      <c r="L3103" s="15"/>
      <c r="M3103"/>
    </row>
    <row r="3104" spans="1:13" x14ac:dyDescent="0.25">
      <c r="J3104" s="13"/>
      <c r="K3104" s="12"/>
      <c r="L3104" s="15"/>
      <c r="M3104"/>
    </row>
    <row r="3105" spans="1:13" x14ac:dyDescent="0.25">
      <c r="J3105" s="13"/>
      <c r="K3105" s="12"/>
      <c r="L3105" s="15"/>
      <c r="M3105"/>
    </row>
    <row r="3106" spans="1:13" x14ac:dyDescent="0.25">
      <c r="A3106" s="9"/>
      <c r="F3106" s="9"/>
      <c r="J3106" s="13"/>
      <c r="K3106" s="12"/>
      <c r="L3106" s="15"/>
      <c r="M3106"/>
    </row>
    <row r="3107" spans="1:13" x14ac:dyDescent="0.25">
      <c r="J3107" s="13"/>
      <c r="K3107" s="12"/>
      <c r="L3107" s="15"/>
      <c r="M3107"/>
    </row>
    <row r="3108" spans="1:13" x14ac:dyDescent="0.25">
      <c r="J3108" s="13"/>
      <c r="K3108" s="12"/>
      <c r="L3108" s="15"/>
      <c r="M3108"/>
    </row>
    <row r="3109" spans="1:13" x14ac:dyDescent="0.25">
      <c r="A3109" s="9"/>
      <c r="F3109" s="9"/>
      <c r="J3109" s="13"/>
      <c r="K3109" s="12"/>
      <c r="L3109" s="15"/>
      <c r="M3109"/>
    </row>
    <row r="3110" spans="1:13" x14ac:dyDescent="0.25">
      <c r="J3110" s="13"/>
      <c r="K3110" s="12"/>
      <c r="L3110" s="15"/>
      <c r="M3110"/>
    </row>
    <row r="3111" spans="1:13" x14ac:dyDescent="0.25">
      <c r="J3111" s="13"/>
      <c r="K3111" s="12"/>
      <c r="L3111" s="15"/>
      <c r="M3111"/>
    </row>
    <row r="3112" spans="1:13" x14ac:dyDescent="0.25">
      <c r="A3112" s="9"/>
      <c r="F3112" s="9"/>
      <c r="J3112" s="13"/>
      <c r="K3112" s="12"/>
      <c r="L3112" s="15"/>
      <c r="M3112"/>
    </row>
    <row r="3113" spans="1:13" x14ac:dyDescent="0.25">
      <c r="A3113" s="9"/>
      <c r="F3113" s="9"/>
      <c r="J3113" s="13"/>
      <c r="K3113" s="12"/>
      <c r="L3113" s="15"/>
      <c r="M3113"/>
    </row>
    <row r="3114" spans="1:13" x14ac:dyDescent="0.25">
      <c r="J3114" s="13"/>
      <c r="K3114" s="12"/>
      <c r="L3114" s="15"/>
      <c r="M3114"/>
    </row>
    <row r="3115" spans="1:13" x14ac:dyDescent="0.25">
      <c r="J3115" s="13"/>
      <c r="K3115" s="12"/>
      <c r="L3115" s="15"/>
      <c r="M3115"/>
    </row>
    <row r="3116" spans="1:13" x14ac:dyDescent="0.25">
      <c r="J3116" s="13"/>
      <c r="K3116" s="12"/>
      <c r="L3116" s="15"/>
      <c r="M3116"/>
    </row>
    <row r="3117" spans="1:13" x14ac:dyDescent="0.25">
      <c r="J3117" s="13"/>
      <c r="K3117" s="12"/>
      <c r="L3117" s="15"/>
      <c r="M3117"/>
    </row>
    <row r="3118" spans="1:13" x14ac:dyDescent="0.25">
      <c r="J3118" s="13"/>
      <c r="K3118" s="12"/>
      <c r="L3118" s="15"/>
      <c r="M3118"/>
    </row>
    <row r="3119" spans="1:13" x14ac:dyDescent="0.25">
      <c r="J3119" s="13"/>
      <c r="K3119" s="12"/>
      <c r="L3119" s="15"/>
      <c r="M3119"/>
    </row>
    <row r="3120" spans="1:13" x14ac:dyDescent="0.25">
      <c r="A3120" s="9"/>
      <c r="F3120" s="9"/>
      <c r="J3120" s="13"/>
      <c r="K3120" s="12"/>
      <c r="L3120" s="15"/>
      <c r="M3120"/>
    </row>
    <row r="3121" spans="1:13" x14ac:dyDescent="0.25">
      <c r="J3121" s="13"/>
      <c r="K3121" s="12"/>
      <c r="L3121" s="15"/>
      <c r="M3121"/>
    </row>
    <row r="3122" spans="1:13" x14ac:dyDescent="0.25">
      <c r="J3122" s="13"/>
      <c r="K3122" s="12"/>
      <c r="L3122" s="15"/>
      <c r="M3122"/>
    </row>
    <row r="3123" spans="1:13" x14ac:dyDescent="0.25">
      <c r="A3123" s="9"/>
      <c r="F3123" s="9"/>
      <c r="J3123" s="13"/>
      <c r="K3123" s="12"/>
      <c r="L3123" s="15"/>
      <c r="M3123"/>
    </row>
    <row r="3124" spans="1:13" x14ac:dyDescent="0.25">
      <c r="J3124" s="13"/>
      <c r="K3124" s="12"/>
      <c r="L3124" s="15"/>
      <c r="M3124"/>
    </row>
    <row r="3125" spans="1:13" x14ac:dyDescent="0.25">
      <c r="J3125" s="13"/>
      <c r="K3125" s="12"/>
      <c r="L3125" s="15"/>
      <c r="M3125"/>
    </row>
    <row r="3126" spans="1:13" x14ac:dyDescent="0.25">
      <c r="A3126" s="9"/>
      <c r="F3126" s="9"/>
      <c r="J3126" s="13"/>
      <c r="K3126" s="12"/>
      <c r="L3126" s="15"/>
      <c r="M3126"/>
    </row>
    <row r="3127" spans="1:13" x14ac:dyDescent="0.25">
      <c r="A3127" s="9"/>
      <c r="F3127" s="9"/>
      <c r="J3127" s="13"/>
      <c r="K3127" s="12"/>
      <c r="L3127" s="15"/>
      <c r="M3127"/>
    </row>
    <row r="3128" spans="1:13" x14ac:dyDescent="0.25">
      <c r="J3128" s="13"/>
      <c r="K3128" s="12"/>
      <c r="L3128" s="15"/>
      <c r="M3128"/>
    </row>
    <row r="3129" spans="1:13" x14ac:dyDescent="0.25">
      <c r="J3129" s="13"/>
      <c r="K3129" s="12"/>
      <c r="L3129" s="15"/>
      <c r="M3129"/>
    </row>
    <row r="3130" spans="1:13" x14ac:dyDescent="0.25">
      <c r="J3130" s="13"/>
      <c r="K3130" s="12"/>
      <c r="L3130" s="15"/>
      <c r="M3130"/>
    </row>
    <row r="3131" spans="1:13" x14ac:dyDescent="0.25">
      <c r="J3131" s="13"/>
      <c r="K3131" s="12"/>
      <c r="L3131" s="15"/>
      <c r="M3131"/>
    </row>
    <row r="3132" spans="1:13" x14ac:dyDescent="0.25">
      <c r="J3132" s="13"/>
      <c r="K3132" s="12"/>
      <c r="L3132" s="15"/>
      <c r="M3132"/>
    </row>
    <row r="3133" spans="1:13" x14ac:dyDescent="0.25">
      <c r="J3133" s="13"/>
      <c r="K3133" s="12"/>
      <c r="L3133" s="15"/>
      <c r="M3133"/>
    </row>
    <row r="3134" spans="1:13" x14ac:dyDescent="0.25">
      <c r="A3134" s="9"/>
      <c r="F3134" s="9"/>
      <c r="J3134" s="13"/>
      <c r="K3134" s="12"/>
      <c r="L3134" s="15"/>
      <c r="M3134"/>
    </row>
    <row r="3135" spans="1:13" x14ac:dyDescent="0.25">
      <c r="J3135" s="13"/>
      <c r="K3135" s="12"/>
      <c r="L3135" s="15"/>
      <c r="M3135"/>
    </row>
    <row r="3136" spans="1:13" x14ac:dyDescent="0.25">
      <c r="J3136" s="13"/>
      <c r="K3136" s="12"/>
      <c r="L3136" s="15"/>
      <c r="M3136"/>
    </row>
    <row r="3137" spans="1:13" x14ac:dyDescent="0.25">
      <c r="A3137" s="9"/>
      <c r="F3137" s="9"/>
      <c r="J3137" s="13"/>
      <c r="K3137" s="12"/>
      <c r="L3137" s="15"/>
      <c r="M3137"/>
    </row>
    <row r="3138" spans="1:13" x14ac:dyDescent="0.25">
      <c r="J3138" s="13"/>
      <c r="K3138" s="12"/>
      <c r="L3138" s="15"/>
      <c r="M3138"/>
    </row>
    <row r="3139" spans="1:13" x14ac:dyDescent="0.25">
      <c r="J3139" s="13"/>
      <c r="K3139" s="12"/>
      <c r="L3139" s="15"/>
      <c r="M3139"/>
    </row>
    <row r="3140" spans="1:13" x14ac:dyDescent="0.25">
      <c r="A3140" s="9"/>
      <c r="F3140" s="9"/>
      <c r="J3140" s="13"/>
      <c r="K3140" s="12"/>
      <c r="L3140" s="15"/>
      <c r="M3140"/>
    </row>
    <row r="3141" spans="1:13" x14ac:dyDescent="0.25">
      <c r="A3141" s="9"/>
      <c r="F3141" s="9"/>
      <c r="J3141" s="13"/>
      <c r="K3141" s="12"/>
      <c r="L3141" s="15"/>
      <c r="M3141"/>
    </row>
    <row r="3142" spans="1:13" x14ac:dyDescent="0.25">
      <c r="J3142" s="13"/>
      <c r="K3142" s="12"/>
      <c r="L3142" s="15"/>
      <c r="M3142"/>
    </row>
    <row r="3143" spans="1:13" x14ac:dyDescent="0.25">
      <c r="J3143" s="13"/>
      <c r="K3143" s="12"/>
      <c r="L3143" s="15"/>
      <c r="M3143"/>
    </row>
    <row r="3144" spans="1:13" x14ac:dyDescent="0.25">
      <c r="J3144" s="13"/>
      <c r="K3144" s="12"/>
      <c r="L3144" s="15"/>
      <c r="M3144"/>
    </row>
    <row r="3145" spans="1:13" x14ac:dyDescent="0.25">
      <c r="J3145" s="13"/>
      <c r="K3145" s="12"/>
      <c r="L3145" s="15"/>
      <c r="M3145"/>
    </row>
    <row r="3146" spans="1:13" x14ac:dyDescent="0.25">
      <c r="J3146" s="13"/>
      <c r="K3146" s="12"/>
      <c r="L3146" s="15"/>
      <c r="M3146"/>
    </row>
    <row r="3147" spans="1:13" x14ac:dyDescent="0.25">
      <c r="J3147" s="13"/>
      <c r="K3147" s="12"/>
      <c r="L3147" s="15"/>
      <c r="M3147"/>
    </row>
    <row r="3148" spans="1:13" x14ac:dyDescent="0.25">
      <c r="A3148" s="9"/>
      <c r="F3148" s="9"/>
      <c r="J3148" s="13"/>
      <c r="K3148" s="12"/>
      <c r="L3148" s="15"/>
      <c r="M3148"/>
    </row>
    <row r="3149" spans="1:13" x14ac:dyDescent="0.25">
      <c r="J3149" s="13"/>
      <c r="K3149" s="12"/>
      <c r="L3149" s="15"/>
      <c r="M3149"/>
    </row>
    <row r="3150" spans="1:13" x14ac:dyDescent="0.25">
      <c r="J3150" s="13"/>
      <c r="K3150" s="12"/>
      <c r="L3150" s="15"/>
      <c r="M3150"/>
    </row>
    <row r="3151" spans="1:13" x14ac:dyDescent="0.25">
      <c r="A3151" s="9"/>
      <c r="F3151" s="9"/>
      <c r="J3151" s="13"/>
      <c r="K3151" s="12"/>
      <c r="L3151" s="15"/>
      <c r="M3151"/>
    </row>
    <row r="3152" spans="1:13" x14ac:dyDescent="0.25">
      <c r="J3152" s="13"/>
      <c r="K3152" s="12"/>
      <c r="L3152" s="15"/>
      <c r="M3152"/>
    </row>
    <row r="3153" spans="1:13" x14ac:dyDescent="0.25">
      <c r="J3153" s="13"/>
      <c r="K3153" s="12"/>
      <c r="L3153" s="15"/>
      <c r="M3153"/>
    </row>
    <row r="3154" spans="1:13" x14ac:dyDescent="0.25">
      <c r="A3154" s="9"/>
      <c r="F3154" s="9"/>
      <c r="J3154" s="13"/>
      <c r="K3154" s="12"/>
      <c r="L3154" s="15"/>
      <c r="M3154"/>
    </row>
    <row r="3155" spans="1:13" x14ac:dyDescent="0.25">
      <c r="A3155" s="9"/>
      <c r="F3155" s="9"/>
      <c r="J3155" s="13"/>
      <c r="K3155" s="12"/>
      <c r="L3155" s="15"/>
      <c r="M3155"/>
    </row>
    <row r="3156" spans="1:13" x14ac:dyDescent="0.25">
      <c r="J3156" s="13"/>
      <c r="K3156" s="12"/>
      <c r="L3156" s="15"/>
      <c r="M3156"/>
    </row>
    <row r="3157" spans="1:13" x14ac:dyDescent="0.25">
      <c r="J3157" s="13"/>
      <c r="K3157" s="12"/>
      <c r="L3157" s="15"/>
      <c r="M3157"/>
    </row>
    <row r="3158" spans="1:13" x14ac:dyDescent="0.25">
      <c r="J3158" s="13"/>
      <c r="K3158" s="12"/>
      <c r="L3158" s="15"/>
      <c r="M3158"/>
    </row>
    <row r="3159" spans="1:13" x14ac:dyDescent="0.25">
      <c r="J3159" s="13"/>
      <c r="K3159" s="12"/>
      <c r="L3159" s="15"/>
      <c r="M3159"/>
    </row>
    <row r="3160" spans="1:13" x14ac:dyDescent="0.25">
      <c r="J3160" s="13"/>
      <c r="K3160" s="12"/>
      <c r="L3160" s="15"/>
      <c r="M3160"/>
    </row>
    <row r="3161" spans="1:13" x14ac:dyDescent="0.25">
      <c r="J3161" s="13"/>
      <c r="K3161" s="12"/>
      <c r="L3161" s="15"/>
      <c r="M3161"/>
    </row>
    <row r="3162" spans="1:13" x14ac:dyDescent="0.25">
      <c r="A3162" s="9"/>
      <c r="F3162" s="9"/>
      <c r="J3162" s="13"/>
      <c r="K3162" s="12"/>
      <c r="L3162" s="15"/>
      <c r="M3162"/>
    </row>
    <row r="3163" spans="1:13" x14ac:dyDescent="0.25">
      <c r="J3163" s="13"/>
      <c r="K3163" s="12"/>
      <c r="L3163" s="15"/>
      <c r="M3163"/>
    </row>
    <row r="3164" spans="1:13" x14ac:dyDescent="0.25">
      <c r="J3164" s="13"/>
      <c r="K3164" s="12"/>
      <c r="L3164" s="15"/>
      <c r="M3164"/>
    </row>
    <row r="3165" spans="1:13" x14ac:dyDescent="0.25">
      <c r="A3165" s="9"/>
      <c r="F3165" s="9"/>
      <c r="J3165" s="13"/>
      <c r="K3165" s="12"/>
      <c r="L3165" s="15"/>
      <c r="M3165"/>
    </row>
    <row r="3166" spans="1:13" x14ac:dyDescent="0.25">
      <c r="J3166" s="13"/>
      <c r="K3166" s="12"/>
      <c r="L3166" s="15"/>
      <c r="M3166"/>
    </row>
    <row r="3167" spans="1:13" x14ac:dyDescent="0.25">
      <c r="J3167" s="13"/>
      <c r="K3167" s="12"/>
      <c r="L3167" s="15"/>
      <c r="M3167"/>
    </row>
    <row r="3168" spans="1:13" x14ac:dyDescent="0.25">
      <c r="A3168" s="9"/>
      <c r="F3168" s="9"/>
      <c r="J3168" s="13"/>
      <c r="K3168" s="12"/>
      <c r="L3168" s="15"/>
      <c r="M3168"/>
    </row>
    <row r="3169" spans="1:13" x14ac:dyDescent="0.25">
      <c r="A3169" s="9"/>
      <c r="F3169" s="9"/>
      <c r="J3169" s="13"/>
      <c r="K3169" s="12"/>
      <c r="L3169" s="15"/>
      <c r="M3169"/>
    </row>
    <row r="3170" spans="1:13" x14ac:dyDescent="0.25">
      <c r="J3170" s="13"/>
      <c r="K3170" s="12"/>
      <c r="L3170" s="15"/>
      <c r="M3170"/>
    </row>
    <row r="3171" spans="1:13" x14ac:dyDescent="0.25">
      <c r="J3171" s="13"/>
      <c r="K3171" s="12"/>
      <c r="L3171" s="15"/>
      <c r="M3171"/>
    </row>
    <row r="3172" spans="1:13" x14ac:dyDescent="0.25">
      <c r="J3172" s="13"/>
      <c r="K3172" s="12"/>
      <c r="L3172" s="15"/>
      <c r="M3172"/>
    </row>
    <row r="3173" spans="1:13" x14ac:dyDescent="0.25">
      <c r="J3173" s="13"/>
      <c r="K3173" s="12"/>
      <c r="L3173" s="15"/>
      <c r="M3173"/>
    </row>
    <row r="3174" spans="1:13" x14ac:dyDescent="0.25">
      <c r="J3174" s="13"/>
      <c r="K3174" s="12"/>
      <c r="L3174" s="15"/>
      <c r="M3174"/>
    </row>
    <row r="3175" spans="1:13" x14ac:dyDescent="0.25">
      <c r="J3175" s="13"/>
      <c r="K3175" s="12"/>
      <c r="L3175" s="15"/>
      <c r="M3175"/>
    </row>
    <row r="3176" spans="1:13" x14ac:dyDescent="0.25">
      <c r="A3176" s="9"/>
      <c r="F3176" s="9"/>
      <c r="J3176" s="13"/>
      <c r="K3176" s="12"/>
      <c r="L3176" s="15"/>
      <c r="M3176"/>
    </row>
    <row r="3177" spans="1:13" x14ac:dyDescent="0.25">
      <c r="J3177" s="13"/>
      <c r="K3177" s="12"/>
      <c r="L3177" s="15"/>
      <c r="M3177"/>
    </row>
    <row r="3178" spans="1:13" x14ac:dyDescent="0.25">
      <c r="J3178" s="13"/>
      <c r="K3178" s="12"/>
      <c r="L3178" s="15"/>
      <c r="M3178"/>
    </row>
    <row r="3179" spans="1:13" x14ac:dyDescent="0.25">
      <c r="A3179" s="9"/>
      <c r="F3179" s="9"/>
      <c r="J3179" s="13"/>
      <c r="K3179" s="12"/>
      <c r="L3179" s="15"/>
      <c r="M3179"/>
    </row>
    <row r="3180" spans="1:13" x14ac:dyDescent="0.25">
      <c r="J3180" s="13"/>
      <c r="K3180" s="12"/>
      <c r="L3180" s="15"/>
      <c r="M3180"/>
    </row>
    <row r="3181" spans="1:13" x14ac:dyDescent="0.25">
      <c r="J3181" s="13"/>
      <c r="K3181" s="12"/>
      <c r="L3181" s="15"/>
      <c r="M3181"/>
    </row>
    <row r="3182" spans="1:13" x14ac:dyDescent="0.25">
      <c r="A3182" s="9"/>
      <c r="F3182" s="9"/>
      <c r="J3182" s="13"/>
      <c r="K3182" s="12"/>
      <c r="L3182" s="15"/>
      <c r="M3182"/>
    </row>
    <row r="3183" spans="1:13" x14ac:dyDescent="0.25">
      <c r="A3183" s="9"/>
      <c r="F3183" s="9"/>
      <c r="J3183" s="13"/>
      <c r="K3183" s="12"/>
      <c r="L3183" s="15"/>
      <c r="M3183"/>
    </row>
    <row r="3184" spans="1:13" x14ac:dyDescent="0.25">
      <c r="J3184" s="13"/>
      <c r="K3184" s="12"/>
      <c r="L3184" s="15"/>
      <c r="M3184"/>
    </row>
    <row r="3185" spans="1:13" x14ac:dyDescent="0.25">
      <c r="J3185" s="13"/>
      <c r="K3185" s="12"/>
      <c r="L3185" s="15"/>
      <c r="M3185"/>
    </row>
    <row r="3186" spans="1:13" x14ac:dyDescent="0.25">
      <c r="J3186" s="13"/>
      <c r="K3186" s="12"/>
      <c r="L3186" s="15"/>
      <c r="M3186"/>
    </row>
    <row r="3187" spans="1:13" x14ac:dyDescent="0.25">
      <c r="J3187" s="13"/>
      <c r="K3187" s="12"/>
      <c r="L3187" s="15"/>
      <c r="M3187"/>
    </row>
    <row r="3188" spans="1:13" x14ac:dyDescent="0.25">
      <c r="J3188" s="13"/>
      <c r="K3188" s="12"/>
      <c r="L3188" s="15"/>
      <c r="M3188"/>
    </row>
    <row r="3189" spans="1:13" x14ac:dyDescent="0.25">
      <c r="J3189" s="13"/>
      <c r="K3189" s="12"/>
      <c r="L3189" s="15"/>
      <c r="M3189"/>
    </row>
    <row r="3190" spans="1:13" x14ac:dyDescent="0.25">
      <c r="A3190" s="9"/>
      <c r="F3190" s="9"/>
      <c r="J3190" s="13"/>
      <c r="K3190" s="12"/>
      <c r="L3190" s="15"/>
      <c r="M3190"/>
    </row>
    <row r="3191" spans="1:13" x14ac:dyDescent="0.25">
      <c r="J3191" s="13"/>
      <c r="K3191" s="12"/>
      <c r="L3191" s="15"/>
      <c r="M3191"/>
    </row>
    <row r="3192" spans="1:13" x14ac:dyDescent="0.25">
      <c r="J3192" s="13"/>
      <c r="K3192" s="12"/>
      <c r="L3192" s="15"/>
      <c r="M3192"/>
    </row>
    <row r="3193" spans="1:13" x14ac:dyDescent="0.25">
      <c r="A3193" s="9"/>
      <c r="F3193" s="9"/>
      <c r="J3193" s="13"/>
      <c r="K3193" s="12"/>
      <c r="L3193" s="15"/>
      <c r="M3193"/>
    </row>
    <row r="3194" spans="1:13" x14ac:dyDescent="0.25">
      <c r="J3194" s="13"/>
      <c r="K3194" s="12"/>
      <c r="L3194" s="15"/>
      <c r="M3194"/>
    </row>
    <row r="3195" spans="1:13" x14ac:dyDescent="0.25">
      <c r="J3195" s="13"/>
      <c r="K3195" s="12"/>
      <c r="L3195" s="15"/>
      <c r="M3195"/>
    </row>
    <row r="3196" spans="1:13" x14ac:dyDescent="0.25">
      <c r="A3196" s="9"/>
      <c r="F3196" s="9"/>
      <c r="J3196" s="13"/>
      <c r="K3196" s="12"/>
      <c r="L3196" s="15"/>
      <c r="M3196"/>
    </row>
    <row r="3197" spans="1:13" x14ac:dyDescent="0.25">
      <c r="A3197" s="9"/>
      <c r="F3197" s="9"/>
      <c r="J3197" s="13"/>
      <c r="K3197" s="12"/>
      <c r="L3197" s="15"/>
      <c r="M3197"/>
    </row>
    <row r="3198" spans="1:13" x14ac:dyDescent="0.25">
      <c r="J3198" s="13"/>
      <c r="K3198" s="12"/>
      <c r="L3198" s="15"/>
      <c r="M3198"/>
    </row>
    <row r="3199" spans="1:13" x14ac:dyDescent="0.25">
      <c r="J3199" s="13"/>
      <c r="K3199" s="12"/>
      <c r="L3199" s="15"/>
      <c r="M3199"/>
    </row>
    <row r="3200" spans="1:13" x14ac:dyDescent="0.25">
      <c r="J3200" s="13"/>
      <c r="K3200" s="12"/>
      <c r="L3200" s="15"/>
      <c r="M3200"/>
    </row>
    <row r="3201" spans="1:13" x14ac:dyDescent="0.25">
      <c r="J3201" s="13"/>
      <c r="K3201" s="12"/>
      <c r="L3201" s="15"/>
      <c r="M3201"/>
    </row>
    <row r="3202" spans="1:13" x14ac:dyDescent="0.25">
      <c r="J3202" s="13"/>
      <c r="K3202" s="12"/>
      <c r="L3202" s="15"/>
      <c r="M3202"/>
    </row>
    <row r="3203" spans="1:13" x14ac:dyDescent="0.25">
      <c r="J3203" s="13"/>
      <c r="K3203" s="12"/>
      <c r="L3203" s="15"/>
      <c r="M3203"/>
    </row>
    <row r="3204" spans="1:13" x14ac:dyDescent="0.25">
      <c r="A3204" s="9"/>
      <c r="F3204" s="9"/>
      <c r="J3204" s="13"/>
      <c r="K3204" s="12"/>
      <c r="L3204" s="15"/>
      <c r="M3204"/>
    </row>
    <row r="3205" spans="1:13" x14ac:dyDescent="0.25">
      <c r="J3205" s="13"/>
      <c r="K3205" s="12"/>
      <c r="L3205" s="15"/>
      <c r="M3205"/>
    </row>
    <row r="3206" spans="1:13" x14ac:dyDescent="0.25">
      <c r="J3206" s="13"/>
      <c r="K3206" s="12"/>
      <c r="L3206" s="15"/>
      <c r="M3206"/>
    </row>
    <row r="3207" spans="1:13" x14ac:dyDescent="0.25">
      <c r="A3207" s="9"/>
      <c r="F3207" s="9"/>
      <c r="J3207" s="13"/>
      <c r="K3207" s="12"/>
      <c r="L3207" s="15"/>
      <c r="M3207"/>
    </row>
    <row r="3208" spans="1:13" x14ac:dyDescent="0.25">
      <c r="J3208" s="13"/>
      <c r="K3208" s="12"/>
      <c r="L3208" s="15"/>
      <c r="M3208"/>
    </row>
    <row r="3209" spans="1:13" x14ac:dyDescent="0.25">
      <c r="J3209" s="13"/>
      <c r="K3209" s="12"/>
      <c r="L3209" s="15"/>
      <c r="M3209"/>
    </row>
    <row r="3210" spans="1:13" x14ac:dyDescent="0.25">
      <c r="A3210" s="9"/>
      <c r="F3210" s="9"/>
      <c r="J3210" s="13"/>
      <c r="K3210" s="12"/>
      <c r="L3210" s="15"/>
      <c r="M3210"/>
    </row>
    <row r="3211" spans="1:13" x14ac:dyDescent="0.25">
      <c r="A3211" s="9"/>
      <c r="F3211" s="9"/>
      <c r="J3211" s="13"/>
      <c r="K3211" s="12"/>
      <c r="L3211" s="15"/>
      <c r="M3211"/>
    </row>
    <row r="3212" spans="1:13" x14ac:dyDescent="0.25">
      <c r="J3212" s="13"/>
      <c r="K3212" s="12"/>
      <c r="L3212" s="15"/>
      <c r="M3212"/>
    </row>
    <row r="3213" spans="1:13" x14ac:dyDescent="0.25">
      <c r="J3213" s="13"/>
      <c r="K3213" s="12"/>
      <c r="L3213" s="15"/>
      <c r="M3213"/>
    </row>
    <row r="3214" spans="1:13" x14ac:dyDescent="0.25">
      <c r="J3214" s="13"/>
      <c r="K3214" s="12"/>
      <c r="L3214" s="15"/>
      <c r="M3214"/>
    </row>
    <row r="3215" spans="1:13" x14ac:dyDescent="0.25">
      <c r="J3215" s="13"/>
      <c r="K3215" s="12"/>
      <c r="L3215" s="15"/>
      <c r="M3215"/>
    </row>
    <row r="3216" spans="1:13" x14ac:dyDescent="0.25">
      <c r="J3216" s="13"/>
      <c r="K3216" s="12"/>
      <c r="L3216" s="15"/>
      <c r="M3216"/>
    </row>
    <row r="3217" spans="1:13" x14ac:dyDescent="0.25">
      <c r="J3217" s="13"/>
      <c r="K3217" s="12"/>
      <c r="L3217" s="15"/>
      <c r="M3217"/>
    </row>
    <row r="3218" spans="1:13" x14ac:dyDescent="0.25">
      <c r="A3218" s="9"/>
      <c r="F3218" s="9"/>
      <c r="J3218" s="13"/>
      <c r="K3218" s="12"/>
      <c r="L3218" s="15"/>
      <c r="M3218"/>
    </row>
    <row r="3219" spans="1:13" x14ac:dyDescent="0.25">
      <c r="J3219" s="13"/>
      <c r="K3219" s="12"/>
      <c r="L3219" s="15"/>
      <c r="M3219"/>
    </row>
    <row r="3220" spans="1:13" x14ac:dyDescent="0.25">
      <c r="J3220" s="13"/>
      <c r="K3220" s="12"/>
      <c r="L3220" s="15"/>
      <c r="M3220"/>
    </row>
    <row r="3221" spans="1:13" x14ac:dyDescent="0.25">
      <c r="A3221" s="9"/>
      <c r="F3221" s="9"/>
      <c r="J3221" s="13"/>
      <c r="K3221" s="12"/>
      <c r="L3221" s="15"/>
      <c r="M3221"/>
    </row>
    <row r="3222" spans="1:13" x14ac:dyDescent="0.25">
      <c r="J3222" s="13"/>
      <c r="K3222" s="12"/>
      <c r="L3222" s="15"/>
      <c r="M3222"/>
    </row>
    <row r="3223" spans="1:13" x14ac:dyDescent="0.25">
      <c r="J3223" s="13"/>
      <c r="K3223" s="12"/>
      <c r="L3223" s="15"/>
      <c r="M3223"/>
    </row>
    <row r="3224" spans="1:13" x14ac:dyDescent="0.25">
      <c r="A3224" s="9"/>
      <c r="F3224" s="9"/>
      <c r="J3224" s="13"/>
      <c r="K3224" s="12"/>
      <c r="L3224" s="15"/>
      <c r="M3224"/>
    </row>
    <row r="3225" spans="1:13" x14ac:dyDescent="0.25">
      <c r="A3225" s="9"/>
      <c r="F3225" s="9"/>
      <c r="J3225" s="13"/>
      <c r="K3225" s="12"/>
      <c r="L3225" s="15"/>
      <c r="M3225"/>
    </row>
    <row r="3226" spans="1:13" x14ac:dyDescent="0.25">
      <c r="J3226" s="13"/>
      <c r="K3226" s="12"/>
      <c r="L3226" s="15"/>
      <c r="M3226"/>
    </row>
    <row r="3227" spans="1:13" x14ac:dyDescent="0.25">
      <c r="J3227" s="13"/>
      <c r="K3227" s="12"/>
      <c r="L3227" s="15"/>
      <c r="M3227"/>
    </row>
    <row r="3228" spans="1:13" x14ac:dyDescent="0.25">
      <c r="J3228" s="13"/>
      <c r="K3228" s="12"/>
      <c r="L3228" s="15"/>
      <c r="M3228"/>
    </row>
    <row r="3229" spans="1:13" x14ac:dyDescent="0.25">
      <c r="J3229" s="13"/>
      <c r="K3229" s="12"/>
      <c r="L3229" s="15"/>
      <c r="M3229"/>
    </row>
    <row r="3230" spans="1:13" x14ac:dyDescent="0.25">
      <c r="J3230" s="13"/>
      <c r="K3230" s="12"/>
      <c r="L3230" s="15"/>
      <c r="M3230"/>
    </row>
    <row r="3231" spans="1:13" x14ac:dyDescent="0.25">
      <c r="J3231" s="13"/>
      <c r="K3231" s="12"/>
      <c r="L3231" s="15"/>
      <c r="M3231"/>
    </row>
    <row r="3232" spans="1:13" x14ac:dyDescent="0.25">
      <c r="A3232" s="9"/>
      <c r="F3232" s="9"/>
      <c r="J3232" s="13"/>
      <c r="K3232" s="12"/>
      <c r="L3232" s="15"/>
      <c r="M3232"/>
    </row>
    <row r="3233" spans="1:13" x14ac:dyDescent="0.25">
      <c r="J3233" s="13"/>
      <c r="K3233" s="12"/>
      <c r="L3233" s="15"/>
      <c r="M3233"/>
    </row>
    <row r="3234" spans="1:13" x14ac:dyDescent="0.25">
      <c r="J3234" s="13"/>
      <c r="K3234" s="12"/>
      <c r="L3234" s="15"/>
      <c r="M3234"/>
    </row>
    <row r="3235" spans="1:13" x14ac:dyDescent="0.25">
      <c r="A3235" s="9"/>
      <c r="F3235" s="9"/>
      <c r="J3235" s="13"/>
      <c r="K3235" s="12"/>
      <c r="L3235" s="15"/>
      <c r="M3235"/>
    </row>
    <row r="3236" spans="1:13" x14ac:dyDescent="0.25">
      <c r="J3236" s="13"/>
      <c r="K3236" s="12"/>
      <c r="L3236" s="15"/>
      <c r="M3236"/>
    </row>
    <row r="3237" spans="1:13" x14ac:dyDescent="0.25">
      <c r="J3237" s="13"/>
      <c r="K3237" s="12"/>
      <c r="L3237" s="15"/>
      <c r="M3237"/>
    </row>
    <row r="3238" spans="1:13" x14ac:dyDescent="0.25">
      <c r="A3238" s="9"/>
      <c r="F3238" s="9"/>
      <c r="J3238" s="13"/>
      <c r="K3238" s="12"/>
      <c r="L3238" s="15"/>
      <c r="M3238"/>
    </row>
    <row r="3239" spans="1:13" x14ac:dyDescent="0.25">
      <c r="A3239" s="9"/>
      <c r="F3239" s="9"/>
      <c r="J3239" s="13"/>
      <c r="K3239" s="12"/>
      <c r="L3239" s="15"/>
      <c r="M3239"/>
    </row>
    <row r="3240" spans="1:13" x14ac:dyDescent="0.25">
      <c r="J3240" s="13"/>
      <c r="K3240" s="12"/>
      <c r="L3240" s="15"/>
      <c r="M3240"/>
    </row>
    <row r="3241" spans="1:13" x14ac:dyDescent="0.25">
      <c r="J3241" s="13"/>
      <c r="K3241" s="12"/>
      <c r="L3241" s="15"/>
      <c r="M3241"/>
    </row>
    <row r="3242" spans="1:13" x14ac:dyDescent="0.25">
      <c r="J3242" s="13"/>
      <c r="K3242" s="12"/>
      <c r="L3242" s="15"/>
      <c r="M3242"/>
    </row>
    <row r="3243" spans="1:13" x14ac:dyDescent="0.25">
      <c r="J3243" s="13"/>
      <c r="K3243" s="12"/>
      <c r="L3243" s="15"/>
      <c r="M3243"/>
    </row>
    <row r="3244" spans="1:13" x14ac:dyDescent="0.25">
      <c r="J3244" s="13"/>
      <c r="K3244" s="12"/>
      <c r="L3244" s="15"/>
      <c r="M3244"/>
    </row>
    <row r="3245" spans="1:13" x14ac:dyDescent="0.25">
      <c r="J3245" s="13"/>
      <c r="K3245" s="12"/>
      <c r="L3245" s="15"/>
      <c r="M3245"/>
    </row>
    <row r="3246" spans="1:13" x14ac:dyDescent="0.25">
      <c r="A3246" s="9"/>
      <c r="F3246" s="9"/>
      <c r="J3246" s="13"/>
      <c r="K3246" s="12"/>
      <c r="L3246" s="15"/>
      <c r="M3246"/>
    </row>
    <row r="3247" spans="1:13" x14ac:dyDescent="0.25">
      <c r="J3247" s="13"/>
      <c r="K3247" s="12"/>
      <c r="L3247" s="15"/>
      <c r="M3247"/>
    </row>
    <row r="3248" spans="1:13" x14ac:dyDescent="0.25">
      <c r="J3248" s="13"/>
      <c r="K3248" s="12"/>
      <c r="L3248" s="15"/>
      <c r="M3248"/>
    </row>
    <row r="3249" spans="1:13" x14ac:dyDescent="0.25">
      <c r="A3249" s="9"/>
      <c r="F3249" s="9"/>
      <c r="J3249" s="13"/>
      <c r="K3249" s="12"/>
      <c r="L3249" s="15"/>
      <c r="M3249"/>
    </row>
    <row r="3250" spans="1:13" x14ac:dyDescent="0.25">
      <c r="J3250" s="13"/>
      <c r="K3250" s="12"/>
      <c r="L3250" s="15"/>
      <c r="M3250"/>
    </row>
    <row r="3251" spans="1:13" x14ac:dyDescent="0.25">
      <c r="J3251" s="13"/>
      <c r="K3251" s="12"/>
      <c r="L3251" s="15"/>
      <c r="M3251"/>
    </row>
    <row r="3252" spans="1:13" x14ac:dyDescent="0.25">
      <c r="A3252" s="9"/>
      <c r="F3252" s="9"/>
      <c r="J3252" s="13"/>
      <c r="K3252" s="12"/>
      <c r="L3252" s="15"/>
      <c r="M3252"/>
    </row>
    <row r="3253" spans="1:13" x14ac:dyDescent="0.25">
      <c r="A3253" s="9"/>
      <c r="F3253" s="9"/>
      <c r="J3253" s="13"/>
      <c r="K3253" s="12"/>
      <c r="L3253" s="15"/>
      <c r="M3253"/>
    </row>
    <row r="3254" spans="1:13" x14ac:dyDescent="0.25">
      <c r="J3254" s="13"/>
      <c r="K3254" s="12"/>
      <c r="L3254" s="15"/>
      <c r="M3254"/>
    </row>
    <row r="3255" spans="1:13" x14ac:dyDescent="0.25">
      <c r="J3255" s="13"/>
      <c r="K3255" s="12"/>
      <c r="L3255" s="15"/>
      <c r="M3255"/>
    </row>
    <row r="3256" spans="1:13" x14ac:dyDescent="0.25">
      <c r="J3256" s="13"/>
      <c r="K3256" s="12"/>
      <c r="L3256" s="15"/>
      <c r="M3256"/>
    </row>
    <row r="3257" spans="1:13" x14ac:dyDescent="0.25">
      <c r="J3257" s="13"/>
      <c r="K3257" s="12"/>
      <c r="L3257" s="15"/>
      <c r="M3257"/>
    </row>
    <row r="3258" spans="1:13" x14ac:dyDescent="0.25">
      <c r="J3258" s="13"/>
      <c r="K3258" s="12"/>
      <c r="L3258" s="15"/>
      <c r="M3258"/>
    </row>
    <row r="3259" spans="1:13" x14ac:dyDescent="0.25">
      <c r="J3259" s="13"/>
      <c r="K3259" s="12"/>
      <c r="L3259" s="15"/>
      <c r="M3259"/>
    </row>
    <row r="3260" spans="1:13" x14ac:dyDescent="0.25">
      <c r="A3260" s="9"/>
      <c r="F3260" s="9"/>
      <c r="J3260" s="13"/>
      <c r="K3260" s="12"/>
      <c r="L3260" s="15"/>
      <c r="M3260"/>
    </row>
    <row r="3261" spans="1:13" x14ac:dyDescent="0.25">
      <c r="J3261" s="13"/>
      <c r="K3261" s="12"/>
      <c r="L3261" s="15"/>
      <c r="M3261"/>
    </row>
    <row r="3262" spans="1:13" x14ac:dyDescent="0.25">
      <c r="J3262" s="13"/>
      <c r="K3262" s="12"/>
      <c r="L3262" s="15"/>
      <c r="M3262"/>
    </row>
    <row r="3263" spans="1:13" x14ac:dyDescent="0.25">
      <c r="A3263" s="9"/>
      <c r="F3263" s="9"/>
      <c r="J3263" s="13"/>
      <c r="K3263" s="12"/>
      <c r="L3263" s="15"/>
      <c r="M3263"/>
    </row>
    <row r="3264" spans="1:13" x14ac:dyDescent="0.25">
      <c r="J3264" s="13"/>
      <c r="K3264" s="12"/>
      <c r="L3264" s="15"/>
      <c r="M3264"/>
    </row>
    <row r="3265" spans="1:13" x14ac:dyDescent="0.25">
      <c r="J3265" s="13"/>
      <c r="K3265" s="12"/>
      <c r="L3265" s="15"/>
      <c r="M3265"/>
    </row>
    <row r="3266" spans="1:13" x14ac:dyDescent="0.25">
      <c r="A3266" s="9"/>
      <c r="F3266" s="9"/>
      <c r="J3266" s="13"/>
      <c r="K3266" s="12"/>
      <c r="L3266" s="15"/>
      <c r="M3266"/>
    </row>
    <row r="3267" spans="1:13" x14ac:dyDescent="0.25">
      <c r="A3267" s="9"/>
      <c r="F3267" s="9"/>
      <c r="J3267" s="13"/>
      <c r="K3267" s="12"/>
      <c r="L3267" s="15"/>
      <c r="M3267"/>
    </row>
    <row r="3268" spans="1:13" x14ac:dyDescent="0.25">
      <c r="J3268" s="13"/>
      <c r="K3268" s="12"/>
      <c r="L3268" s="15"/>
      <c r="M3268"/>
    </row>
    <row r="3269" spans="1:13" x14ac:dyDescent="0.25">
      <c r="J3269" s="13"/>
      <c r="K3269" s="12"/>
      <c r="L3269" s="15"/>
      <c r="M3269"/>
    </row>
    <row r="3270" spans="1:13" x14ac:dyDescent="0.25">
      <c r="J3270" s="13"/>
      <c r="K3270" s="12"/>
      <c r="L3270" s="15"/>
      <c r="M3270"/>
    </row>
    <row r="3271" spans="1:13" x14ac:dyDescent="0.25">
      <c r="J3271" s="13"/>
      <c r="K3271" s="12"/>
      <c r="L3271" s="15"/>
      <c r="M3271"/>
    </row>
    <row r="3272" spans="1:13" x14ac:dyDescent="0.25">
      <c r="J3272" s="13"/>
      <c r="K3272" s="12"/>
      <c r="L3272" s="15"/>
      <c r="M3272"/>
    </row>
    <row r="3273" spans="1:13" x14ac:dyDescent="0.25">
      <c r="J3273" s="13"/>
      <c r="K3273" s="12"/>
      <c r="L3273" s="15"/>
      <c r="M3273"/>
    </row>
    <row r="3274" spans="1:13" x14ac:dyDescent="0.25">
      <c r="A3274" s="9"/>
      <c r="F3274" s="9"/>
      <c r="J3274" s="13"/>
      <c r="K3274" s="12"/>
      <c r="L3274" s="15"/>
      <c r="M3274"/>
    </row>
    <row r="3275" spans="1:13" x14ac:dyDescent="0.25">
      <c r="J3275" s="13"/>
      <c r="K3275" s="12"/>
      <c r="L3275" s="15"/>
      <c r="M3275"/>
    </row>
    <row r="3276" spans="1:13" x14ac:dyDescent="0.25">
      <c r="J3276" s="13"/>
      <c r="K3276" s="12"/>
      <c r="L3276" s="15"/>
      <c r="M3276"/>
    </row>
    <row r="3277" spans="1:13" x14ac:dyDescent="0.25">
      <c r="A3277" s="9"/>
      <c r="F3277" s="9"/>
      <c r="J3277" s="13"/>
      <c r="K3277" s="12"/>
      <c r="L3277" s="15"/>
      <c r="M3277"/>
    </row>
    <row r="3278" spans="1:13" x14ac:dyDescent="0.25">
      <c r="J3278" s="13"/>
      <c r="K3278" s="12"/>
      <c r="L3278" s="15"/>
      <c r="M3278"/>
    </row>
    <row r="3279" spans="1:13" x14ac:dyDescent="0.25">
      <c r="J3279" s="13"/>
      <c r="K3279" s="12"/>
      <c r="L3279" s="15"/>
      <c r="M3279"/>
    </row>
    <row r="3280" spans="1:13" x14ac:dyDescent="0.25">
      <c r="A3280" s="9"/>
      <c r="F3280" s="9"/>
      <c r="J3280" s="13"/>
      <c r="K3280" s="12"/>
      <c r="L3280" s="15"/>
      <c r="M3280"/>
    </row>
    <row r="3281" spans="1:13" x14ac:dyDescent="0.25">
      <c r="A3281" s="9"/>
      <c r="F3281" s="9"/>
      <c r="J3281" s="13"/>
      <c r="K3281" s="12"/>
      <c r="L3281" s="15"/>
      <c r="M3281"/>
    </row>
    <row r="3282" spans="1:13" x14ac:dyDescent="0.25">
      <c r="J3282" s="13"/>
      <c r="K3282" s="12"/>
      <c r="L3282" s="15"/>
      <c r="M3282"/>
    </row>
    <row r="3283" spans="1:13" x14ac:dyDescent="0.25">
      <c r="J3283" s="13"/>
      <c r="K3283" s="12"/>
      <c r="L3283" s="15"/>
      <c r="M3283"/>
    </row>
    <row r="3284" spans="1:13" x14ac:dyDescent="0.25">
      <c r="J3284" s="13"/>
      <c r="K3284" s="12"/>
      <c r="L3284" s="15"/>
      <c r="M3284"/>
    </row>
    <row r="3285" spans="1:13" x14ac:dyDescent="0.25">
      <c r="J3285" s="13"/>
      <c r="K3285" s="12"/>
      <c r="L3285" s="15"/>
      <c r="M3285"/>
    </row>
    <row r="3286" spans="1:13" x14ac:dyDescent="0.25">
      <c r="J3286" s="13"/>
      <c r="K3286" s="12"/>
      <c r="L3286" s="15"/>
      <c r="M3286"/>
    </row>
    <row r="3287" spans="1:13" x14ac:dyDescent="0.25">
      <c r="J3287" s="13"/>
      <c r="K3287" s="12"/>
      <c r="L3287" s="15"/>
      <c r="M3287"/>
    </row>
    <row r="3288" spans="1:13" x14ac:dyDescent="0.25">
      <c r="A3288" s="9"/>
      <c r="F3288" s="9"/>
      <c r="J3288" s="13"/>
      <c r="K3288" s="12"/>
      <c r="L3288" s="15"/>
      <c r="M3288"/>
    </row>
    <row r="3289" spans="1:13" x14ac:dyDescent="0.25">
      <c r="J3289" s="13"/>
      <c r="K3289" s="12"/>
      <c r="L3289" s="15"/>
      <c r="M3289"/>
    </row>
    <row r="3290" spans="1:13" x14ac:dyDescent="0.25">
      <c r="J3290" s="13"/>
      <c r="K3290" s="12"/>
      <c r="L3290" s="15"/>
      <c r="M3290"/>
    </row>
    <row r="3291" spans="1:13" x14ac:dyDescent="0.25">
      <c r="A3291" s="9"/>
      <c r="F3291" s="9"/>
      <c r="J3291" s="13"/>
      <c r="K3291" s="12"/>
      <c r="L3291" s="15"/>
      <c r="M3291"/>
    </row>
    <row r="3292" spans="1:13" x14ac:dyDescent="0.25">
      <c r="J3292" s="13"/>
      <c r="K3292" s="12"/>
      <c r="L3292" s="15"/>
      <c r="M3292"/>
    </row>
    <row r="3293" spans="1:13" x14ac:dyDescent="0.25">
      <c r="J3293" s="13"/>
      <c r="K3293" s="12"/>
      <c r="L3293" s="15"/>
      <c r="M3293"/>
    </row>
    <row r="3294" spans="1:13" x14ac:dyDescent="0.25">
      <c r="A3294" s="9"/>
      <c r="F3294" s="9"/>
      <c r="J3294" s="13"/>
      <c r="K3294" s="12"/>
      <c r="L3294" s="15"/>
      <c r="M3294"/>
    </row>
    <row r="3295" spans="1:13" x14ac:dyDescent="0.25">
      <c r="A3295" s="9"/>
      <c r="F3295" s="9"/>
      <c r="J3295" s="13"/>
      <c r="K3295" s="12"/>
      <c r="L3295" s="15"/>
      <c r="M3295"/>
    </row>
    <row r="3296" spans="1:13" x14ac:dyDescent="0.25">
      <c r="J3296" s="13"/>
      <c r="K3296" s="12"/>
      <c r="L3296" s="15"/>
      <c r="M3296"/>
    </row>
    <row r="3297" spans="1:13" x14ac:dyDescent="0.25">
      <c r="J3297" s="13"/>
      <c r="K3297" s="12"/>
      <c r="L3297" s="15"/>
      <c r="M3297"/>
    </row>
    <row r="3298" spans="1:13" x14ac:dyDescent="0.25">
      <c r="J3298" s="13"/>
      <c r="K3298" s="12"/>
      <c r="L3298" s="15"/>
      <c r="M3298"/>
    </row>
    <row r="3299" spans="1:13" x14ac:dyDescent="0.25">
      <c r="J3299" s="13"/>
      <c r="K3299" s="12"/>
      <c r="L3299" s="15"/>
      <c r="M3299"/>
    </row>
    <row r="3300" spans="1:13" x14ac:dyDescent="0.25">
      <c r="J3300" s="13"/>
      <c r="K3300" s="12"/>
      <c r="L3300" s="15"/>
      <c r="M3300"/>
    </row>
    <row r="3301" spans="1:13" x14ac:dyDescent="0.25">
      <c r="J3301" s="13"/>
      <c r="K3301" s="12"/>
      <c r="L3301" s="15"/>
      <c r="M3301"/>
    </row>
    <row r="3302" spans="1:13" x14ac:dyDescent="0.25">
      <c r="A3302" s="9"/>
      <c r="F3302" s="9"/>
      <c r="J3302" s="13"/>
      <c r="K3302" s="12"/>
      <c r="L3302" s="15"/>
      <c r="M3302"/>
    </row>
    <row r="3303" spans="1:13" x14ac:dyDescent="0.25">
      <c r="J3303" s="13"/>
      <c r="K3303" s="12"/>
      <c r="L3303" s="15"/>
      <c r="M3303"/>
    </row>
    <row r="3304" spans="1:13" x14ac:dyDescent="0.25">
      <c r="J3304" s="13"/>
      <c r="K3304" s="12"/>
      <c r="L3304" s="15"/>
      <c r="M3304"/>
    </row>
    <row r="3305" spans="1:13" x14ac:dyDescent="0.25">
      <c r="A3305" s="9"/>
      <c r="F3305" s="9"/>
      <c r="J3305" s="13"/>
      <c r="K3305" s="12"/>
      <c r="L3305" s="15"/>
      <c r="M3305"/>
    </row>
    <row r="3306" spans="1:13" x14ac:dyDescent="0.25">
      <c r="J3306" s="13"/>
      <c r="K3306" s="12"/>
      <c r="L3306" s="15"/>
      <c r="M3306"/>
    </row>
    <row r="3307" spans="1:13" x14ac:dyDescent="0.25">
      <c r="J3307" s="13"/>
      <c r="K3307" s="12"/>
      <c r="L3307" s="15"/>
      <c r="M3307"/>
    </row>
    <row r="3308" spans="1:13" x14ac:dyDescent="0.25">
      <c r="A3308" s="9"/>
      <c r="F3308" s="9"/>
      <c r="J3308" s="13"/>
      <c r="K3308" s="12"/>
      <c r="L3308" s="15"/>
      <c r="M3308"/>
    </row>
    <row r="3309" spans="1:13" x14ac:dyDescent="0.25">
      <c r="A3309" s="9"/>
      <c r="F3309" s="9"/>
      <c r="J3309" s="13"/>
      <c r="K3309" s="12"/>
      <c r="L3309" s="15"/>
      <c r="M3309"/>
    </row>
    <row r="3310" spans="1:13" x14ac:dyDescent="0.25">
      <c r="J3310" s="13"/>
      <c r="K3310" s="12"/>
      <c r="L3310" s="15"/>
      <c r="M3310"/>
    </row>
    <row r="3311" spans="1:13" x14ac:dyDescent="0.25">
      <c r="J3311" s="13"/>
      <c r="K3311" s="12"/>
      <c r="L3311" s="15"/>
      <c r="M3311"/>
    </row>
    <row r="3312" spans="1:13" x14ac:dyDescent="0.25">
      <c r="J3312" s="13"/>
      <c r="K3312" s="12"/>
      <c r="L3312" s="15"/>
      <c r="M3312"/>
    </row>
    <row r="3313" spans="1:13" x14ac:dyDescent="0.25">
      <c r="J3313" s="13"/>
      <c r="K3313" s="12"/>
      <c r="L3313" s="15"/>
      <c r="M3313"/>
    </row>
    <row r="3314" spans="1:13" x14ac:dyDescent="0.25">
      <c r="J3314" s="13"/>
      <c r="K3314" s="12"/>
      <c r="L3314" s="15"/>
      <c r="M3314"/>
    </row>
    <row r="3315" spans="1:13" x14ac:dyDescent="0.25">
      <c r="J3315" s="13"/>
      <c r="K3315" s="12"/>
      <c r="L3315" s="15"/>
      <c r="M3315"/>
    </row>
    <row r="3316" spans="1:13" x14ac:dyDescent="0.25">
      <c r="A3316" s="9"/>
      <c r="F3316" s="9"/>
      <c r="J3316" s="13"/>
      <c r="K3316" s="12"/>
      <c r="L3316" s="15"/>
      <c r="M3316"/>
    </row>
    <row r="3317" spans="1:13" x14ac:dyDescent="0.25">
      <c r="J3317" s="13"/>
      <c r="K3317" s="12"/>
      <c r="L3317" s="15"/>
      <c r="M3317"/>
    </row>
    <row r="3318" spans="1:13" x14ac:dyDescent="0.25">
      <c r="J3318" s="13"/>
      <c r="K3318" s="12"/>
      <c r="L3318" s="15"/>
      <c r="M3318"/>
    </row>
    <row r="3319" spans="1:13" x14ac:dyDescent="0.25">
      <c r="A3319" s="9"/>
      <c r="F3319" s="9"/>
      <c r="J3319" s="13"/>
      <c r="K3319" s="12"/>
      <c r="L3319" s="15"/>
      <c r="M3319"/>
    </row>
    <row r="3320" spans="1:13" x14ac:dyDescent="0.25">
      <c r="J3320" s="13"/>
      <c r="K3320" s="12"/>
      <c r="L3320" s="15"/>
      <c r="M3320"/>
    </row>
    <row r="3321" spans="1:13" x14ac:dyDescent="0.25">
      <c r="J3321" s="13"/>
      <c r="K3321" s="12"/>
      <c r="L3321" s="15"/>
      <c r="M3321"/>
    </row>
    <row r="3322" spans="1:13" x14ac:dyDescent="0.25">
      <c r="A3322" s="9"/>
      <c r="F3322" s="9"/>
      <c r="J3322" s="13"/>
      <c r="K3322" s="12"/>
      <c r="L3322" s="15"/>
      <c r="M3322"/>
    </row>
    <row r="3323" spans="1:13" x14ac:dyDescent="0.25">
      <c r="A3323" s="9"/>
      <c r="F3323" s="9"/>
      <c r="J3323" s="13"/>
      <c r="K3323" s="12"/>
      <c r="L3323" s="15"/>
      <c r="M3323"/>
    </row>
    <row r="3324" spans="1:13" x14ac:dyDescent="0.25">
      <c r="J3324" s="13"/>
      <c r="K3324" s="12"/>
      <c r="L3324" s="15"/>
      <c r="M3324"/>
    </row>
    <row r="3325" spans="1:13" x14ac:dyDescent="0.25">
      <c r="J3325" s="13"/>
      <c r="K3325" s="12"/>
      <c r="L3325" s="15"/>
      <c r="M3325"/>
    </row>
    <row r="3326" spans="1:13" x14ac:dyDescent="0.25">
      <c r="J3326" s="13"/>
      <c r="K3326" s="12"/>
      <c r="L3326" s="15"/>
      <c r="M3326"/>
    </row>
    <row r="3327" spans="1:13" x14ac:dyDescent="0.25">
      <c r="J3327" s="13"/>
      <c r="K3327" s="12"/>
      <c r="L3327" s="15"/>
      <c r="M3327"/>
    </row>
    <row r="3328" spans="1:13" x14ac:dyDescent="0.25">
      <c r="J3328" s="13"/>
      <c r="K3328" s="12"/>
      <c r="L3328" s="15"/>
      <c r="M3328"/>
    </row>
    <row r="3329" spans="1:13" x14ac:dyDescent="0.25">
      <c r="J3329" s="13"/>
      <c r="K3329" s="12"/>
      <c r="L3329" s="15"/>
      <c r="M3329"/>
    </row>
    <row r="3330" spans="1:13" x14ac:dyDescent="0.25">
      <c r="A3330" s="9"/>
      <c r="F3330" s="9"/>
      <c r="J3330" s="13"/>
      <c r="K3330" s="12"/>
      <c r="L3330" s="15"/>
      <c r="M3330"/>
    </row>
    <row r="3331" spans="1:13" x14ac:dyDescent="0.25">
      <c r="J3331" s="13"/>
      <c r="K3331" s="12"/>
      <c r="L3331" s="15"/>
      <c r="M3331"/>
    </row>
    <row r="3332" spans="1:13" x14ac:dyDescent="0.25">
      <c r="J3332" s="13"/>
      <c r="K3332" s="12"/>
      <c r="L3332" s="15"/>
      <c r="M3332"/>
    </row>
    <row r="3333" spans="1:13" x14ac:dyDescent="0.25">
      <c r="A3333" s="9"/>
      <c r="F3333" s="9"/>
      <c r="J3333" s="13"/>
      <c r="K3333" s="12"/>
      <c r="L3333" s="15"/>
      <c r="M3333"/>
    </row>
    <row r="3334" spans="1:13" x14ac:dyDescent="0.25">
      <c r="J3334" s="13"/>
      <c r="K3334" s="12"/>
      <c r="L3334" s="15"/>
      <c r="M3334"/>
    </row>
    <row r="3335" spans="1:13" x14ac:dyDescent="0.25">
      <c r="J3335" s="13"/>
      <c r="K3335" s="12"/>
      <c r="L3335" s="15"/>
      <c r="M3335"/>
    </row>
    <row r="3336" spans="1:13" x14ac:dyDescent="0.25">
      <c r="A3336" s="9"/>
      <c r="F3336" s="9"/>
      <c r="J3336" s="13"/>
      <c r="K3336" s="12"/>
      <c r="L3336" s="15"/>
      <c r="M3336"/>
    </row>
    <row r="3337" spans="1:13" x14ac:dyDescent="0.25">
      <c r="A3337" s="9"/>
      <c r="F3337" s="9"/>
      <c r="J3337" s="13"/>
      <c r="K3337" s="12"/>
      <c r="L3337" s="15"/>
      <c r="M3337"/>
    </row>
    <row r="3338" spans="1:13" x14ac:dyDescent="0.25">
      <c r="J3338" s="13"/>
      <c r="K3338" s="12"/>
      <c r="L3338" s="15"/>
      <c r="M3338"/>
    </row>
    <row r="3339" spans="1:13" x14ac:dyDescent="0.25">
      <c r="J3339" s="13"/>
      <c r="K3339" s="12"/>
      <c r="L3339" s="15"/>
      <c r="M3339"/>
    </row>
    <row r="3340" spans="1:13" x14ac:dyDescent="0.25">
      <c r="J3340" s="13"/>
      <c r="K3340" s="12"/>
      <c r="L3340" s="15"/>
      <c r="M3340"/>
    </row>
    <row r="3341" spans="1:13" x14ac:dyDescent="0.25">
      <c r="J3341" s="13"/>
      <c r="K3341" s="12"/>
      <c r="L3341" s="15"/>
      <c r="M3341"/>
    </row>
    <row r="3342" spans="1:13" x14ac:dyDescent="0.25">
      <c r="J3342" s="13"/>
      <c r="K3342" s="12"/>
      <c r="L3342" s="15"/>
      <c r="M3342"/>
    </row>
    <row r="3343" spans="1:13" x14ac:dyDescent="0.25">
      <c r="J3343" s="13"/>
      <c r="K3343" s="12"/>
      <c r="L3343" s="15"/>
      <c r="M3343"/>
    </row>
    <row r="3344" spans="1:13" x14ac:dyDescent="0.25">
      <c r="A3344" s="9"/>
      <c r="F3344" s="9"/>
      <c r="J3344" s="13"/>
      <c r="K3344" s="12"/>
      <c r="L3344" s="15"/>
      <c r="M3344"/>
    </row>
    <row r="3345" spans="1:13" x14ac:dyDescent="0.25">
      <c r="J3345" s="13"/>
      <c r="K3345" s="12"/>
      <c r="L3345" s="15"/>
      <c r="M3345"/>
    </row>
    <row r="3346" spans="1:13" x14ac:dyDescent="0.25">
      <c r="J3346" s="13"/>
      <c r="K3346" s="12"/>
      <c r="L3346" s="15"/>
      <c r="M3346"/>
    </row>
    <row r="3347" spans="1:13" x14ac:dyDescent="0.25">
      <c r="A3347" s="9"/>
      <c r="F3347" s="9"/>
      <c r="J3347" s="13"/>
      <c r="K3347" s="12"/>
      <c r="L3347" s="15"/>
      <c r="M3347"/>
    </row>
    <row r="3348" spans="1:13" x14ac:dyDescent="0.25">
      <c r="J3348" s="13"/>
      <c r="K3348" s="12"/>
      <c r="L3348" s="15"/>
      <c r="M3348"/>
    </row>
    <row r="3349" spans="1:13" x14ac:dyDescent="0.25">
      <c r="J3349" s="13"/>
      <c r="K3349" s="12"/>
      <c r="L3349" s="15"/>
      <c r="M3349"/>
    </row>
    <row r="3350" spans="1:13" x14ac:dyDescent="0.25">
      <c r="A3350" s="9"/>
      <c r="F3350" s="9"/>
      <c r="J3350" s="13"/>
      <c r="K3350" s="12"/>
      <c r="L3350" s="15"/>
      <c r="M3350"/>
    </row>
    <row r="3351" spans="1:13" x14ac:dyDescent="0.25">
      <c r="A3351" s="9"/>
      <c r="F3351" s="9"/>
      <c r="J3351" s="13"/>
      <c r="K3351" s="12"/>
      <c r="L3351" s="15"/>
      <c r="M3351"/>
    </row>
    <row r="3352" spans="1:13" x14ac:dyDescent="0.25">
      <c r="J3352" s="13"/>
      <c r="K3352" s="12"/>
      <c r="L3352" s="15"/>
      <c r="M3352"/>
    </row>
    <row r="3353" spans="1:13" x14ac:dyDescent="0.25">
      <c r="J3353" s="13"/>
      <c r="K3353" s="12"/>
      <c r="L3353" s="15"/>
      <c r="M3353"/>
    </row>
    <row r="3354" spans="1:13" x14ac:dyDescent="0.25">
      <c r="J3354" s="13"/>
      <c r="K3354" s="12"/>
      <c r="L3354" s="15"/>
      <c r="M3354"/>
    </row>
    <row r="3355" spans="1:13" x14ac:dyDescent="0.25">
      <c r="J3355" s="13"/>
      <c r="K3355" s="12"/>
      <c r="L3355" s="15"/>
      <c r="M3355"/>
    </row>
    <row r="3356" spans="1:13" x14ac:dyDescent="0.25">
      <c r="J3356" s="13"/>
      <c r="K3356" s="12"/>
      <c r="L3356" s="15"/>
      <c r="M3356"/>
    </row>
    <row r="3357" spans="1:13" x14ac:dyDescent="0.25">
      <c r="J3357" s="13"/>
      <c r="K3357" s="12"/>
      <c r="L3357" s="15"/>
      <c r="M3357"/>
    </row>
    <row r="3358" spans="1:13" x14ac:dyDescent="0.25">
      <c r="A3358" s="9"/>
      <c r="F3358" s="9"/>
      <c r="J3358" s="13"/>
      <c r="K3358" s="12"/>
      <c r="L3358" s="15"/>
      <c r="M3358"/>
    </row>
    <row r="3359" spans="1:13" x14ac:dyDescent="0.25">
      <c r="J3359" s="13"/>
      <c r="K3359" s="12"/>
      <c r="L3359" s="15"/>
      <c r="M3359"/>
    </row>
    <row r="3360" spans="1:13" x14ac:dyDescent="0.25">
      <c r="J3360" s="13"/>
      <c r="K3360" s="12"/>
      <c r="L3360" s="15"/>
      <c r="M3360"/>
    </row>
    <row r="3361" spans="1:13" x14ac:dyDescent="0.25">
      <c r="A3361" s="9"/>
      <c r="F3361" s="9"/>
      <c r="J3361" s="13"/>
      <c r="K3361" s="12"/>
      <c r="L3361" s="15"/>
      <c r="M3361"/>
    </row>
    <row r="3362" spans="1:13" x14ac:dyDescent="0.25">
      <c r="J3362" s="13"/>
      <c r="K3362" s="12"/>
      <c r="L3362" s="15"/>
      <c r="M3362"/>
    </row>
    <row r="3363" spans="1:13" x14ac:dyDescent="0.25">
      <c r="J3363" s="13"/>
      <c r="K3363" s="12"/>
      <c r="L3363" s="15"/>
      <c r="M3363"/>
    </row>
    <row r="3364" spans="1:13" x14ac:dyDescent="0.25">
      <c r="A3364" s="9"/>
      <c r="F3364" s="9"/>
      <c r="J3364" s="13"/>
      <c r="K3364" s="12"/>
      <c r="L3364" s="15"/>
      <c r="M3364"/>
    </row>
    <row r="3365" spans="1:13" x14ac:dyDescent="0.25">
      <c r="A3365" s="9"/>
      <c r="F3365" s="9"/>
      <c r="J3365" s="13"/>
      <c r="K3365" s="12"/>
      <c r="L3365" s="15"/>
      <c r="M3365"/>
    </row>
    <row r="3366" spans="1:13" x14ac:dyDescent="0.25">
      <c r="J3366" s="13"/>
      <c r="K3366" s="12"/>
      <c r="L3366" s="15"/>
      <c r="M3366"/>
    </row>
    <row r="3367" spans="1:13" x14ac:dyDescent="0.25">
      <c r="J3367" s="13"/>
      <c r="K3367" s="12"/>
      <c r="L3367" s="15"/>
      <c r="M3367"/>
    </row>
    <row r="3368" spans="1:13" x14ac:dyDescent="0.25">
      <c r="J3368" s="13"/>
      <c r="K3368" s="12"/>
      <c r="L3368" s="15"/>
      <c r="M3368"/>
    </row>
    <row r="3369" spans="1:13" x14ac:dyDescent="0.25">
      <c r="J3369" s="13"/>
      <c r="K3369" s="12"/>
      <c r="L3369" s="15"/>
      <c r="M3369"/>
    </row>
    <row r="3370" spans="1:13" x14ac:dyDescent="0.25">
      <c r="J3370" s="13"/>
      <c r="K3370" s="12"/>
      <c r="L3370" s="15"/>
      <c r="M3370"/>
    </row>
    <row r="3371" spans="1:13" x14ac:dyDescent="0.25">
      <c r="J3371" s="13"/>
      <c r="K3371" s="12"/>
      <c r="L3371" s="15"/>
      <c r="M3371"/>
    </row>
    <row r="3372" spans="1:13" x14ac:dyDescent="0.25">
      <c r="A3372" s="9"/>
      <c r="F3372" s="9"/>
      <c r="J3372" s="13"/>
      <c r="K3372" s="12"/>
      <c r="L3372" s="15"/>
      <c r="M3372"/>
    </row>
    <row r="3373" spans="1:13" x14ac:dyDescent="0.25">
      <c r="J3373" s="13"/>
      <c r="K3373" s="12"/>
      <c r="L3373" s="15"/>
      <c r="M3373"/>
    </row>
    <row r="3374" spans="1:13" x14ac:dyDescent="0.25">
      <c r="J3374" s="13"/>
      <c r="K3374" s="12"/>
      <c r="L3374" s="15"/>
      <c r="M3374"/>
    </row>
    <row r="3375" spans="1:13" x14ac:dyDescent="0.25">
      <c r="A3375" s="9"/>
      <c r="F3375" s="9"/>
      <c r="J3375" s="13"/>
      <c r="K3375" s="12"/>
      <c r="L3375" s="15"/>
      <c r="M3375"/>
    </row>
    <row r="3376" spans="1:13" x14ac:dyDescent="0.25">
      <c r="J3376" s="13"/>
      <c r="K3376" s="12"/>
      <c r="L3376" s="15"/>
      <c r="M3376"/>
    </row>
    <row r="3377" spans="1:13" x14ac:dyDescent="0.25">
      <c r="J3377" s="13"/>
      <c r="K3377" s="12"/>
      <c r="L3377" s="15"/>
      <c r="M3377"/>
    </row>
    <row r="3378" spans="1:13" x14ac:dyDescent="0.25">
      <c r="A3378" s="9"/>
      <c r="F3378" s="9"/>
      <c r="J3378" s="13"/>
      <c r="K3378" s="12"/>
      <c r="L3378" s="15"/>
      <c r="M3378"/>
    </row>
    <row r="3379" spans="1:13" x14ac:dyDescent="0.25">
      <c r="A3379" s="9"/>
      <c r="F3379" s="9"/>
      <c r="J3379" s="13"/>
      <c r="K3379" s="12"/>
      <c r="L3379" s="15"/>
      <c r="M3379"/>
    </row>
    <row r="3380" spans="1:13" x14ac:dyDescent="0.25">
      <c r="J3380" s="13"/>
      <c r="K3380" s="12"/>
      <c r="L3380" s="15"/>
      <c r="M3380"/>
    </row>
    <row r="3381" spans="1:13" x14ac:dyDescent="0.25">
      <c r="J3381" s="13"/>
      <c r="K3381" s="12"/>
      <c r="L3381" s="15"/>
      <c r="M3381"/>
    </row>
    <row r="3382" spans="1:13" x14ac:dyDescent="0.25">
      <c r="J3382" s="13"/>
      <c r="K3382" s="12"/>
      <c r="L3382" s="15"/>
      <c r="M3382"/>
    </row>
    <row r="3383" spans="1:13" x14ac:dyDescent="0.25">
      <c r="J3383" s="13"/>
      <c r="K3383" s="12"/>
      <c r="L3383" s="15"/>
      <c r="M3383"/>
    </row>
    <row r="3384" spans="1:13" x14ac:dyDescent="0.25">
      <c r="J3384" s="13"/>
      <c r="K3384" s="12"/>
      <c r="L3384" s="15"/>
      <c r="M3384"/>
    </row>
    <row r="3385" spans="1:13" x14ac:dyDescent="0.25">
      <c r="J3385" s="13"/>
      <c r="K3385" s="12"/>
      <c r="L3385" s="15"/>
      <c r="M3385"/>
    </row>
    <row r="3386" spans="1:13" x14ac:dyDescent="0.25">
      <c r="A3386" s="9"/>
      <c r="F3386" s="9"/>
      <c r="J3386" s="13"/>
      <c r="K3386" s="12"/>
      <c r="L3386" s="15"/>
      <c r="M3386"/>
    </row>
    <row r="3387" spans="1:13" x14ac:dyDescent="0.25">
      <c r="J3387" s="13"/>
      <c r="K3387" s="12"/>
      <c r="L3387" s="15"/>
      <c r="M3387"/>
    </row>
    <row r="3388" spans="1:13" x14ac:dyDescent="0.25">
      <c r="J3388" s="13"/>
      <c r="K3388" s="12"/>
      <c r="L3388" s="15"/>
      <c r="M3388"/>
    </row>
    <row r="3389" spans="1:13" x14ac:dyDescent="0.25">
      <c r="A3389" s="9"/>
      <c r="F3389" s="9"/>
      <c r="J3389" s="13"/>
      <c r="K3389" s="12"/>
      <c r="L3389" s="15"/>
      <c r="M3389"/>
    </row>
    <row r="3390" spans="1:13" x14ac:dyDescent="0.25">
      <c r="J3390" s="13"/>
      <c r="K3390" s="12"/>
      <c r="L3390" s="15"/>
      <c r="M3390"/>
    </row>
    <row r="3391" spans="1:13" x14ac:dyDescent="0.25">
      <c r="J3391" s="13"/>
      <c r="K3391" s="12"/>
      <c r="L3391" s="15"/>
      <c r="M3391"/>
    </row>
    <row r="3392" spans="1:13" x14ac:dyDescent="0.25">
      <c r="A3392" s="9"/>
      <c r="F3392" s="9"/>
      <c r="J3392" s="13"/>
      <c r="K3392" s="12"/>
      <c r="L3392" s="15"/>
      <c r="M3392"/>
    </row>
    <row r="3393" spans="1:13" x14ac:dyDescent="0.25">
      <c r="A3393" s="9"/>
      <c r="F3393" s="9"/>
      <c r="J3393" s="13"/>
      <c r="K3393" s="12"/>
      <c r="L3393" s="15"/>
      <c r="M3393"/>
    </row>
    <row r="3394" spans="1:13" x14ac:dyDescent="0.25">
      <c r="J3394" s="13"/>
      <c r="K3394" s="12"/>
      <c r="L3394" s="15"/>
      <c r="M3394"/>
    </row>
    <row r="3395" spans="1:13" x14ac:dyDescent="0.25">
      <c r="J3395" s="13"/>
      <c r="K3395" s="12"/>
      <c r="L3395" s="15"/>
      <c r="M3395"/>
    </row>
    <row r="3396" spans="1:13" x14ac:dyDescent="0.25">
      <c r="J3396" s="13"/>
      <c r="K3396" s="12"/>
      <c r="L3396" s="15"/>
      <c r="M3396"/>
    </row>
    <row r="3397" spans="1:13" x14ac:dyDescent="0.25">
      <c r="J3397" s="13"/>
      <c r="K3397" s="12"/>
      <c r="L3397" s="15"/>
      <c r="M3397"/>
    </row>
    <row r="3398" spans="1:13" x14ac:dyDescent="0.25">
      <c r="J3398" s="13"/>
      <c r="K3398" s="12"/>
      <c r="L3398" s="15"/>
      <c r="M3398"/>
    </row>
    <row r="3399" spans="1:13" x14ac:dyDescent="0.25">
      <c r="J3399" s="13"/>
      <c r="K3399" s="12"/>
      <c r="L3399" s="15"/>
      <c r="M3399"/>
    </row>
    <row r="3400" spans="1:13" x14ac:dyDescent="0.25">
      <c r="A3400" s="9"/>
      <c r="F3400" s="9"/>
      <c r="J3400" s="13"/>
      <c r="K3400" s="12"/>
      <c r="L3400" s="15"/>
      <c r="M3400"/>
    </row>
    <row r="3401" spans="1:13" x14ac:dyDescent="0.25">
      <c r="J3401" s="13"/>
      <c r="K3401" s="12"/>
      <c r="L3401" s="15"/>
      <c r="M3401"/>
    </row>
    <row r="3402" spans="1:13" x14ac:dyDescent="0.25">
      <c r="J3402" s="13"/>
      <c r="K3402" s="12"/>
      <c r="L3402" s="15"/>
      <c r="M3402"/>
    </row>
    <row r="3403" spans="1:13" x14ac:dyDescent="0.25">
      <c r="A3403" s="9"/>
      <c r="F3403" s="9"/>
      <c r="J3403" s="13"/>
      <c r="K3403" s="12"/>
      <c r="L3403" s="15"/>
      <c r="M3403"/>
    </row>
    <row r="3404" spans="1:13" x14ac:dyDescent="0.25">
      <c r="J3404" s="13"/>
      <c r="K3404" s="12"/>
      <c r="L3404" s="15"/>
      <c r="M3404"/>
    </row>
    <row r="3405" spans="1:13" x14ac:dyDescent="0.25">
      <c r="J3405" s="13"/>
      <c r="K3405" s="12"/>
      <c r="L3405" s="15"/>
      <c r="M3405"/>
    </row>
    <row r="3406" spans="1:13" x14ac:dyDescent="0.25">
      <c r="A3406" s="9"/>
      <c r="F3406" s="9"/>
      <c r="J3406" s="13"/>
      <c r="K3406" s="12"/>
      <c r="L3406" s="15"/>
      <c r="M3406"/>
    </row>
    <row r="3407" spans="1:13" x14ac:dyDescent="0.25">
      <c r="A3407" s="9"/>
      <c r="F3407" s="9"/>
      <c r="J3407" s="13"/>
      <c r="K3407" s="12"/>
      <c r="L3407" s="15"/>
      <c r="M3407"/>
    </row>
    <row r="3408" spans="1:13" x14ac:dyDescent="0.25">
      <c r="J3408" s="13"/>
      <c r="K3408" s="12"/>
      <c r="L3408" s="15"/>
      <c r="M3408"/>
    </row>
    <row r="3409" spans="1:13" x14ac:dyDescent="0.25">
      <c r="J3409" s="13"/>
      <c r="K3409" s="12"/>
      <c r="L3409" s="15"/>
      <c r="M3409"/>
    </row>
    <row r="3410" spans="1:13" x14ac:dyDescent="0.25">
      <c r="J3410" s="13"/>
      <c r="K3410" s="12"/>
      <c r="L3410" s="15"/>
      <c r="M3410"/>
    </row>
    <row r="3411" spans="1:13" x14ac:dyDescent="0.25">
      <c r="J3411" s="13"/>
      <c r="K3411" s="12"/>
      <c r="L3411" s="15"/>
      <c r="M3411"/>
    </row>
    <row r="3412" spans="1:13" x14ac:dyDescent="0.25">
      <c r="J3412" s="13"/>
      <c r="K3412" s="12"/>
      <c r="L3412" s="15"/>
      <c r="M3412"/>
    </row>
    <row r="3413" spans="1:13" x14ac:dyDescent="0.25">
      <c r="J3413" s="13"/>
      <c r="K3413" s="12"/>
      <c r="L3413" s="15"/>
      <c r="M3413"/>
    </row>
    <row r="3414" spans="1:13" x14ac:dyDescent="0.25">
      <c r="A3414" s="9"/>
      <c r="F3414" s="9"/>
      <c r="J3414" s="13"/>
      <c r="K3414" s="12"/>
      <c r="L3414" s="15"/>
      <c r="M3414"/>
    </row>
    <row r="3415" spans="1:13" x14ac:dyDescent="0.25">
      <c r="J3415" s="13"/>
      <c r="K3415" s="12"/>
      <c r="L3415" s="15"/>
      <c r="M3415"/>
    </row>
    <row r="3416" spans="1:13" x14ac:dyDescent="0.25">
      <c r="J3416" s="13"/>
      <c r="K3416" s="12"/>
      <c r="L3416" s="15"/>
      <c r="M3416"/>
    </row>
    <row r="3417" spans="1:13" x14ac:dyDescent="0.25">
      <c r="A3417" s="9"/>
      <c r="F3417" s="9"/>
      <c r="J3417" s="13"/>
      <c r="K3417" s="12"/>
      <c r="L3417" s="15"/>
      <c r="M3417"/>
    </row>
    <row r="3418" spans="1:13" x14ac:dyDescent="0.25">
      <c r="J3418" s="13"/>
      <c r="K3418" s="12"/>
      <c r="L3418" s="15"/>
      <c r="M3418"/>
    </row>
    <row r="3419" spans="1:13" x14ac:dyDescent="0.25">
      <c r="J3419" s="13"/>
      <c r="K3419" s="12"/>
      <c r="L3419" s="15"/>
      <c r="M3419"/>
    </row>
    <row r="3420" spans="1:13" x14ac:dyDescent="0.25">
      <c r="A3420" s="9"/>
      <c r="F3420" s="9"/>
      <c r="J3420" s="13"/>
      <c r="K3420" s="12"/>
      <c r="L3420" s="15"/>
      <c r="M3420"/>
    </row>
    <row r="3421" spans="1:13" x14ac:dyDescent="0.25">
      <c r="A3421" s="9"/>
      <c r="F3421" s="9"/>
      <c r="J3421" s="13"/>
      <c r="K3421" s="12"/>
      <c r="L3421" s="15"/>
      <c r="M3421"/>
    </row>
    <row r="3422" spans="1:13" x14ac:dyDescent="0.25">
      <c r="J3422" s="13"/>
      <c r="K3422" s="12"/>
      <c r="L3422" s="15"/>
      <c r="M3422"/>
    </row>
    <row r="3423" spans="1:13" x14ac:dyDescent="0.25">
      <c r="J3423" s="13"/>
      <c r="K3423" s="12"/>
      <c r="L3423" s="15"/>
      <c r="M3423"/>
    </row>
    <row r="3424" spans="1:13" x14ac:dyDescent="0.25">
      <c r="J3424" s="13"/>
      <c r="K3424" s="12"/>
      <c r="L3424" s="15"/>
      <c r="M3424"/>
    </row>
    <row r="3425" spans="1:13" x14ac:dyDescent="0.25">
      <c r="J3425" s="13"/>
      <c r="K3425" s="12"/>
      <c r="L3425" s="15"/>
      <c r="M3425"/>
    </row>
    <row r="3426" spans="1:13" x14ac:dyDescent="0.25">
      <c r="J3426" s="13"/>
      <c r="K3426" s="12"/>
      <c r="L3426" s="15"/>
      <c r="M3426"/>
    </row>
    <row r="3427" spans="1:13" x14ac:dyDescent="0.25">
      <c r="J3427" s="13"/>
      <c r="K3427" s="12"/>
      <c r="L3427" s="15"/>
      <c r="M3427"/>
    </row>
    <row r="3428" spans="1:13" x14ac:dyDescent="0.25">
      <c r="A3428" s="9"/>
      <c r="F3428" s="9"/>
      <c r="J3428" s="13"/>
      <c r="K3428" s="12"/>
      <c r="L3428" s="15"/>
      <c r="M3428"/>
    </row>
    <row r="3429" spans="1:13" x14ac:dyDescent="0.25">
      <c r="J3429" s="13"/>
      <c r="K3429" s="12"/>
      <c r="L3429" s="15"/>
      <c r="M3429"/>
    </row>
    <row r="3430" spans="1:13" x14ac:dyDescent="0.25">
      <c r="J3430" s="13"/>
      <c r="K3430" s="12"/>
      <c r="L3430" s="15"/>
      <c r="M3430"/>
    </row>
    <row r="3431" spans="1:13" x14ac:dyDescent="0.25">
      <c r="A3431" s="9"/>
      <c r="F3431" s="9"/>
      <c r="J3431" s="13"/>
      <c r="K3431" s="12"/>
      <c r="L3431" s="15"/>
      <c r="M3431"/>
    </row>
    <row r="3432" spans="1:13" x14ac:dyDescent="0.25">
      <c r="J3432" s="13"/>
      <c r="K3432" s="12"/>
      <c r="L3432" s="15"/>
      <c r="M3432"/>
    </row>
    <row r="3433" spans="1:13" x14ac:dyDescent="0.25">
      <c r="J3433" s="13"/>
      <c r="K3433" s="12"/>
      <c r="L3433" s="15"/>
      <c r="M3433"/>
    </row>
    <row r="3434" spans="1:13" x14ac:dyDescent="0.25">
      <c r="A3434" s="9"/>
      <c r="F3434" s="9"/>
      <c r="J3434" s="13"/>
      <c r="K3434" s="12"/>
      <c r="L3434" s="15"/>
      <c r="M3434"/>
    </row>
    <row r="3435" spans="1:13" x14ac:dyDescent="0.25">
      <c r="A3435" s="9"/>
      <c r="F3435" s="9"/>
      <c r="J3435" s="13"/>
      <c r="K3435" s="12"/>
      <c r="L3435" s="15"/>
      <c r="M3435"/>
    </row>
    <row r="3436" spans="1:13" x14ac:dyDescent="0.25">
      <c r="J3436" s="13"/>
      <c r="K3436" s="12"/>
      <c r="L3436" s="15"/>
      <c r="M3436"/>
    </row>
    <row r="3437" spans="1:13" x14ac:dyDescent="0.25">
      <c r="J3437" s="13"/>
      <c r="K3437" s="12"/>
      <c r="L3437" s="15"/>
      <c r="M3437"/>
    </row>
    <row r="3438" spans="1:13" x14ac:dyDescent="0.25">
      <c r="J3438" s="13"/>
      <c r="K3438" s="12"/>
      <c r="L3438" s="15"/>
      <c r="M3438"/>
    </row>
    <row r="3439" spans="1:13" x14ac:dyDescent="0.25">
      <c r="J3439" s="13"/>
      <c r="K3439" s="12"/>
      <c r="L3439" s="15"/>
      <c r="M3439"/>
    </row>
    <row r="3440" spans="1:13" x14ac:dyDescent="0.25">
      <c r="J3440" s="13"/>
      <c r="K3440" s="12"/>
      <c r="L3440" s="15"/>
      <c r="M3440"/>
    </row>
    <row r="3441" spans="1:13" x14ac:dyDescent="0.25">
      <c r="J3441" s="13"/>
      <c r="K3441" s="12"/>
      <c r="L3441" s="15"/>
      <c r="M3441"/>
    </row>
    <row r="3442" spans="1:13" x14ac:dyDescent="0.25">
      <c r="A3442" s="9"/>
      <c r="F3442" s="9"/>
      <c r="J3442" s="13"/>
      <c r="K3442" s="12"/>
      <c r="L3442" s="15"/>
      <c r="M3442"/>
    </row>
    <row r="3443" spans="1:13" x14ac:dyDescent="0.25">
      <c r="J3443" s="13"/>
      <c r="K3443" s="12"/>
      <c r="L3443" s="15"/>
      <c r="M3443"/>
    </row>
    <row r="3444" spans="1:13" x14ac:dyDescent="0.25">
      <c r="J3444" s="13"/>
      <c r="K3444" s="12"/>
      <c r="L3444" s="15"/>
      <c r="M3444"/>
    </row>
    <row r="3445" spans="1:13" x14ac:dyDescent="0.25">
      <c r="A3445" s="9"/>
      <c r="F3445" s="9"/>
      <c r="J3445" s="13"/>
      <c r="K3445" s="12"/>
      <c r="L3445" s="15"/>
      <c r="M3445"/>
    </row>
    <row r="3446" spans="1:13" x14ac:dyDescent="0.25">
      <c r="J3446" s="13"/>
      <c r="K3446" s="12"/>
      <c r="L3446" s="15"/>
      <c r="M3446"/>
    </row>
    <row r="3447" spans="1:13" x14ac:dyDescent="0.25">
      <c r="J3447" s="13"/>
      <c r="K3447" s="12"/>
      <c r="L3447" s="15"/>
      <c r="M3447"/>
    </row>
    <row r="3448" spans="1:13" x14ac:dyDescent="0.25">
      <c r="A3448" s="9"/>
      <c r="F3448" s="9"/>
      <c r="J3448" s="13"/>
      <c r="K3448" s="12"/>
      <c r="L3448" s="15"/>
      <c r="M3448"/>
    </row>
    <row r="3449" spans="1:13" x14ac:dyDescent="0.25">
      <c r="A3449" s="9"/>
      <c r="F3449" s="9"/>
      <c r="J3449" s="13"/>
      <c r="K3449" s="12"/>
      <c r="L3449" s="15"/>
      <c r="M3449"/>
    </row>
    <row r="3450" spans="1:13" x14ac:dyDescent="0.25">
      <c r="J3450" s="13"/>
      <c r="K3450" s="12"/>
      <c r="L3450" s="15"/>
      <c r="M3450"/>
    </row>
    <row r="3451" spans="1:13" x14ac:dyDescent="0.25">
      <c r="J3451" s="13"/>
      <c r="K3451" s="12"/>
      <c r="L3451" s="15"/>
      <c r="M3451"/>
    </row>
    <row r="3452" spans="1:13" x14ac:dyDescent="0.25">
      <c r="J3452" s="13"/>
      <c r="K3452" s="12"/>
      <c r="L3452" s="15"/>
      <c r="M3452"/>
    </row>
    <row r="3453" spans="1:13" x14ac:dyDescent="0.25">
      <c r="J3453" s="13"/>
      <c r="K3453" s="12"/>
      <c r="L3453" s="15"/>
      <c r="M3453"/>
    </row>
    <row r="3454" spans="1:13" x14ac:dyDescent="0.25">
      <c r="J3454" s="13"/>
      <c r="K3454" s="12"/>
      <c r="L3454" s="15"/>
      <c r="M3454"/>
    </row>
    <row r="3455" spans="1:13" x14ac:dyDescent="0.25">
      <c r="J3455" s="13"/>
      <c r="K3455" s="12"/>
      <c r="L3455" s="15"/>
      <c r="M3455"/>
    </row>
    <row r="3456" spans="1:13" x14ac:dyDescent="0.25">
      <c r="A3456" s="9"/>
      <c r="F3456" s="9"/>
      <c r="J3456" s="13"/>
      <c r="K3456" s="12"/>
      <c r="L3456" s="15"/>
      <c r="M3456"/>
    </row>
    <row r="3457" spans="1:13" x14ac:dyDescent="0.25">
      <c r="J3457" s="13"/>
      <c r="K3457" s="12"/>
      <c r="L3457" s="15"/>
      <c r="M3457"/>
    </row>
    <row r="3458" spans="1:13" x14ac:dyDescent="0.25">
      <c r="J3458" s="13"/>
      <c r="K3458" s="12"/>
      <c r="L3458" s="15"/>
      <c r="M3458"/>
    </row>
    <row r="3459" spans="1:13" x14ac:dyDescent="0.25">
      <c r="A3459" s="9"/>
      <c r="F3459" s="9"/>
      <c r="J3459" s="13"/>
      <c r="K3459" s="12"/>
      <c r="L3459" s="15"/>
      <c r="M3459"/>
    </row>
    <row r="3460" spans="1:13" x14ac:dyDescent="0.25">
      <c r="J3460" s="13"/>
      <c r="K3460" s="12"/>
      <c r="L3460" s="15"/>
      <c r="M3460"/>
    </row>
    <row r="3461" spans="1:13" x14ac:dyDescent="0.25">
      <c r="J3461" s="13"/>
      <c r="K3461" s="12"/>
      <c r="L3461" s="15"/>
      <c r="M3461"/>
    </row>
    <row r="3462" spans="1:13" x14ac:dyDescent="0.25">
      <c r="A3462" s="9"/>
      <c r="F3462" s="9"/>
      <c r="J3462" s="13"/>
      <c r="K3462" s="12"/>
      <c r="L3462" s="15"/>
      <c r="M3462"/>
    </row>
    <row r="3463" spans="1:13" x14ac:dyDescent="0.25">
      <c r="A3463" s="9"/>
      <c r="F3463" s="9"/>
      <c r="J3463" s="13"/>
      <c r="K3463" s="12"/>
      <c r="L3463" s="15"/>
      <c r="M3463"/>
    </row>
    <row r="3464" spans="1:13" x14ac:dyDescent="0.25">
      <c r="J3464" s="13"/>
      <c r="K3464" s="12"/>
      <c r="L3464" s="15"/>
      <c r="M3464"/>
    </row>
    <row r="3465" spans="1:13" x14ac:dyDescent="0.25">
      <c r="J3465" s="13"/>
      <c r="K3465" s="12"/>
      <c r="L3465" s="15"/>
      <c r="M3465"/>
    </row>
    <row r="3466" spans="1:13" x14ac:dyDescent="0.25">
      <c r="J3466" s="13"/>
      <c r="K3466" s="12"/>
      <c r="L3466" s="15"/>
      <c r="M3466"/>
    </row>
    <row r="3467" spans="1:13" x14ac:dyDescent="0.25">
      <c r="J3467" s="13"/>
      <c r="K3467" s="12"/>
      <c r="L3467" s="15"/>
      <c r="M3467"/>
    </row>
    <row r="3468" spans="1:13" x14ac:dyDescent="0.25">
      <c r="J3468" s="13"/>
      <c r="K3468" s="12"/>
      <c r="L3468" s="15"/>
      <c r="M3468"/>
    </row>
    <row r="3469" spans="1:13" x14ac:dyDescent="0.25">
      <c r="J3469" s="13"/>
      <c r="K3469" s="12"/>
      <c r="L3469" s="15"/>
      <c r="M3469"/>
    </row>
    <row r="3470" spans="1:13" x14ac:dyDescent="0.25">
      <c r="A3470" s="9"/>
      <c r="F3470" s="9"/>
      <c r="J3470" s="13"/>
      <c r="K3470" s="12"/>
      <c r="L3470" s="15"/>
      <c r="M3470"/>
    </row>
    <row r="3471" spans="1:13" x14ac:dyDescent="0.25">
      <c r="J3471" s="13"/>
      <c r="K3471" s="12"/>
      <c r="L3471" s="15"/>
      <c r="M3471"/>
    </row>
    <row r="3472" spans="1:13" x14ac:dyDescent="0.25">
      <c r="J3472" s="13"/>
      <c r="K3472" s="12"/>
      <c r="L3472" s="15"/>
      <c r="M3472"/>
    </row>
    <row r="3473" spans="1:13" x14ac:dyDescent="0.25">
      <c r="A3473" s="9"/>
      <c r="F3473" s="9"/>
      <c r="J3473" s="13"/>
      <c r="K3473" s="12"/>
      <c r="L3473" s="15"/>
      <c r="M3473"/>
    </row>
    <row r="3474" spans="1:13" x14ac:dyDescent="0.25">
      <c r="J3474" s="13"/>
      <c r="K3474" s="12"/>
      <c r="L3474" s="15"/>
      <c r="M3474"/>
    </row>
    <row r="3475" spans="1:13" x14ac:dyDescent="0.25">
      <c r="J3475" s="13"/>
      <c r="K3475" s="12"/>
      <c r="L3475" s="15"/>
      <c r="M3475"/>
    </row>
    <row r="3476" spans="1:13" x14ac:dyDescent="0.25">
      <c r="A3476" s="9"/>
      <c r="F3476" s="9"/>
      <c r="J3476" s="13"/>
      <c r="K3476" s="12"/>
      <c r="L3476" s="15"/>
      <c r="M3476"/>
    </row>
    <row r="3477" spans="1:13" x14ac:dyDescent="0.25">
      <c r="A3477" s="9"/>
      <c r="F3477" s="9"/>
      <c r="J3477" s="13"/>
      <c r="K3477" s="12"/>
      <c r="L3477" s="15"/>
      <c r="M3477"/>
    </row>
    <row r="3478" spans="1:13" x14ac:dyDescent="0.25">
      <c r="J3478" s="13"/>
      <c r="K3478" s="12"/>
      <c r="L3478" s="15"/>
      <c r="M3478"/>
    </row>
    <row r="3479" spans="1:13" x14ac:dyDescent="0.25">
      <c r="J3479" s="13"/>
      <c r="K3479" s="12"/>
      <c r="L3479" s="15"/>
      <c r="M3479"/>
    </row>
    <row r="3480" spans="1:13" x14ac:dyDescent="0.25">
      <c r="J3480" s="13"/>
      <c r="K3480" s="12"/>
      <c r="L3480" s="15"/>
      <c r="M3480"/>
    </row>
    <row r="3481" spans="1:13" x14ac:dyDescent="0.25">
      <c r="J3481" s="13"/>
      <c r="K3481" s="12"/>
      <c r="L3481" s="15"/>
      <c r="M3481"/>
    </row>
    <row r="3482" spans="1:13" x14ac:dyDescent="0.25">
      <c r="J3482" s="13"/>
      <c r="K3482" s="12"/>
      <c r="L3482" s="15"/>
      <c r="M3482"/>
    </row>
    <row r="3483" spans="1:13" x14ac:dyDescent="0.25">
      <c r="J3483" s="13"/>
      <c r="K3483" s="12"/>
      <c r="L3483" s="15"/>
      <c r="M3483"/>
    </row>
    <row r="3484" spans="1:13" x14ac:dyDescent="0.25">
      <c r="A3484" s="9"/>
      <c r="F3484" s="9"/>
      <c r="J3484" s="13"/>
      <c r="K3484" s="12"/>
      <c r="L3484" s="15"/>
      <c r="M3484"/>
    </row>
    <row r="3485" spans="1:13" x14ac:dyDescent="0.25">
      <c r="J3485" s="13"/>
      <c r="K3485" s="12"/>
      <c r="L3485" s="15"/>
      <c r="M3485"/>
    </row>
    <row r="3486" spans="1:13" x14ac:dyDescent="0.25">
      <c r="J3486" s="13"/>
      <c r="K3486" s="12"/>
      <c r="L3486" s="15"/>
      <c r="M3486"/>
    </row>
    <row r="3487" spans="1:13" x14ac:dyDescent="0.25">
      <c r="A3487" s="9"/>
      <c r="F3487" s="9"/>
      <c r="J3487" s="13"/>
      <c r="K3487" s="12"/>
      <c r="L3487" s="15"/>
      <c r="M3487"/>
    </row>
    <row r="3488" spans="1:13" x14ac:dyDescent="0.25">
      <c r="J3488" s="13"/>
      <c r="K3488" s="12"/>
      <c r="L3488" s="15"/>
      <c r="M3488"/>
    </row>
    <row r="3489" spans="1:13" x14ac:dyDescent="0.25">
      <c r="J3489" s="13"/>
      <c r="K3489" s="12"/>
      <c r="L3489" s="15"/>
      <c r="M3489"/>
    </row>
    <row r="3490" spans="1:13" x14ac:dyDescent="0.25">
      <c r="A3490" s="9"/>
      <c r="F3490" s="9"/>
      <c r="J3490" s="13"/>
      <c r="K3490" s="12"/>
      <c r="L3490" s="15"/>
      <c r="M3490"/>
    </row>
    <row r="3491" spans="1:13" x14ac:dyDescent="0.25">
      <c r="A3491" s="9"/>
      <c r="F3491" s="9"/>
      <c r="J3491" s="13"/>
      <c r="K3491" s="12"/>
      <c r="L3491" s="15"/>
      <c r="M3491"/>
    </row>
    <row r="3492" spans="1:13" x14ac:dyDescent="0.25">
      <c r="J3492" s="13"/>
      <c r="K3492" s="12"/>
      <c r="L3492" s="15"/>
      <c r="M3492"/>
    </row>
    <row r="3493" spans="1:13" x14ac:dyDescent="0.25">
      <c r="J3493" s="13"/>
      <c r="K3493" s="12"/>
      <c r="L3493" s="15"/>
      <c r="M3493"/>
    </row>
    <row r="3494" spans="1:13" x14ac:dyDescent="0.25">
      <c r="J3494" s="13"/>
      <c r="K3494" s="12"/>
      <c r="L3494" s="15"/>
      <c r="M3494"/>
    </row>
    <row r="3495" spans="1:13" x14ac:dyDescent="0.25">
      <c r="J3495" s="13"/>
      <c r="K3495" s="12"/>
      <c r="L3495" s="15"/>
      <c r="M3495"/>
    </row>
    <row r="3496" spans="1:13" x14ac:dyDescent="0.25">
      <c r="J3496" s="13"/>
      <c r="K3496" s="12"/>
      <c r="L3496" s="15"/>
      <c r="M3496"/>
    </row>
    <row r="3497" spans="1:13" x14ac:dyDescent="0.25">
      <c r="J3497" s="13"/>
      <c r="K3497" s="12"/>
      <c r="L3497" s="15"/>
      <c r="M3497"/>
    </row>
    <row r="3498" spans="1:13" x14ac:dyDescent="0.25">
      <c r="A3498" s="9"/>
      <c r="F3498" s="9"/>
      <c r="J3498" s="13"/>
      <c r="K3498" s="12"/>
      <c r="L3498" s="15"/>
      <c r="M3498"/>
    </row>
    <row r="3499" spans="1:13" x14ac:dyDescent="0.25">
      <c r="J3499" s="13"/>
      <c r="K3499" s="12"/>
      <c r="L3499" s="15"/>
      <c r="M3499"/>
    </row>
    <row r="3500" spans="1:13" x14ac:dyDescent="0.25">
      <c r="J3500" s="13"/>
      <c r="K3500" s="12"/>
      <c r="L3500" s="15"/>
      <c r="M3500"/>
    </row>
    <row r="3501" spans="1:13" x14ac:dyDescent="0.25">
      <c r="A3501" s="9"/>
      <c r="F3501" s="9"/>
      <c r="J3501" s="13"/>
      <c r="K3501" s="12"/>
      <c r="L3501" s="15"/>
      <c r="M3501"/>
    </row>
    <row r="3502" spans="1:13" x14ac:dyDescent="0.25">
      <c r="J3502" s="13"/>
      <c r="K3502" s="12"/>
      <c r="L3502" s="15"/>
      <c r="M3502"/>
    </row>
    <row r="3503" spans="1:13" x14ac:dyDescent="0.25">
      <c r="J3503" s="13"/>
      <c r="K3503" s="12"/>
      <c r="L3503" s="15"/>
      <c r="M3503"/>
    </row>
    <row r="3504" spans="1:13" x14ac:dyDescent="0.25">
      <c r="A3504" s="9"/>
      <c r="F3504" s="9"/>
      <c r="J3504" s="13"/>
      <c r="K3504" s="12"/>
      <c r="L3504" s="15"/>
      <c r="M3504"/>
    </row>
    <row r="3505" spans="1:13" x14ac:dyDescent="0.25">
      <c r="A3505" s="9"/>
      <c r="F3505" s="9"/>
      <c r="J3505" s="13"/>
      <c r="K3505" s="12"/>
      <c r="L3505" s="15"/>
      <c r="M3505"/>
    </row>
    <row r="3506" spans="1:13" x14ac:dyDescent="0.25">
      <c r="J3506" s="13"/>
      <c r="K3506" s="12"/>
      <c r="L3506" s="15"/>
      <c r="M3506"/>
    </row>
    <row r="3507" spans="1:13" x14ac:dyDescent="0.25">
      <c r="J3507" s="13"/>
      <c r="K3507" s="12"/>
      <c r="L3507" s="15"/>
      <c r="M3507"/>
    </row>
    <row r="3508" spans="1:13" x14ac:dyDescent="0.25">
      <c r="J3508" s="13"/>
      <c r="K3508" s="12"/>
      <c r="L3508" s="15"/>
      <c r="M3508"/>
    </row>
    <row r="3509" spans="1:13" x14ac:dyDescent="0.25">
      <c r="J3509" s="13"/>
      <c r="K3509" s="12"/>
      <c r="L3509" s="15"/>
      <c r="M3509"/>
    </row>
    <row r="3510" spans="1:13" x14ac:dyDescent="0.25">
      <c r="J3510" s="13"/>
      <c r="K3510" s="12"/>
      <c r="L3510" s="15"/>
      <c r="M3510"/>
    </row>
    <row r="3511" spans="1:13" x14ac:dyDescent="0.25">
      <c r="J3511" s="13"/>
      <c r="K3511" s="12"/>
      <c r="L3511" s="15"/>
      <c r="M3511"/>
    </row>
    <row r="3512" spans="1:13" x14ac:dyDescent="0.25">
      <c r="A3512" s="9"/>
      <c r="F3512" s="9"/>
      <c r="J3512" s="13"/>
      <c r="K3512" s="12"/>
      <c r="L3512" s="15"/>
      <c r="M3512"/>
    </row>
    <row r="3513" spans="1:13" x14ac:dyDescent="0.25">
      <c r="J3513" s="13"/>
      <c r="K3513" s="12"/>
      <c r="L3513" s="15"/>
      <c r="M3513"/>
    </row>
    <row r="3514" spans="1:13" x14ac:dyDescent="0.25">
      <c r="J3514" s="13"/>
      <c r="K3514" s="12"/>
      <c r="L3514" s="15"/>
      <c r="M3514"/>
    </row>
    <row r="3515" spans="1:13" x14ac:dyDescent="0.25">
      <c r="A3515" s="9"/>
      <c r="F3515" s="9"/>
      <c r="J3515" s="13"/>
      <c r="K3515" s="12"/>
      <c r="L3515" s="15"/>
      <c r="M3515"/>
    </row>
    <row r="3516" spans="1:13" x14ac:dyDescent="0.25">
      <c r="J3516" s="13"/>
      <c r="K3516" s="12"/>
      <c r="L3516" s="15"/>
      <c r="M3516"/>
    </row>
    <row r="3517" spans="1:13" x14ac:dyDescent="0.25">
      <c r="J3517" s="13"/>
      <c r="K3517" s="12"/>
      <c r="L3517" s="15"/>
      <c r="M3517"/>
    </row>
    <row r="3518" spans="1:13" x14ac:dyDescent="0.25">
      <c r="A3518" s="9"/>
      <c r="F3518" s="9"/>
      <c r="J3518" s="13"/>
      <c r="K3518" s="12"/>
      <c r="L3518" s="15"/>
      <c r="M3518"/>
    </row>
    <row r="3519" spans="1:13" x14ac:dyDescent="0.25">
      <c r="A3519" s="9"/>
      <c r="F3519" s="9"/>
      <c r="J3519" s="13"/>
      <c r="K3519" s="12"/>
      <c r="L3519" s="15"/>
      <c r="M3519"/>
    </row>
    <row r="3520" spans="1:13" x14ac:dyDescent="0.25">
      <c r="J3520" s="13"/>
      <c r="K3520" s="12"/>
      <c r="L3520" s="15"/>
      <c r="M3520"/>
    </row>
    <row r="3521" spans="1:13" x14ac:dyDescent="0.25">
      <c r="J3521" s="13"/>
      <c r="K3521" s="12"/>
      <c r="L3521" s="15"/>
      <c r="M3521"/>
    </row>
    <row r="3522" spans="1:13" x14ac:dyDescent="0.25">
      <c r="J3522" s="13"/>
      <c r="K3522" s="12"/>
      <c r="L3522" s="15"/>
      <c r="M3522"/>
    </row>
    <row r="3523" spans="1:13" x14ac:dyDescent="0.25">
      <c r="J3523" s="13"/>
      <c r="K3523" s="12"/>
      <c r="L3523" s="15"/>
      <c r="M3523"/>
    </row>
    <row r="3524" spans="1:13" x14ac:dyDescent="0.25">
      <c r="J3524" s="13"/>
      <c r="K3524" s="12"/>
      <c r="L3524" s="15"/>
      <c r="M3524"/>
    </row>
    <row r="3525" spans="1:13" x14ac:dyDescent="0.25">
      <c r="J3525" s="13"/>
      <c r="K3525" s="12"/>
      <c r="L3525" s="15"/>
      <c r="M3525"/>
    </row>
    <row r="3526" spans="1:13" x14ac:dyDescent="0.25">
      <c r="A3526" s="9"/>
      <c r="F3526" s="9"/>
      <c r="J3526" s="13"/>
      <c r="K3526" s="12"/>
      <c r="L3526" s="15"/>
      <c r="M3526"/>
    </row>
    <row r="3527" spans="1:13" x14ac:dyDescent="0.25">
      <c r="J3527" s="13"/>
      <c r="K3527" s="12"/>
      <c r="L3527" s="15"/>
      <c r="M3527"/>
    </row>
    <row r="3528" spans="1:13" x14ac:dyDescent="0.25">
      <c r="J3528" s="13"/>
      <c r="K3528" s="12"/>
      <c r="L3528" s="15"/>
      <c r="M3528"/>
    </row>
    <row r="3529" spans="1:13" x14ac:dyDescent="0.25">
      <c r="A3529" s="9"/>
      <c r="F3529" s="9"/>
      <c r="J3529" s="13"/>
      <c r="K3529" s="12"/>
      <c r="L3529" s="15"/>
      <c r="M3529"/>
    </row>
    <row r="3530" spans="1:13" x14ac:dyDescent="0.25">
      <c r="J3530" s="13"/>
      <c r="K3530" s="12"/>
      <c r="L3530" s="15"/>
      <c r="M3530"/>
    </row>
    <row r="3531" spans="1:13" x14ac:dyDescent="0.25">
      <c r="J3531" s="13"/>
      <c r="K3531" s="12"/>
      <c r="L3531" s="15"/>
      <c r="M3531"/>
    </row>
    <row r="3532" spans="1:13" x14ac:dyDescent="0.25">
      <c r="A3532" s="9"/>
      <c r="F3532" s="9"/>
      <c r="J3532" s="13"/>
      <c r="K3532" s="12"/>
      <c r="L3532" s="15"/>
      <c r="M3532"/>
    </row>
    <row r="3533" spans="1:13" x14ac:dyDescent="0.25">
      <c r="A3533" s="9"/>
      <c r="F3533" s="9"/>
      <c r="J3533" s="13"/>
      <c r="K3533" s="12"/>
      <c r="L3533" s="15"/>
      <c r="M3533"/>
    </row>
    <row r="3534" spans="1:13" x14ac:dyDescent="0.25">
      <c r="J3534" s="13"/>
      <c r="K3534" s="12"/>
      <c r="L3534" s="15"/>
      <c r="M3534"/>
    </row>
    <row r="3535" spans="1:13" x14ac:dyDescent="0.25">
      <c r="J3535" s="13"/>
      <c r="K3535" s="12"/>
      <c r="L3535" s="15"/>
      <c r="M3535"/>
    </row>
    <row r="3536" spans="1:13" x14ac:dyDescent="0.25">
      <c r="J3536" s="13"/>
      <c r="K3536" s="12"/>
      <c r="L3536" s="15"/>
      <c r="M3536"/>
    </row>
    <row r="3537" spans="1:13" x14ac:dyDescent="0.25">
      <c r="J3537" s="13"/>
      <c r="K3537" s="12"/>
      <c r="L3537" s="15"/>
      <c r="M3537"/>
    </row>
    <row r="3538" spans="1:13" x14ac:dyDescent="0.25">
      <c r="J3538" s="13"/>
      <c r="K3538" s="12"/>
      <c r="L3538" s="15"/>
      <c r="M3538"/>
    </row>
    <row r="3539" spans="1:13" x14ac:dyDescent="0.25">
      <c r="J3539" s="13"/>
      <c r="K3539" s="12"/>
      <c r="L3539" s="15"/>
      <c r="M3539"/>
    </row>
    <row r="3540" spans="1:13" x14ac:dyDescent="0.25">
      <c r="A3540" s="9"/>
      <c r="F3540" s="9"/>
      <c r="J3540" s="13"/>
      <c r="K3540" s="12"/>
      <c r="L3540" s="15"/>
      <c r="M3540"/>
    </row>
    <row r="3541" spans="1:13" x14ac:dyDescent="0.25">
      <c r="J3541" s="13"/>
      <c r="K3541" s="12"/>
      <c r="L3541" s="15"/>
      <c r="M3541"/>
    </row>
    <row r="3542" spans="1:13" x14ac:dyDescent="0.25">
      <c r="J3542" s="13"/>
      <c r="K3542" s="12"/>
      <c r="L3542" s="15"/>
      <c r="M3542"/>
    </row>
    <row r="3543" spans="1:13" x14ac:dyDescent="0.25">
      <c r="A3543" s="9"/>
      <c r="F3543" s="9"/>
      <c r="J3543" s="13"/>
      <c r="K3543" s="12"/>
      <c r="L3543" s="15"/>
      <c r="M3543"/>
    </row>
    <row r="3544" spans="1:13" x14ac:dyDescent="0.25">
      <c r="J3544" s="13"/>
      <c r="K3544" s="12"/>
      <c r="L3544" s="15"/>
      <c r="M3544"/>
    </row>
    <row r="3545" spans="1:13" x14ac:dyDescent="0.25">
      <c r="J3545" s="13"/>
      <c r="K3545" s="12"/>
      <c r="L3545" s="15"/>
      <c r="M3545"/>
    </row>
    <row r="3546" spans="1:13" x14ac:dyDescent="0.25">
      <c r="A3546" s="9"/>
      <c r="F3546" s="9"/>
      <c r="J3546" s="13"/>
      <c r="K3546" s="12"/>
      <c r="L3546" s="15"/>
      <c r="M3546"/>
    </row>
    <row r="3547" spans="1:13" x14ac:dyDescent="0.25">
      <c r="A3547" s="9"/>
      <c r="F3547" s="9"/>
      <c r="J3547" s="13"/>
      <c r="K3547" s="12"/>
      <c r="L3547" s="15"/>
      <c r="M3547"/>
    </row>
    <row r="3548" spans="1:13" x14ac:dyDescent="0.25">
      <c r="J3548" s="13"/>
      <c r="K3548" s="12"/>
      <c r="L3548" s="15"/>
      <c r="M3548"/>
    </row>
    <row r="3549" spans="1:13" x14ac:dyDescent="0.25">
      <c r="J3549" s="13"/>
      <c r="K3549" s="12"/>
      <c r="L3549" s="15"/>
      <c r="M3549"/>
    </row>
    <row r="3550" spans="1:13" x14ac:dyDescent="0.25">
      <c r="J3550" s="13"/>
      <c r="K3550" s="12"/>
      <c r="L3550" s="15"/>
      <c r="M3550"/>
    </row>
    <row r="3551" spans="1:13" x14ac:dyDescent="0.25">
      <c r="J3551" s="13"/>
      <c r="K3551" s="12"/>
      <c r="L3551" s="15"/>
      <c r="M3551"/>
    </row>
    <row r="3552" spans="1:13" x14ac:dyDescent="0.25">
      <c r="J3552" s="13"/>
      <c r="K3552" s="12"/>
      <c r="L3552" s="15"/>
      <c r="M3552"/>
    </row>
    <row r="3553" spans="1:13" x14ac:dyDescent="0.25">
      <c r="J3553" s="13"/>
      <c r="K3553" s="12"/>
      <c r="L3553" s="15"/>
      <c r="M3553"/>
    </row>
    <row r="3554" spans="1:13" x14ac:dyDescent="0.25">
      <c r="A3554" s="9"/>
      <c r="F3554" s="9"/>
      <c r="J3554" s="13"/>
      <c r="K3554" s="12"/>
      <c r="L3554" s="15"/>
      <c r="M3554"/>
    </row>
    <row r="3555" spans="1:13" x14ac:dyDescent="0.25">
      <c r="J3555" s="13"/>
      <c r="K3555" s="12"/>
      <c r="L3555" s="15"/>
      <c r="M3555"/>
    </row>
    <row r="3556" spans="1:13" x14ac:dyDescent="0.25">
      <c r="J3556" s="13"/>
      <c r="K3556" s="12"/>
      <c r="L3556" s="15"/>
      <c r="M3556"/>
    </row>
    <row r="3557" spans="1:13" x14ac:dyDescent="0.25">
      <c r="A3557" s="9"/>
      <c r="F3557" s="9"/>
      <c r="J3557" s="13"/>
      <c r="K3557" s="12"/>
      <c r="L3557" s="15"/>
      <c r="M3557"/>
    </row>
    <row r="3558" spans="1:13" x14ac:dyDescent="0.25">
      <c r="J3558" s="13"/>
      <c r="K3558" s="12"/>
      <c r="L3558" s="15"/>
      <c r="M3558"/>
    </row>
    <row r="3559" spans="1:13" x14ac:dyDescent="0.25">
      <c r="J3559" s="13"/>
      <c r="K3559" s="12"/>
      <c r="L3559" s="15"/>
      <c r="M3559"/>
    </row>
    <row r="3560" spans="1:13" x14ac:dyDescent="0.25">
      <c r="A3560" s="9"/>
      <c r="F3560" s="9"/>
      <c r="J3560" s="13"/>
      <c r="K3560" s="12"/>
      <c r="L3560" s="15"/>
      <c r="M3560"/>
    </row>
    <row r="3561" spans="1:13" x14ac:dyDescent="0.25">
      <c r="A3561" s="9"/>
      <c r="F3561" s="9"/>
      <c r="J3561" s="13"/>
      <c r="K3561" s="12"/>
      <c r="L3561" s="15"/>
      <c r="M3561"/>
    </row>
    <row r="3562" spans="1:13" x14ac:dyDescent="0.25">
      <c r="J3562" s="13"/>
      <c r="K3562" s="12"/>
      <c r="L3562" s="15"/>
      <c r="M3562"/>
    </row>
    <row r="3563" spans="1:13" x14ac:dyDescent="0.25">
      <c r="J3563" s="13"/>
      <c r="K3563" s="12"/>
      <c r="L3563" s="15"/>
      <c r="M3563"/>
    </row>
    <row r="3564" spans="1:13" x14ac:dyDescent="0.25">
      <c r="J3564" s="13"/>
      <c r="K3564" s="12"/>
      <c r="L3564" s="15"/>
      <c r="M3564"/>
    </row>
    <row r="3565" spans="1:13" x14ac:dyDescent="0.25">
      <c r="J3565" s="13"/>
      <c r="K3565" s="12"/>
      <c r="L3565" s="15"/>
      <c r="M3565"/>
    </row>
    <row r="3566" spans="1:13" x14ac:dyDescent="0.25">
      <c r="J3566" s="13"/>
      <c r="K3566" s="12"/>
      <c r="L3566" s="15"/>
      <c r="M3566"/>
    </row>
    <row r="3567" spans="1:13" x14ac:dyDescent="0.25">
      <c r="J3567" s="13"/>
      <c r="K3567" s="12"/>
      <c r="L3567" s="15"/>
      <c r="M3567"/>
    </row>
    <row r="3568" spans="1:13" x14ac:dyDescent="0.25">
      <c r="A3568" s="9"/>
      <c r="F3568" s="9"/>
      <c r="J3568" s="13"/>
      <c r="K3568" s="12"/>
      <c r="L3568" s="15"/>
      <c r="M3568"/>
    </row>
    <row r="3569" spans="1:13" x14ac:dyDescent="0.25">
      <c r="J3569" s="13"/>
      <c r="K3569" s="12"/>
      <c r="L3569" s="15"/>
      <c r="M3569"/>
    </row>
    <row r="3570" spans="1:13" x14ac:dyDescent="0.25">
      <c r="J3570" s="13"/>
      <c r="K3570" s="12"/>
      <c r="L3570" s="15"/>
      <c r="M3570"/>
    </row>
    <row r="3571" spans="1:13" x14ac:dyDescent="0.25">
      <c r="A3571" s="9"/>
      <c r="F3571" s="9"/>
      <c r="J3571" s="13"/>
      <c r="K3571" s="12"/>
      <c r="L3571" s="15"/>
      <c r="M3571"/>
    </row>
    <row r="3572" spans="1:13" x14ac:dyDescent="0.25">
      <c r="J3572" s="13"/>
      <c r="K3572" s="12"/>
      <c r="L3572" s="15"/>
      <c r="M3572"/>
    </row>
    <row r="3573" spans="1:13" x14ac:dyDescent="0.25">
      <c r="J3573" s="13"/>
      <c r="K3573" s="12"/>
      <c r="L3573" s="15"/>
      <c r="M3573"/>
    </row>
    <row r="3574" spans="1:13" x14ac:dyDescent="0.25">
      <c r="A3574" s="9"/>
      <c r="F3574" s="9"/>
      <c r="J3574" s="13"/>
      <c r="K3574" s="12"/>
      <c r="L3574" s="15"/>
      <c r="M3574"/>
    </row>
    <row r="3575" spans="1:13" x14ac:dyDescent="0.25">
      <c r="A3575" s="9"/>
      <c r="F3575" s="9"/>
      <c r="J3575" s="13"/>
      <c r="K3575" s="12"/>
      <c r="L3575" s="15"/>
      <c r="M3575"/>
    </row>
    <row r="3576" spans="1:13" x14ac:dyDescent="0.25">
      <c r="J3576" s="13"/>
      <c r="K3576" s="12"/>
      <c r="L3576" s="15"/>
      <c r="M3576"/>
    </row>
    <row r="3577" spans="1:13" x14ac:dyDescent="0.25">
      <c r="J3577" s="13"/>
      <c r="K3577" s="12"/>
      <c r="L3577" s="15"/>
      <c r="M3577"/>
    </row>
    <row r="3578" spans="1:13" x14ac:dyDescent="0.25">
      <c r="J3578" s="13"/>
      <c r="K3578" s="12"/>
      <c r="L3578" s="15"/>
      <c r="M3578"/>
    </row>
    <row r="3579" spans="1:13" x14ac:dyDescent="0.25">
      <c r="J3579" s="13"/>
      <c r="K3579" s="12"/>
      <c r="L3579" s="15"/>
      <c r="M3579"/>
    </row>
    <row r="3580" spans="1:13" x14ac:dyDescent="0.25">
      <c r="J3580" s="13"/>
      <c r="K3580" s="12"/>
      <c r="L3580" s="15"/>
      <c r="M3580"/>
    </row>
    <row r="3581" spans="1:13" x14ac:dyDescent="0.25">
      <c r="J3581" s="13"/>
      <c r="K3581" s="12"/>
      <c r="L3581" s="15"/>
      <c r="M3581"/>
    </row>
    <row r="3582" spans="1:13" x14ac:dyDescent="0.25">
      <c r="A3582" s="9"/>
      <c r="F3582" s="9"/>
      <c r="J3582" s="13"/>
      <c r="K3582" s="12"/>
      <c r="L3582" s="15"/>
      <c r="M3582"/>
    </row>
    <row r="3583" spans="1:13" x14ac:dyDescent="0.25">
      <c r="J3583" s="13"/>
      <c r="K3583" s="12"/>
      <c r="L3583" s="15"/>
      <c r="M3583"/>
    </row>
    <row r="3584" spans="1:13" x14ac:dyDescent="0.25">
      <c r="J3584" s="13"/>
      <c r="K3584" s="12"/>
      <c r="L3584" s="15"/>
      <c r="M3584"/>
    </row>
    <row r="3585" spans="1:13" x14ac:dyDescent="0.25">
      <c r="A3585" s="9"/>
      <c r="F3585" s="9"/>
      <c r="J3585" s="13"/>
      <c r="K3585" s="12"/>
      <c r="L3585" s="15"/>
      <c r="M3585"/>
    </row>
    <row r="3586" spans="1:13" x14ac:dyDescent="0.25">
      <c r="J3586" s="13"/>
      <c r="K3586" s="12"/>
      <c r="L3586" s="15"/>
      <c r="M3586"/>
    </row>
    <row r="3587" spans="1:13" x14ac:dyDescent="0.25">
      <c r="J3587" s="13"/>
      <c r="K3587" s="12"/>
      <c r="L3587" s="15"/>
      <c r="M3587"/>
    </row>
    <row r="3588" spans="1:13" x14ac:dyDescent="0.25">
      <c r="A3588" s="9"/>
      <c r="F3588" s="9"/>
      <c r="J3588" s="13"/>
      <c r="K3588" s="12"/>
      <c r="L3588" s="15"/>
      <c r="M3588"/>
    </row>
    <row r="3589" spans="1:13" x14ac:dyDescent="0.25">
      <c r="A3589" s="9"/>
      <c r="F3589" s="9"/>
      <c r="J3589" s="13"/>
      <c r="K3589" s="12"/>
      <c r="L3589" s="15"/>
      <c r="M3589"/>
    </row>
    <row r="3590" spans="1:13" x14ac:dyDescent="0.25">
      <c r="J3590" s="13"/>
      <c r="K3590" s="12"/>
      <c r="L3590" s="15"/>
      <c r="M3590"/>
    </row>
    <row r="3591" spans="1:13" x14ac:dyDescent="0.25">
      <c r="J3591" s="13"/>
      <c r="K3591" s="12"/>
      <c r="L3591" s="15"/>
      <c r="M3591"/>
    </row>
    <row r="3592" spans="1:13" x14ac:dyDescent="0.25">
      <c r="J3592" s="13"/>
      <c r="K3592" s="12"/>
      <c r="L3592" s="15"/>
      <c r="M3592"/>
    </row>
    <row r="3593" spans="1:13" x14ac:dyDescent="0.25">
      <c r="J3593" s="13"/>
      <c r="K3593" s="12"/>
      <c r="L3593" s="15"/>
      <c r="M3593"/>
    </row>
    <row r="3594" spans="1:13" x14ac:dyDescent="0.25">
      <c r="J3594" s="13"/>
      <c r="K3594" s="12"/>
      <c r="L3594" s="15"/>
      <c r="M3594"/>
    </row>
    <row r="3595" spans="1:13" x14ac:dyDescent="0.25">
      <c r="J3595" s="13"/>
      <c r="K3595" s="12"/>
      <c r="L3595" s="15"/>
      <c r="M3595"/>
    </row>
    <row r="3596" spans="1:13" x14ac:dyDescent="0.25">
      <c r="A3596" s="9"/>
      <c r="F3596" s="9"/>
      <c r="J3596" s="13"/>
      <c r="K3596" s="12"/>
      <c r="L3596" s="15"/>
      <c r="M3596"/>
    </row>
    <row r="3597" spans="1:13" x14ac:dyDescent="0.25">
      <c r="J3597" s="13"/>
      <c r="K3597" s="12"/>
      <c r="L3597" s="15"/>
      <c r="M3597"/>
    </row>
    <row r="3598" spans="1:13" x14ac:dyDescent="0.25">
      <c r="J3598" s="13"/>
      <c r="K3598" s="12"/>
      <c r="L3598" s="15"/>
      <c r="M3598"/>
    </row>
    <row r="3599" spans="1:13" x14ac:dyDescent="0.25">
      <c r="A3599" s="9"/>
      <c r="F3599" s="9"/>
      <c r="J3599" s="13"/>
      <c r="K3599" s="12"/>
      <c r="L3599" s="15"/>
      <c r="M3599"/>
    </row>
    <row r="3600" spans="1:13" x14ac:dyDescent="0.25">
      <c r="J3600" s="13"/>
      <c r="K3600" s="12"/>
      <c r="L3600" s="15"/>
      <c r="M3600"/>
    </row>
    <row r="3601" spans="1:13" x14ac:dyDescent="0.25">
      <c r="J3601" s="13"/>
      <c r="K3601" s="12"/>
      <c r="L3601" s="15"/>
      <c r="M3601"/>
    </row>
    <row r="3602" spans="1:13" x14ac:dyDescent="0.25">
      <c r="A3602" s="9"/>
      <c r="F3602" s="9"/>
      <c r="J3602" s="13"/>
      <c r="K3602" s="12"/>
      <c r="L3602" s="15"/>
      <c r="M3602"/>
    </row>
    <row r="3603" spans="1:13" x14ac:dyDescent="0.25">
      <c r="A3603" s="9"/>
      <c r="F3603" s="9"/>
      <c r="J3603" s="13"/>
      <c r="K3603" s="12"/>
      <c r="L3603" s="15"/>
      <c r="M3603"/>
    </row>
    <row r="3604" spans="1:13" x14ac:dyDescent="0.25">
      <c r="J3604" s="13"/>
      <c r="K3604" s="12"/>
      <c r="L3604" s="15"/>
      <c r="M3604"/>
    </row>
    <row r="3605" spans="1:13" x14ac:dyDescent="0.25">
      <c r="J3605" s="13"/>
      <c r="K3605" s="12"/>
      <c r="L3605" s="15"/>
      <c r="M3605"/>
    </row>
    <row r="3606" spans="1:13" x14ac:dyDescent="0.25">
      <c r="J3606" s="13"/>
      <c r="K3606" s="12"/>
      <c r="L3606" s="15"/>
      <c r="M3606"/>
    </row>
    <row r="3607" spans="1:13" x14ac:dyDescent="0.25">
      <c r="J3607" s="13"/>
      <c r="K3607" s="12"/>
      <c r="L3607" s="15"/>
      <c r="M3607"/>
    </row>
    <row r="3608" spans="1:13" x14ac:dyDescent="0.25">
      <c r="J3608" s="13"/>
      <c r="K3608" s="12"/>
      <c r="L3608" s="15"/>
      <c r="M3608"/>
    </row>
    <row r="3609" spans="1:13" x14ac:dyDescent="0.25">
      <c r="J3609" s="13"/>
      <c r="K3609" s="12"/>
      <c r="L3609" s="15"/>
      <c r="M3609"/>
    </row>
    <row r="3610" spans="1:13" x14ac:dyDescent="0.25">
      <c r="A3610" s="9"/>
      <c r="F3610" s="9"/>
      <c r="J3610" s="13"/>
      <c r="K3610" s="12"/>
      <c r="L3610" s="15"/>
      <c r="M3610"/>
    </row>
    <row r="3611" spans="1:13" x14ac:dyDescent="0.25">
      <c r="J3611" s="13"/>
      <c r="K3611" s="12"/>
      <c r="L3611" s="15"/>
      <c r="M3611"/>
    </row>
    <row r="3612" spans="1:13" x14ac:dyDescent="0.25">
      <c r="J3612" s="13"/>
      <c r="K3612" s="12"/>
      <c r="L3612" s="15"/>
      <c r="M3612"/>
    </row>
    <row r="3613" spans="1:13" x14ac:dyDescent="0.25">
      <c r="A3613" s="9"/>
      <c r="F3613" s="9"/>
      <c r="J3613" s="13"/>
      <c r="K3613" s="12"/>
      <c r="L3613" s="15"/>
      <c r="M3613"/>
    </row>
    <row r="3614" spans="1:13" x14ac:dyDescent="0.25">
      <c r="J3614" s="13"/>
      <c r="K3614" s="12"/>
      <c r="L3614" s="15"/>
      <c r="M3614"/>
    </row>
    <row r="3615" spans="1:13" x14ac:dyDescent="0.25">
      <c r="J3615" s="13"/>
      <c r="K3615" s="12"/>
      <c r="L3615" s="15"/>
      <c r="M3615"/>
    </row>
    <row r="3616" spans="1:13" x14ac:dyDescent="0.25">
      <c r="A3616" s="9"/>
      <c r="F3616" s="9"/>
      <c r="J3616" s="13"/>
      <c r="K3616" s="12"/>
      <c r="L3616" s="15"/>
      <c r="M3616"/>
    </row>
    <row r="3617" spans="1:13" x14ac:dyDescent="0.25">
      <c r="A3617" s="9"/>
      <c r="F3617" s="9"/>
      <c r="J3617" s="13"/>
      <c r="K3617" s="12"/>
      <c r="L3617" s="15"/>
      <c r="M3617"/>
    </row>
    <row r="3618" spans="1:13" x14ac:dyDescent="0.25">
      <c r="J3618" s="13"/>
      <c r="K3618" s="12"/>
      <c r="L3618" s="15"/>
      <c r="M3618"/>
    </row>
    <row r="3619" spans="1:13" x14ac:dyDescent="0.25">
      <c r="J3619" s="13"/>
      <c r="K3619" s="12"/>
      <c r="L3619" s="15"/>
      <c r="M3619"/>
    </row>
    <row r="3620" spans="1:13" x14ac:dyDescent="0.25">
      <c r="J3620" s="13"/>
      <c r="K3620" s="12"/>
      <c r="L3620" s="15"/>
      <c r="M3620"/>
    </row>
    <row r="3621" spans="1:13" x14ac:dyDescent="0.25">
      <c r="J3621" s="13"/>
      <c r="K3621" s="12"/>
      <c r="L3621" s="15"/>
      <c r="M3621"/>
    </row>
    <row r="3622" spans="1:13" x14ac:dyDescent="0.25">
      <c r="J3622" s="13"/>
      <c r="K3622" s="12"/>
      <c r="L3622" s="15"/>
      <c r="M3622"/>
    </row>
    <row r="3623" spans="1:13" x14ac:dyDescent="0.25">
      <c r="J3623" s="13"/>
      <c r="K3623" s="12"/>
      <c r="L3623" s="15"/>
      <c r="M3623"/>
    </row>
    <row r="3624" spans="1:13" x14ac:dyDescent="0.25">
      <c r="A3624" s="9"/>
      <c r="F3624" s="9"/>
      <c r="J3624" s="13"/>
      <c r="K3624" s="12"/>
      <c r="L3624" s="15"/>
      <c r="M3624"/>
    </row>
    <row r="3625" spans="1:13" x14ac:dyDescent="0.25">
      <c r="J3625" s="13"/>
      <c r="K3625" s="12"/>
      <c r="L3625" s="15"/>
      <c r="M3625"/>
    </row>
    <row r="3626" spans="1:13" x14ac:dyDescent="0.25">
      <c r="J3626" s="13"/>
      <c r="K3626" s="12"/>
      <c r="L3626" s="15"/>
      <c r="M3626"/>
    </row>
    <row r="3627" spans="1:13" x14ac:dyDescent="0.25">
      <c r="A3627" s="9"/>
      <c r="F3627" s="9"/>
      <c r="J3627" s="13"/>
      <c r="K3627" s="12"/>
      <c r="L3627" s="15"/>
      <c r="M3627"/>
    </row>
    <row r="3628" spans="1:13" x14ac:dyDescent="0.25">
      <c r="J3628" s="13"/>
      <c r="K3628" s="12"/>
      <c r="L3628" s="15"/>
      <c r="M3628"/>
    </row>
    <row r="3629" spans="1:13" x14ac:dyDescent="0.25">
      <c r="J3629" s="13"/>
      <c r="K3629" s="12"/>
      <c r="L3629" s="15"/>
      <c r="M3629"/>
    </row>
    <row r="3630" spans="1:13" x14ac:dyDescent="0.25">
      <c r="A3630" s="9"/>
      <c r="F3630" s="9"/>
      <c r="J3630" s="13"/>
      <c r="K3630" s="12"/>
      <c r="L3630" s="15"/>
      <c r="M3630"/>
    </row>
    <row r="3631" spans="1:13" x14ac:dyDescent="0.25">
      <c r="A3631" s="9"/>
      <c r="F3631" s="9"/>
      <c r="J3631" s="13"/>
      <c r="K3631" s="12"/>
      <c r="L3631" s="15"/>
      <c r="M3631"/>
    </row>
    <row r="3632" spans="1:13" x14ac:dyDescent="0.25">
      <c r="J3632" s="13"/>
      <c r="K3632" s="12"/>
      <c r="L3632" s="15"/>
      <c r="M3632"/>
    </row>
    <row r="3633" spans="1:13" x14ac:dyDescent="0.25">
      <c r="J3633" s="13"/>
      <c r="K3633" s="12"/>
      <c r="L3633" s="15"/>
      <c r="M3633"/>
    </row>
    <row r="3634" spans="1:13" x14ac:dyDescent="0.25">
      <c r="J3634" s="13"/>
      <c r="K3634" s="12"/>
      <c r="L3634" s="15"/>
      <c r="M3634"/>
    </row>
    <row r="3635" spans="1:13" x14ac:dyDescent="0.25">
      <c r="J3635" s="13"/>
      <c r="K3635" s="12"/>
      <c r="L3635" s="15"/>
      <c r="M3635"/>
    </row>
    <row r="3636" spans="1:13" x14ac:dyDescent="0.25">
      <c r="J3636" s="13"/>
      <c r="K3636" s="12"/>
      <c r="L3636" s="15"/>
      <c r="M3636"/>
    </row>
    <row r="3637" spans="1:13" x14ac:dyDescent="0.25">
      <c r="J3637" s="13"/>
      <c r="K3637" s="12"/>
      <c r="L3637" s="15"/>
      <c r="M3637"/>
    </row>
    <row r="3638" spans="1:13" x14ac:dyDescent="0.25">
      <c r="A3638" s="9"/>
      <c r="F3638" s="9"/>
      <c r="J3638" s="13"/>
      <c r="K3638" s="12"/>
      <c r="L3638" s="15"/>
      <c r="M3638"/>
    </row>
    <row r="3639" spans="1:13" x14ac:dyDescent="0.25">
      <c r="J3639" s="13"/>
      <c r="K3639" s="12"/>
      <c r="L3639" s="15"/>
      <c r="M3639"/>
    </row>
    <row r="3640" spans="1:13" x14ac:dyDescent="0.25">
      <c r="J3640" s="13"/>
      <c r="K3640" s="12"/>
      <c r="L3640" s="15"/>
      <c r="M3640"/>
    </row>
    <row r="3641" spans="1:13" x14ac:dyDescent="0.25">
      <c r="A3641" s="9"/>
      <c r="F3641" s="9"/>
      <c r="J3641" s="13"/>
      <c r="K3641" s="12"/>
      <c r="L3641" s="15"/>
      <c r="M3641"/>
    </row>
    <row r="3642" spans="1:13" x14ac:dyDescent="0.25">
      <c r="J3642" s="13"/>
      <c r="K3642" s="12"/>
      <c r="L3642" s="15"/>
      <c r="M3642"/>
    </row>
    <row r="3643" spans="1:13" x14ac:dyDescent="0.25">
      <c r="J3643" s="13"/>
      <c r="K3643" s="12"/>
      <c r="L3643" s="15"/>
      <c r="M3643"/>
    </row>
    <row r="3644" spans="1:13" x14ac:dyDescent="0.25">
      <c r="A3644" s="9"/>
      <c r="F3644" s="9"/>
      <c r="J3644" s="13"/>
      <c r="K3644" s="12"/>
      <c r="L3644" s="15"/>
      <c r="M3644"/>
    </row>
    <row r="3645" spans="1:13" x14ac:dyDescent="0.25">
      <c r="A3645" s="9"/>
      <c r="F3645" s="9"/>
      <c r="J3645" s="13"/>
      <c r="K3645" s="12"/>
      <c r="L3645" s="15"/>
      <c r="M3645"/>
    </row>
    <row r="3646" spans="1:13" x14ac:dyDescent="0.25">
      <c r="J3646" s="13"/>
      <c r="K3646" s="12"/>
      <c r="L3646" s="15"/>
      <c r="M3646"/>
    </row>
    <row r="3647" spans="1:13" x14ac:dyDescent="0.25">
      <c r="J3647" s="13"/>
      <c r="K3647" s="12"/>
      <c r="L3647" s="15"/>
      <c r="M3647"/>
    </row>
    <row r="3648" spans="1:13" x14ac:dyDescent="0.25">
      <c r="J3648" s="13"/>
      <c r="K3648" s="12"/>
      <c r="L3648" s="15"/>
      <c r="M3648"/>
    </row>
    <row r="3649" spans="1:13" x14ac:dyDescent="0.25">
      <c r="J3649" s="13"/>
      <c r="K3649" s="12"/>
      <c r="L3649" s="15"/>
      <c r="M3649"/>
    </row>
    <row r="3650" spans="1:13" x14ac:dyDescent="0.25">
      <c r="J3650" s="13"/>
      <c r="K3650" s="12"/>
      <c r="L3650" s="15"/>
      <c r="M3650"/>
    </row>
    <row r="3651" spans="1:13" x14ac:dyDescent="0.25">
      <c r="J3651" s="13"/>
      <c r="K3651" s="12"/>
      <c r="L3651" s="15"/>
      <c r="M3651"/>
    </row>
    <row r="3652" spans="1:13" x14ac:dyDescent="0.25">
      <c r="A3652" s="9"/>
      <c r="F3652" s="9"/>
      <c r="J3652" s="13"/>
      <c r="K3652" s="12"/>
      <c r="L3652" s="15"/>
      <c r="M3652"/>
    </row>
    <row r="3653" spans="1:13" x14ac:dyDescent="0.25">
      <c r="J3653" s="13"/>
      <c r="K3653" s="12"/>
      <c r="L3653" s="15"/>
      <c r="M3653"/>
    </row>
    <row r="3654" spans="1:13" x14ac:dyDescent="0.25">
      <c r="J3654" s="13"/>
      <c r="K3654" s="12"/>
      <c r="L3654" s="15"/>
      <c r="M3654"/>
    </row>
    <row r="3655" spans="1:13" x14ac:dyDescent="0.25">
      <c r="A3655" s="9"/>
      <c r="F3655" s="9"/>
      <c r="J3655" s="13"/>
      <c r="K3655" s="12"/>
      <c r="L3655" s="15"/>
      <c r="M3655"/>
    </row>
    <row r="3656" spans="1:13" x14ac:dyDescent="0.25">
      <c r="J3656" s="13"/>
      <c r="K3656" s="12"/>
      <c r="L3656" s="15"/>
      <c r="M3656"/>
    </row>
    <row r="3657" spans="1:13" x14ac:dyDescent="0.25">
      <c r="J3657" s="13"/>
      <c r="K3657" s="12"/>
      <c r="L3657" s="15"/>
      <c r="M3657"/>
    </row>
    <row r="3658" spans="1:13" x14ac:dyDescent="0.25">
      <c r="A3658" s="9"/>
      <c r="F3658" s="9"/>
      <c r="J3658" s="13"/>
      <c r="K3658" s="12"/>
      <c r="L3658" s="15"/>
      <c r="M3658"/>
    </row>
    <row r="3659" spans="1:13" x14ac:dyDescent="0.25">
      <c r="A3659" s="9"/>
      <c r="F3659" s="9"/>
      <c r="J3659" s="13"/>
      <c r="K3659" s="12"/>
      <c r="L3659" s="15"/>
      <c r="M3659"/>
    </row>
    <row r="3660" spans="1:13" x14ac:dyDescent="0.25">
      <c r="J3660" s="13"/>
      <c r="K3660" s="12"/>
      <c r="L3660" s="15"/>
      <c r="M3660"/>
    </row>
    <row r="3661" spans="1:13" x14ac:dyDescent="0.25">
      <c r="J3661" s="13"/>
      <c r="K3661" s="12"/>
      <c r="L3661" s="15"/>
      <c r="M3661"/>
    </row>
    <row r="3662" spans="1:13" x14ac:dyDescent="0.25">
      <c r="J3662" s="13"/>
      <c r="K3662" s="12"/>
      <c r="L3662" s="15"/>
      <c r="M3662"/>
    </row>
    <row r="3663" spans="1:13" x14ac:dyDescent="0.25">
      <c r="J3663" s="13"/>
      <c r="K3663" s="12"/>
      <c r="L3663" s="15"/>
      <c r="M3663"/>
    </row>
    <row r="3664" spans="1:13" x14ac:dyDescent="0.25">
      <c r="J3664" s="13"/>
      <c r="K3664" s="12"/>
      <c r="L3664" s="15"/>
      <c r="M3664"/>
    </row>
    <row r="3665" spans="1:13" x14ac:dyDescent="0.25">
      <c r="J3665" s="13"/>
      <c r="K3665" s="12"/>
      <c r="L3665" s="15"/>
      <c r="M3665"/>
    </row>
    <row r="3666" spans="1:13" x14ac:dyDescent="0.25">
      <c r="A3666" s="9"/>
      <c r="F3666" s="9"/>
      <c r="J3666" s="13"/>
      <c r="K3666" s="12"/>
      <c r="L3666" s="15"/>
      <c r="M3666"/>
    </row>
    <row r="3667" spans="1:13" x14ac:dyDescent="0.25">
      <c r="J3667" s="13"/>
      <c r="K3667" s="12"/>
      <c r="L3667" s="15"/>
      <c r="M3667"/>
    </row>
    <row r="3668" spans="1:13" x14ac:dyDescent="0.25">
      <c r="J3668" s="13"/>
      <c r="K3668" s="12"/>
      <c r="L3668" s="15"/>
      <c r="M3668"/>
    </row>
    <row r="3669" spans="1:13" x14ac:dyDescent="0.25">
      <c r="A3669" s="9"/>
      <c r="F3669" s="9"/>
      <c r="J3669" s="13"/>
      <c r="K3669" s="12"/>
      <c r="L3669" s="15"/>
      <c r="M3669"/>
    </row>
    <row r="3670" spans="1:13" x14ac:dyDescent="0.25">
      <c r="J3670" s="13"/>
      <c r="K3670" s="12"/>
      <c r="L3670" s="15"/>
      <c r="M3670"/>
    </row>
    <row r="3671" spans="1:13" x14ac:dyDescent="0.25">
      <c r="J3671" s="13"/>
      <c r="K3671" s="12"/>
      <c r="L3671" s="15"/>
      <c r="M3671"/>
    </row>
    <row r="3672" spans="1:13" x14ac:dyDescent="0.25">
      <c r="A3672" s="9"/>
      <c r="F3672" s="9"/>
      <c r="J3672" s="13"/>
      <c r="K3672" s="12"/>
      <c r="L3672" s="15"/>
      <c r="M3672"/>
    </row>
    <row r="3673" spans="1:13" x14ac:dyDescent="0.25">
      <c r="A3673" s="9"/>
      <c r="F3673" s="9"/>
      <c r="J3673" s="13"/>
      <c r="K3673" s="12"/>
      <c r="L3673" s="15"/>
      <c r="M3673"/>
    </row>
    <row r="3674" spans="1:13" x14ac:dyDescent="0.25">
      <c r="J3674" s="13"/>
      <c r="K3674" s="12"/>
      <c r="L3674" s="15"/>
      <c r="M3674"/>
    </row>
    <row r="3675" spans="1:13" x14ac:dyDescent="0.25">
      <c r="J3675" s="13"/>
      <c r="K3675" s="12"/>
      <c r="L3675" s="15"/>
      <c r="M3675"/>
    </row>
    <row r="3676" spans="1:13" x14ac:dyDescent="0.25">
      <c r="J3676" s="13"/>
      <c r="K3676" s="12"/>
      <c r="L3676" s="15"/>
      <c r="M3676"/>
    </row>
    <row r="3677" spans="1:13" x14ac:dyDescent="0.25">
      <c r="J3677" s="13"/>
      <c r="K3677" s="12"/>
      <c r="L3677" s="15"/>
      <c r="M3677"/>
    </row>
    <row r="3678" spans="1:13" x14ac:dyDescent="0.25">
      <c r="J3678" s="13"/>
      <c r="K3678" s="12"/>
      <c r="L3678" s="15"/>
      <c r="M3678"/>
    </row>
    <row r="3679" spans="1:13" x14ac:dyDescent="0.25">
      <c r="J3679" s="13"/>
      <c r="K3679" s="12"/>
      <c r="L3679" s="15"/>
      <c r="M3679"/>
    </row>
    <row r="3680" spans="1:13" x14ac:dyDescent="0.25">
      <c r="A3680" s="9"/>
      <c r="F3680" s="9"/>
      <c r="J3680" s="13"/>
      <c r="K3680" s="12"/>
      <c r="L3680" s="15"/>
      <c r="M3680"/>
    </row>
    <row r="3681" spans="1:13" x14ac:dyDescent="0.25">
      <c r="J3681" s="13"/>
      <c r="K3681" s="12"/>
      <c r="L3681" s="15"/>
      <c r="M3681"/>
    </row>
    <row r="3682" spans="1:13" x14ac:dyDescent="0.25">
      <c r="J3682" s="13"/>
      <c r="K3682" s="12"/>
      <c r="L3682" s="15"/>
      <c r="M3682"/>
    </row>
    <row r="3683" spans="1:13" x14ac:dyDescent="0.25">
      <c r="A3683" s="9"/>
      <c r="F3683" s="9"/>
      <c r="J3683" s="13"/>
      <c r="K3683" s="12"/>
      <c r="L3683" s="15"/>
      <c r="M3683"/>
    </row>
    <row r="3684" spans="1:13" x14ac:dyDescent="0.25">
      <c r="J3684" s="13"/>
      <c r="K3684" s="12"/>
      <c r="L3684" s="15"/>
      <c r="M3684"/>
    </row>
    <row r="3685" spans="1:13" x14ac:dyDescent="0.25">
      <c r="J3685" s="13"/>
      <c r="K3685" s="12"/>
      <c r="L3685" s="15"/>
      <c r="M3685"/>
    </row>
    <row r="3686" spans="1:13" x14ac:dyDescent="0.25">
      <c r="A3686" s="9"/>
      <c r="F3686" s="9"/>
      <c r="J3686" s="13"/>
      <c r="K3686" s="12"/>
      <c r="L3686" s="15"/>
      <c r="M3686"/>
    </row>
    <row r="3687" spans="1:13" x14ac:dyDescent="0.25">
      <c r="A3687" s="9"/>
      <c r="F3687" s="9"/>
      <c r="J3687" s="13"/>
      <c r="K3687" s="12"/>
      <c r="L3687" s="15"/>
      <c r="M3687"/>
    </row>
    <row r="3688" spans="1:13" x14ac:dyDescent="0.25">
      <c r="J3688" s="13"/>
      <c r="K3688" s="12"/>
      <c r="L3688" s="15"/>
      <c r="M3688"/>
    </row>
    <row r="3689" spans="1:13" x14ac:dyDescent="0.25">
      <c r="J3689" s="13"/>
      <c r="K3689" s="12"/>
      <c r="L3689" s="15"/>
      <c r="M3689"/>
    </row>
    <row r="3690" spans="1:13" x14ac:dyDescent="0.25">
      <c r="J3690" s="13"/>
      <c r="K3690" s="12"/>
      <c r="L3690" s="15"/>
      <c r="M3690"/>
    </row>
    <row r="3691" spans="1:13" x14ac:dyDescent="0.25">
      <c r="J3691" s="13"/>
      <c r="K3691" s="12"/>
      <c r="L3691" s="15"/>
      <c r="M3691"/>
    </row>
    <row r="3692" spans="1:13" x14ac:dyDescent="0.25">
      <c r="J3692" s="13"/>
      <c r="K3692" s="12"/>
      <c r="L3692" s="15"/>
      <c r="M3692"/>
    </row>
    <row r="3693" spans="1:13" x14ac:dyDescent="0.25">
      <c r="J3693" s="13"/>
      <c r="K3693" s="12"/>
      <c r="L3693" s="15"/>
      <c r="M3693"/>
    </row>
    <row r="3694" spans="1:13" x14ac:dyDescent="0.25">
      <c r="A3694" s="9"/>
      <c r="F3694" s="9"/>
      <c r="J3694" s="13"/>
      <c r="K3694" s="12"/>
      <c r="L3694" s="15"/>
      <c r="M3694"/>
    </row>
    <row r="3695" spans="1:13" x14ac:dyDescent="0.25">
      <c r="J3695" s="13"/>
      <c r="K3695" s="12"/>
      <c r="L3695" s="15"/>
      <c r="M3695"/>
    </row>
    <row r="3696" spans="1:13" x14ac:dyDescent="0.25">
      <c r="J3696" s="13"/>
      <c r="K3696" s="12"/>
      <c r="L3696" s="15"/>
      <c r="M3696"/>
    </row>
    <row r="3697" spans="1:13" x14ac:dyDescent="0.25">
      <c r="A3697" s="9"/>
      <c r="F3697" s="9"/>
      <c r="J3697" s="13"/>
      <c r="K3697" s="12"/>
      <c r="L3697" s="15"/>
      <c r="M3697"/>
    </row>
    <row r="3698" spans="1:13" x14ac:dyDescent="0.25">
      <c r="J3698" s="13"/>
      <c r="K3698" s="12"/>
      <c r="L3698" s="15"/>
      <c r="M3698"/>
    </row>
    <row r="3699" spans="1:13" x14ac:dyDescent="0.25">
      <c r="J3699" s="13"/>
      <c r="K3699" s="12"/>
      <c r="L3699" s="15"/>
      <c r="M3699"/>
    </row>
    <row r="3700" spans="1:13" x14ac:dyDescent="0.25">
      <c r="A3700" s="9"/>
      <c r="F3700" s="9"/>
      <c r="J3700" s="13"/>
      <c r="K3700" s="12"/>
      <c r="L3700" s="15"/>
      <c r="M3700"/>
    </row>
    <row r="3701" spans="1:13" x14ac:dyDescent="0.25">
      <c r="A3701" s="9"/>
      <c r="F3701" s="9"/>
      <c r="J3701" s="13"/>
      <c r="K3701" s="12"/>
      <c r="L3701" s="15"/>
      <c r="M3701"/>
    </row>
    <row r="3702" spans="1:13" x14ac:dyDescent="0.25">
      <c r="J3702" s="13"/>
      <c r="K3702" s="12"/>
      <c r="L3702" s="15"/>
      <c r="M3702"/>
    </row>
    <row r="3703" spans="1:13" x14ac:dyDescent="0.25">
      <c r="J3703" s="13"/>
      <c r="K3703" s="12"/>
      <c r="L3703" s="15"/>
      <c r="M3703"/>
    </row>
    <row r="3704" spans="1:13" x14ac:dyDescent="0.25">
      <c r="J3704" s="13"/>
      <c r="K3704" s="12"/>
      <c r="L3704" s="15"/>
      <c r="M3704"/>
    </row>
    <row r="3705" spans="1:13" x14ac:dyDescent="0.25">
      <c r="J3705" s="13"/>
      <c r="K3705" s="12"/>
      <c r="L3705" s="15"/>
      <c r="M3705"/>
    </row>
    <row r="3706" spans="1:13" x14ac:dyDescent="0.25">
      <c r="J3706" s="13"/>
      <c r="K3706" s="12"/>
      <c r="L3706" s="15"/>
      <c r="M3706"/>
    </row>
    <row r="3707" spans="1:13" x14ac:dyDescent="0.25">
      <c r="J3707" s="13"/>
      <c r="K3707" s="12"/>
      <c r="L3707" s="15"/>
      <c r="M3707"/>
    </row>
    <row r="3708" spans="1:13" x14ac:dyDescent="0.25">
      <c r="A3708" s="9"/>
      <c r="F3708" s="9"/>
      <c r="J3708" s="13"/>
      <c r="K3708" s="12"/>
      <c r="L3708" s="15"/>
      <c r="M3708"/>
    </row>
    <row r="3709" spans="1:13" x14ac:dyDescent="0.25">
      <c r="J3709" s="13"/>
      <c r="K3709" s="12"/>
      <c r="L3709" s="15"/>
      <c r="M3709"/>
    </row>
    <row r="3710" spans="1:13" x14ac:dyDescent="0.25">
      <c r="J3710" s="13"/>
      <c r="K3710" s="12"/>
      <c r="L3710" s="15"/>
      <c r="M3710"/>
    </row>
    <row r="3711" spans="1:13" x14ac:dyDescent="0.25">
      <c r="A3711" s="9"/>
      <c r="F3711" s="9"/>
      <c r="J3711" s="13"/>
      <c r="K3711" s="12"/>
      <c r="L3711" s="15"/>
      <c r="M3711"/>
    </row>
    <row r="3712" spans="1:13" x14ac:dyDescent="0.25">
      <c r="J3712" s="13"/>
      <c r="K3712" s="12"/>
      <c r="L3712" s="15"/>
      <c r="M3712"/>
    </row>
    <row r="3713" spans="1:13" x14ac:dyDescent="0.25">
      <c r="J3713" s="13"/>
      <c r="K3713" s="12"/>
      <c r="L3713" s="15"/>
      <c r="M3713"/>
    </row>
    <row r="3714" spans="1:13" x14ac:dyDescent="0.25">
      <c r="A3714" s="9"/>
      <c r="F3714" s="9"/>
      <c r="J3714" s="13"/>
      <c r="K3714" s="12"/>
      <c r="L3714" s="15"/>
      <c r="M3714"/>
    </row>
    <row r="3715" spans="1:13" x14ac:dyDescent="0.25">
      <c r="A3715" s="9"/>
      <c r="F3715" s="9"/>
      <c r="J3715" s="13"/>
      <c r="K3715" s="12"/>
      <c r="L3715" s="15"/>
      <c r="M3715"/>
    </row>
    <row r="3716" spans="1:13" x14ac:dyDescent="0.25">
      <c r="J3716" s="13"/>
      <c r="K3716" s="12"/>
      <c r="L3716" s="15"/>
      <c r="M3716"/>
    </row>
    <row r="3717" spans="1:13" x14ac:dyDescent="0.25">
      <c r="J3717" s="13"/>
      <c r="K3717" s="12"/>
      <c r="L3717" s="15"/>
      <c r="M3717"/>
    </row>
    <row r="3718" spans="1:13" x14ac:dyDescent="0.25">
      <c r="J3718" s="13"/>
      <c r="K3718" s="12"/>
      <c r="L3718" s="15"/>
      <c r="M3718"/>
    </row>
    <row r="3719" spans="1:13" x14ac:dyDescent="0.25">
      <c r="J3719" s="13"/>
      <c r="K3719" s="12"/>
      <c r="L3719" s="15"/>
      <c r="M3719"/>
    </row>
    <row r="3720" spans="1:13" x14ac:dyDescent="0.25">
      <c r="J3720" s="13"/>
      <c r="K3720" s="12"/>
      <c r="L3720" s="15"/>
      <c r="M3720"/>
    </row>
    <row r="3721" spans="1:13" x14ac:dyDescent="0.25">
      <c r="J3721" s="13"/>
      <c r="K3721" s="12"/>
      <c r="L3721" s="15"/>
      <c r="M3721"/>
    </row>
    <row r="3722" spans="1:13" x14ac:dyDescent="0.25">
      <c r="A3722" s="9"/>
      <c r="F3722" s="9"/>
      <c r="J3722" s="13"/>
      <c r="K3722" s="12"/>
      <c r="L3722" s="15"/>
      <c r="M3722"/>
    </row>
    <row r="3723" spans="1:13" x14ac:dyDescent="0.25">
      <c r="J3723" s="13"/>
      <c r="K3723" s="12"/>
      <c r="L3723" s="15"/>
      <c r="M3723"/>
    </row>
    <row r="3724" spans="1:13" x14ac:dyDescent="0.25">
      <c r="J3724" s="13"/>
      <c r="K3724" s="12"/>
      <c r="L3724" s="15"/>
      <c r="M3724"/>
    </row>
    <row r="3725" spans="1:13" x14ac:dyDescent="0.25">
      <c r="A3725" s="9"/>
      <c r="F3725" s="9"/>
      <c r="J3725" s="13"/>
      <c r="K3725" s="12"/>
      <c r="L3725" s="15"/>
      <c r="M3725"/>
    </row>
    <row r="3726" spans="1:13" x14ac:dyDescent="0.25">
      <c r="J3726" s="13"/>
      <c r="K3726" s="12"/>
      <c r="L3726" s="15"/>
      <c r="M3726"/>
    </row>
    <row r="3727" spans="1:13" x14ac:dyDescent="0.25">
      <c r="J3727" s="13"/>
      <c r="K3727" s="12"/>
      <c r="L3727" s="15"/>
      <c r="M3727"/>
    </row>
    <row r="3728" spans="1:13" x14ac:dyDescent="0.25">
      <c r="A3728" s="9"/>
      <c r="F3728" s="9"/>
      <c r="J3728" s="13"/>
      <c r="K3728" s="12"/>
      <c r="L3728" s="15"/>
      <c r="M3728"/>
    </row>
    <row r="3729" spans="1:13" x14ac:dyDescent="0.25">
      <c r="A3729" s="9"/>
      <c r="F3729" s="9"/>
      <c r="J3729" s="13"/>
      <c r="K3729" s="12"/>
      <c r="L3729" s="15"/>
      <c r="M3729"/>
    </row>
    <row r="3730" spans="1:13" x14ac:dyDescent="0.25">
      <c r="J3730" s="13"/>
      <c r="K3730" s="12"/>
      <c r="L3730" s="15"/>
      <c r="M3730"/>
    </row>
    <row r="3731" spans="1:13" x14ac:dyDescent="0.25">
      <c r="J3731" s="13"/>
      <c r="K3731" s="12"/>
      <c r="L3731" s="15"/>
      <c r="M3731"/>
    </row>
    <row r="3732" spans="1:13" x14ac:dyDescent="0.25">
      <c r="J3732" s="13"/>
      <c r="K3732" s="12"/>
      <c r="L3732" s="15"/>
      <c r="M3732"/>
    </row>
    <row r="3733" spans="1:13" x14ac:dyDescent="0.25">
      <c r="J3733" s="13"/>
      <c r="K3733" s="12"/>
      <c r="L3733" s="15"/>
      <c r="M3733"/>
    </row>
    <row r="3734" spans="1:13" x14ac:dyDescent="0.25">
      <c r="J3734" s="13"/>
      <c r="K3734" s="12"/>
      <c r="L3734" s="15"/>
      <c r="M3734"/>
    </row>
    <row r="3735" spans="1:13" x14ac:dyDescent="0.25">
      <c r="J3735" s="13"/>
      <c r="K3735" s="12"/>
      <c r="L3735" s="15"/>
      <c r="M3735"/>
    </row>
    <row r="3736" spans="1:13" x14ac:dyDescent="0.25">
      <c r="A3736" s="9"/>
      <c r="F3736" s="9"/>
      <c r="J3736" s="13"/>
      <c r="K3736" s="12"/>
      <c r="L3736" s="15"/>
      <c r="M3736"/>
    </row>
    <row r="3737" spans="1:13" x14ac:dyDescent="0.25">
      <c r="J3737" s="13"/>
      <c r="K3737" s="12"/>
      <c r="L3737" s="15"/>
      <c r="M3737"/>
    </row>
    <row r="3738" spans="1:13" x14ac:dyDescent="0.25">
      <c r="J3738" s="13"/>
      <c r="K3738" s="12"/>
      <c r="L3738" s="15"/>
      <c r="M3738"/>
    </row>
    <row r="3739" spans="1:13" x14ac:dyDescent="0.25">
      <c r="A3739" s="9"/>
      <c r="F3739" s="9"/>
      <c r="J3739" s="13"/>
      <c r="K3739" s="12"/>
      <c r="L3739" s="15"/>
      <c r="M3739"/>
    </row>
    <row r="3740" spans="1:13" x14ac:dyDescent="0.25">
      <c r="J3740" s="13"/>
      <c r="K3740" s="12"/>
      <c r="L3740" s="15"/>
      <c r="M3740"/>
    </row>
    <row r="3741" spans="1:13" x14ac:dyDescent="0.25">
      <c r="J3741" s="13"/>
      <c r="K3741" s="12"/>
      <c r="L3741" s="15"/>
      <c r="M3741"/>
    </row>
    <row r="3742" spans="1:13" x14ac:dyDescent="0.25">
      <c r="A3742" s="9"/>
      <c r="F3742" s="9"/>
      <c r="J3742" s="13"/>
      <c r="K3742" s="12"/>
      <c r="L3742" s="15"/>
      <c r="M3742"/>
    </row>
    <row r="3743" spans="1:13" x14ac:dyDescent="0.25">
      <c r="A3743" s="9"/>
      <c r="F3743" s="9"/>
      <c r="J3743" s="13"/>
      <c r="K3743" s="12"/>
      <c r="L3743" s="15"/>
      <c r="M3743"/>
    </row>
    <row r="3744" spans="1:13" x14ac:dyDescent="0.25">
      <c r="J3744" s="13"/>
      <c r="K3744" s="12"/>
      <c r="L3744" s="15"/>
      <c r="M3744"/>
    </row>
    <row r="3745" spans="1:13" x14ac:dyDescent="0.25">
      <c r="J3745" s="13"/>
      <c r="K3745" s="12"/>
      <c r="L3745" s="15"/>
      <c r="M3745"/>
    </row>
    <row r="3746" spans="1:13" x14ac:dyDescent="0.25">
      <c r="J3746" s="13"/>
      <c r="K3746" s="12"/>
      <c r="L3746" s="15"/>
      <c r="M3746"/>
    </row>
    <row r="3747" spans="1:13" x14ac:dyDescent="0.25">
      <c r="J3747" s="13"/>
      <c r="K3747" s="12"/>
      <c r="L3747" s="15"/>
      <c r="M3747"/>
    </row>
    <row r="3748" spans="1:13" x14ac:dyDescent="0.25">
      <c r="J3748" s="13"/>
      <c r="K3748" s="12"/>
      <c r="L3748" s="15"/>
      <c r="M3748"/>
    </row>
    <row r="3749" spans="1:13" x14ac:dyDescent="0.25">
      <c r="J3749" s="13"/>
      <c r="K3749" s="12"/>
      <c r="L3749" s="15"/>
      <c r="M3749"/>
    </row>
    <row r="3750" spans="1:13" x14ac:dyDescent="0.25">
      <c r="A3750" s="9"/>
      <c r="F3750" s="9"/>
      <c r="J3750" s="13"/>
      <c r="K3750" s="12"/>
      <c r="L3750" s="15"/>
      <c r="M3750"/>
    </row>
    <row r="3751" spans="1:13" x14ac:dyDescent="0.25">
      <c r="J3751" s="13"/>
      <c r="K3751" s="12"/>
      <c r="L3751" s="15"/>
      <c r="M3751"/>
    </row>
    <row r="3752" spans="1:13" x14ac:dyDescent="0.25">
      <c r="J3752" s="13"/>
      <c r="K3752" s="12"/>
      <c r="L3752" s="15"/>
      <c r="M3752"/>
    </row>
    <row r="3753" spans="1:13" x14ac:dyDescent="0.25">
      <c r="A3753" s="9"/>
      <c r="F3753" s="9"/>
      <c r="J3753" s="13"/>
      <c r="K3753" s="12"/>
      <c r="L3753" s="15"/>
      <c r="M3753"/>
    </row>
    <row r="3754" spans="1:13" x14ac:dyDescent="0.25">
      <c r="J3754" s="13"/>
      <c r="K3754" s="12"/>
      <c r="L3754" s="15"/>
      <c r="M3754"/>
    </row>
    <row r="3755" spans="1:13" x14ac:dyDescent="0.25">
      <c r="J3755" s="13"/>
      <c r="K3755" s="12"/>
      <c r="L3755" s="15"/>
      <c r="M3755"/>
    </row>
    <row r="3756" spans="1:13" x14ac:dyDescent="0.25">
      <c r="A3756" s="9"/>
      <c r="F3756" s="9"/>
      <c r="J3756" s="13"/>
      <c r="K3756" s="12"/>
      <c r="L3756" s="15"/>
      <c r="M3756"/>
    </row>
    <row r="3757" spans="1:13" x14ac:dyDescent="0.25">
      <c r="A3757" s="9"/>
      <c r="F3757" s="9"/>
      <c r="J3757" s="13"/>
      <c r="K3757" s="12"/>
      <c r="L3757" s="15"/>
      <c r="M3757"/>
    </row>
    <row r="3758" spans="1:13" x14ac:dyDescent="0.25">
      <c r="J3758" s="13"/>
      <c r="K3758" s="12"/>
      <c r="L3758" s="15"/>
      <c r="M3758"/>
    </row>
    <row r="3759" spans="1:13" x14ac:dyDescent="0.25">
      <c r="J3759" s="13"/>
      <c r="K3759" s="12"/>
      <c r="L3759" s="15"/>
      <c r="M3759"/>
    </row>
    <row r="3760" spans="1:13" x14ac:dyDescent="0.25">
      <c r="J3760" s="13"/>
      <c r="K3760" s="12"/>
      <c r="L3760" s="15"/>
      <c r="M3760"/>
    </row>
    <row r="3761" spans="1:13" x14ac:dyDescent="0.25">
      <c r="J3761" s="13"/>
      <c r="K3761" s="12"/>
      <c r="L3761" s="15"/>
      <c r="M3761"/>
    </row>
    <row r="3762" spans="1:13" x14ac:dyDescent="0.25">
      <c r="J3762" s="13"/>
      <c r="K3762" s="12"/>
      <c r="L3762" s="15"/>
      <c r="M3762"/>
    </row>
    <row r="3763" spans="1:13" x14ac:dyDescent="0.25">
      <c r="J3763" s="13"/>
      <c r="K3763" s="12"/>
      <c r="L3763" s="15"/>
      <c r="M3763"/>
    </row>
    <row r="3764" spans="1:13" x14ac:dyDescent="0.25">
      <c r="A3764" s="9"/>
      <c r="F3764" s="9"/>
      <c r="J3764" s="13"/>
      <c r="K3764" s="12"/>
      <c r="L3764" s="15"/>
      <c r="M3764"/>
    </row>
    <row r="3765" spans="1:13" x14ac:dyDescent="0.25">
      <c r="J3765" s="13"/>
      <c r="K3765" s="12"/>
      <c r="L3765" s="15"/>
      <c r="M3765"/>
    </row>
    <row r="3766" spans="1:13" x14ac:dyDescent="0.25">
      <c r="J3766" s="13"/>
      <c r="K3766" s="12"/>
      <c r="L3766" s="15"/>
      <c r="M3766"/>
    </row>
    <row r="3767" spans="1:13" x14ac:dyDescent="0.25">
      <c r="A3767" s="9"/>
      <c r="F3767" s="9"/>
      <c r="J3767" s="13"/>
      <c r="K3767" s="12"/>
      <c r="L3767" s="15"/>
      <c r="M3767"/>
    </row>
    <row r="3768" spans="1:13" x14ac:dyDescent="0.25">
      <c r="J3768" s="13"/>
      <c r="K3768" s="12"/>
      <c r="L3768" s="15"/>
      <c r="M3768"/>
    </row>
    <row r="3769" spans="1:13" x14ac:dyDescent="0.25">
      <c r="J3769" s="13"/>
      <c r="K3769" s="12"/>
      <c r="L3769" s="15"/>
      <c r="M3769"/>
    </row>
    <row r="3770" spans="1:13" x14ac:dyDescent="0.25">
      <c r="A3770" s="9"/>
      <c r="F3770" s="9"/>
      <c r="J3770" s="13"/>
      <c r="K3770" s="12"/>
      <c r="L3770" s="15"/>
      <c r="M3770"/>
    </row>
    <row r="3771" spans="1:13" x14ac:dyDescent="0.25">
      <c r="A3771" s="9"/>
      <c r="F3771" s="9"/>
      <c r="J3771" s="13"/>
      <c r="K3771" s="12"/>
      <c r="L3771" s="15"/>
      <c r="M3771"/>
    </row>
    <row r="3772" spans="1:13" x14ac:dyDescent="0.25">
      <c r="J3772" s="13"/>
      <c r="K3772" s="12"/>
      <c r="L3772" s="15"/>
      <c r="M3772"/>
    </row>
    <row r="3773" spans="1:13" x14ac:dyDescent="0.25">
      <c r="J3773" s="13"/>
      <c r="K3773" s="12"/>
      <c r="L3773" s="15"/>
      <c r="M3773"/>
    </row>
    <row r="3774" spans="1:13" x14ac:dyDescent="0.25">
      <c r="J3774" s="13"/>
      <c r="K3774" s="12"/>
      <c r="L3774" s="15"/>
      <c r="M3774"/>
    </row>
    <row r="3775" spans="1:13" x14ac:dyDescent="0.25">
      <c r="J3775" s="13"/>
      <c r="K3775" s="12"/>
      <c r="L3775" s="15"/>
      <c r="M3775"/>
    </row>
    <row r="3776" spans="1:13" x14ac:dyDescent="0.25">
      <c r="J3776" s="13"/>
      <c r="K3776" s="12"/>
      <c r="L3776" s="15"/>
      <c r="M3776"/>
    </row>
    <row r="3777" spans="1:13" x14ac:dyDescent="0.25">
      <c r="J3777" s="13"/>
      <c r="K3777" s="12"/>
      <c r="L3777" s="15"/>
      <c r="M3777"/>
    </row>
    <row r="3778" spans="1:13" x14ac:dyDescent="0.25">
      <c r="A3778" s="9"/>
      <c r="F3778" s="9"/>
      <c r="J3778" s="13"/>
      <c r="K3778" s="12"/>
      <c r="L3778" s="15"/>
      <c r="M3778"/>
    </row>
    <row r="3779" spans="1:13" x14ac:dyDescent="0.25">
      <c r="J3779" s="13"/>
      <c r="K3779" s="12"/>
      <c r="L3779" s="15"/>
      <c r="M3779"/>
    </row>
    <row r="3780" spans="1:13" x14ac:dyDescent="0.25">
      <c r="J3780" s="13"/>
      <c r="K3780" s="12"/>
      <c r="L3780" s="15"/>
      <c r="M3780"/>
    </row>
    <row r="3781" spans="1:13" x14ac:dyDescent="0.25">
      <c r="A3781" s="9"/>
      <c r="F3781" s="9"/>
      <c r="J3781" s="13"/>
      <c r="K3781" s="12"/>
      <c r="L3781" s="15"/>
      <c r="M3781"/>
    </row>
    <row r="3782" spans="1:13" x14ac:dyDescent="0.25">
      <c r="J3782" s="13"/>
      <c r="K3782" s="12"/>
      <c r="L3782" s="15"/>
      <c r="M3782"/>
    </row>
    <row r="3783" spans="1:13" x14ac:dyDescent="0.25">
      <c r="J3783" s="13"/>
      <c r="K3783" s="12"/>
      <c r="L3783" s="15"/>
      <c r="M3783"/>
    </row>
    <row r="3784" spans="1:13" x14ac:dyDescent="0.25">
      <c r="A3784" s="9"/>
      <c r="F3784" s="9"/>
      <c r="J3784" s="13"/>
      <c r="K3784" s="12"/>
      <c r="L3784" s="15"/>
      <c r="M3784"/>
    </row>
    <row r="3785" spans="1:13" x14ac:dyDescent="0.25">
      <c r="A3785" s="9"/>
      <c r="F3785" s="9"/>
      <c r="J3785" s="13"/>
      <c r="K3785" s="12"/>
      <c r="L3785" s="15"/>
      <c r="M3785"/>
    </row>
    <row r="3786" spans="1:13" x14ac:dyDescent="0.25">
      <c r="J3786" s="13"/>
      <c r="K3786" s="12"/>
      <c r="L3786" s="15"/>
      <c r="M3786"/>
    </row>
    <row r="3787" spans="1:13" x14ac:dyDescent="0.25">
      <c r="J3787" s="13"/>
      <c r="K3787" s="12"/>
      <c r="L3787" s="15"/>
      <c r="M3787"/>
    </row>
    <row r="3788" spans="1:13" x14ac:dyDescent="0.25">
      <c r="J3788" s="13"/>
      <c r="K3788" s="12"/>
      <c r="L3788" s="15"/>
      <c r="M3788"/>
    </row>
    <row r="3789" spans="1:13" x14ac:dyDescent="0.25">
      <c r="J3789" s="13"/>
      <c r="K3789" s="12"/>
      <c r="L3789" s="15"/>
      <c r="M3789"/>
    </row>
    <row r="3790" spans="1:13" x14ac:dyDescent="0.25">
      <c r="J3790" s="13"/>
      <c r="K3790" s="12"/>
      <c r="L3790" s="15"/>
      <c r="M3790"/>
    </row>
    <row r="3791" spans="1:13" x14ac:dyDescent="0.25">
      <c r="J3791" s="13"/>
      <c r="K3791" s="12"/>
      <c r="L3791" s="15"/>
      <c r="M3791"/>
    </row>
    <row r="3792" spans="1:13" x14ac:dyDescent="0.25">
      <c r="A3792" s="9"/>
      <c r="F3792" s="9"/>
      <c r="J3792" s="13"/>
      <c r="K3792" s="12"/>
      <c r="L3792" s="15"/>
      <c r="M3792"/>
    </row>
    <row r="3793" spans="1:13" x14ac:dyDescent="0.25">
      <c r="J3793" s="13"/>
      <c r="K3793" s="12"/>
      <c r="L3793" s="15"/>
      <c r="M3793"/>
    </row>
    <row r="3794" spans="1:13" x14ac:dyDescent="0.25">
      <c r="J3794" s="13"/>
      <c r="K3794" s="12"/>
      <c r="L3794" s="15"/>
      <c r="M3794"/>
    </row>
    <row r="3795" spans="1:13" x14ac:dyDescent="0.25">
      <c r="A3795" s="9"/>
      <c r="F3795" s="9"/>
      <c r="J3795" s="13"/>
      <c r="K3795" s="12"/>
      <c r="L3795" s="15"/>
      <c r="M3795"/>
    </row>
    <row r="3796" spans="1:13" x14ac:dyDescent="0.25">
      <c r="J3796" s="13"/>
      <c r="K3796" s="12"/>
      <c r="L3796" s="15"/>
      <c r="M3796"/>
    </row>
    <row r="3797" spans="1:13" x14ac:dyDescent="0.25">
      <c r="J3797" s="13"/>
      <c r="K3797" s="12"/>
      <c r="L3797" s="15"/>
      <c r="M3797"/>
    </row>
    <row r="3798" spans="1:13" x14ac:dyDescent="0.25">
      <c r="A3798" s="9"/>
      <c r="F3798" s="9"/>
      <c r="J3798" s="13"/>
      <c r="K3798" s="12"/>
      <c r="L3798" s="15"/>
      <c r="M3798"/>
    </row>
    <row r="3799" spans="1:13" x14ac:dyDescent="0.25">
      <c r="A3799" s="9"/>
      <c r="F3799" s="9"/>
      <c r="J3799" s="13"/>
      <c r="K3799" s="12"/>
      <c r="L3799" s="15"/>
      <c r="M3799"/>
    </row>
    <row r="3800" spans="1:13" x14ac:dyDescent="0.25">
      <c r="J3800" s="13"/>
      <c r="K3800" s="12"/>
      <c r="L3800" s="15"/>
      <c r="M3800"/>
    </row>
    <row r="3801" spans="1:13" x14ac:dyDescent="0.25">
      <c r="J3801" s="13"/>
      <c r="K3801" s="12"/>
      <c r="L3801" s="15"/>
      <c r="M3801"/>
    </row>
    <row r="3802" spans="1:13" x14ac:dyDescent="0.25">
      <c r="J3802" s="13"/>
      <c r="K3802" s="12"/>
      <c r="L3802" s="15"/>
      <c r="M3802"/>
    </row>
    <row r="3803" spans="1:13" x14ac:dyDescent="0.25">
      <c r="J3803" s="13"/>
      <c r="K3803" s="12"/>
      <c r="L3803" s="15"/>
      <c r="M3803"/>
    </row>
    <row r="3804" spans="1:13" x14ac:dyDescent="0.25">
      <c r="J3804" s="13"/>
      <c r="K3804" s="12"/>
      <c r="L3804" s="15"/>
      <c r="M3804"/>
    </row>
    <row r="3805" spans="1:13" x14ac:dyDescent="0.25">
      <c r="J3805" s="13"/>
      <c r="K3805" s="12"/>
      <c r="L3805" s="15"/>
      <c r="M3805"/>
    </row>
    <row r="3806" spans="1:13" x14ac:dyDescent="0.25">
      <c r="A3806" s="9"/>
      <c r="F3806" s="9"/>
      <c r="J3806" s="13"/>
      <c r="K3806" s="12"/>
      <c r="L3806" s="15"/>
      <c r="M3806"/>
    </row>
    <row r="3807" spans="1:13" x14ac:dyDescent="0.25">
      <c r="J3807" s="13"/>
      <c r="K3807" s="12"/>
      <c r="L3807" s="15"/>
      <c r="M3807"/>
    </row>
    <row r="3808" spans="1:13" x14ac:dyDescent="0.25">
      <c r="J3808" s="13"/>
      <c r="K3808" s="12"/>
      <c r="L3808" s="15"/>
      <c r="M3808"/>
    </row>
    <row r="3809" spans="1:13" x14ac:dyDescent="0.25">
      <c r="A3809" s="9"/>
      <c r="F3809" s="9"/>
      <c r="J3809" s="13"/>
      <c r="K3809" s="12"/>
      <c r="L3809" s="15"/>
      <c r="M3809"/>
    </row>
    <row r="3810" spans="1:13" x14ac:dyDescent="0.25">
      <c r="J3810" s="13"/>
      <c r="K3810" s="12"/>
      <c r="L3810" s="15"/>
      <c r="M3810"/>
    </row>
    <row r="3811" spans="1:13" x14ac:dyDescent="0.25">
      <c r="J3811" s="13"/>
      <c r="K3811" s="12"/>
      <c r="L3811" s="15"/>
      <c r="M3811"/>
    </row>
    <row r="3812" spans="1:13" x14ac:dyDescent="0.25">
      <c r="A3812" s="9"/>
      <c r="F3812" s="9"/>
      <c r="J3812" s="13"/>
      <c r="K3812" s="12"/>
      <c r="L3812" s="15"/>
      <c r="M3812"/>
    </row>
    <row r="3813" spans="1:13" x14ac:dyDescent="0.25">
      <c r="A3813" s="9"/>
      <c r="F3813" s="9"/>
      <c r="J3813" s="13"/>
      <c r="K3813" s="12"/>
      <c r="L3813" s="15"/>
      <c r="M3813"/>
    </row>
    <row r="3814" spans="1:13" x14ac:dyDescent="0.25">
      <c r="J3814" s="13"/>
      <c r="K3814" s="12"/>
      <c r="L3814" s="15"/>
      <c r="M3814"/>
    </row>
    <row r="3815" spans="1:13" x14ac:dyDescent="0.25">
      <c r="J3815" s="13"/>
      <c r="K3815" s="12"/>
      <c r="L3815" s="15"/>
      <c r="M3815"/>
    </row>
    <row r="3816" spans="1:13" x14ac:dyDescent="0.25">
      <c r="J3816" s="13"/>
      <c r="K3816" s="12"/>
      <c r="L3816" s="15"/>
      <c r="M3816"/>
    </row>
    <row r="3817" spans="1:13" x14ac:dyDescent="0.25">
      <c r="J3817" s="13"/>
      <c r="K3817" s="12"/>
      <c r="L3817" s="15"/>
      <c r="M3817"/>
    </row>
    <row r="3818" spans="1:13" x14ac:dyDescent="0.25">
      <c r="J3818" s="13"/>
      <c r="K3818" s="12"/>
      <c r="L3818" s="15"/>
      <c r="M3818"/>
    </row>
    <row r="3819" spans="1:13" x14ac:dyDescent="0.25">
      <c r="J3819" s="13"/>
      <c r="K3819" s="12"/>
      <c r="L3819" s="15"/>
      <c r="M3819"/>
    </row>
    <row r="3820" spans="1:13" x14ac:dyDescent="0.25">
      <c r="A3820" s="9"/>
      <c r="F3820" s="9"/>
      <c r="J3820" s="13"/>
      <c r="K3820" s="12"/>
      <c r="L3820" s="15"/>
      <c r="M3820"/>
    </row>
    <row r="3821" spans="1:13" x14ac:dyDescent="0.25">
      <c r="J3821" s="13"/>
      <c r="K3821" s="12"/>
      <c r="L3821" s="15"/>
      <c r="M3821"/>
    </row>
    <row r="3822" spans="1:13" x14ac:dyDescent="0.25">
      <c r="J3822" s="13"/>
      <c r="K3822" s="12"/>
      <c r="L3822" s="15"/>
      <c r="M3822"/>
    </row>
    <row r="3823" spans="1:13" x14ac:dyDescent="0.25">
      <c r="A3823" s="9"/>
      <c r="F3823" s="9"/>
      <c r="J3823" s="13"/>
      <c r="K3823" s="12"/>
      <c r="L3823" s="15"/>
      <c r="M3823"/>
    </row>
    <row r="3824" spans="1:13" x14ac:dyDescent="0.25">
      <c r="J3824" s="13"/>
      <c r="K3824" s="12"/>
      <c r="L3824" s="15"/>
      <c r="M3824"/>
    </row>
    <row r="3825" spans="1:13" x14ac:dyDescent="0.25">
      <c r="J3825" s="13"/>
      <c r="K3825" s="12"/>
      <c r="L3825" s="15"/>
      <c r="M3825"/>
    </row>
    <row r="3826" spans="1:13" x14ac:dyDescent="0.25">
      <c r="A3826" s="9"/>
      <c r="F3826" s="9"/>
      <c r="J3826" s="13"/>
      <c r="K3826" s="12"/>
      <c r="L3826" s="15"/>
      <c r="M3826"/>
    </row>
    <row r="3827" spans="1:13" x14ac:dyDescent="0.25">
      <c r="A3827" s="9"/>
      <c r="F3827" s="9"/>
      <c r="J3827" s="13"/>
      <c r="K3827" s="12"/>
      <c r="L3827" s="15"/>
      <c r="M3827"/>
    </row>
    <row r="3828" spans="1:13" x14ac:dyDescent="0.25">
      <c r="J3828" s="13"/>
      <c r="K3828" s="12"/>
      <c r="L3828" s="15"/>
      <c r="M3828"/>
    </row>
    <row r="3829" spans="1:13" x14ac:dyDescent="0.25">
      <c r="J3829" s="13"/>
      <c r="K3829" s="12"/>
      <c r="L3829" s="15"/>
      <c r="M3829"/>
    </row>
    <row r="3830" spans="1:13" x14ac:dyDescent="0.25">
      <c r="J3830" s="13"/>
      <c r="K3830" s="12"/>
      <c r="L3830" s="15"/>
      <c r="M3830"/>
    </row>
    <row r="3831" spans="1:13" x14ac:dyDescent="0.25">
      <c r="J3831" s="13"/>
      <c r="K3831" s="12"/>
      <c r="L3831" s="15"/>
      <c r="M3831"/>
    </row>
    <row r="3832" spans="1:13" x14ac:dyDescent="0.25">
      <c r="J3832" s="13"/>
      <c r="K3832" s="12"/>
      <c r="L3832" s="15"/>
      <c r="M3832"/>
    </row>
    <row r="3833" spans="1:13" x14ac:dyDescent="0.25">
      <c r="J3833" s="13"/>
      <c r="K3833" s="12"/>
      <c r="L3833" s="15"/>
      <c r="M3833"/>
    </row>
    <row r="3834" spans="1:13" x14ac:dyDescent="0.25">
      <c r="A3834" s="9"/>
      <c r="F3834" s="9"/>
      <c r="J3834" s="13"/>
      <c r="K3834" s="12"/>
      <c r="L3834" s="15"/>
      <c r="M3834"/>
    </row>
    <row r="3835" spans="1:13" x14ac:dyDescent="0.25">
      <c r="J3835" s="13"/>
      <c r="K3835" s="12"/>
      <c r="L3835" s="15"/>
      <c r="M3835"/>
    </row>
    <row r="3836" spans="1:13" x14ac:dyDescent="0.25">
      <c r="J3836" s="13"/>
      <c r="K3836" s="12"/>
      <c r="L3836" s="15"/>
      <c r="M3836"/>
    </row>
    <row r="3837" spans="1:13" x14ac:dyDescent="0.25">
      <c r="A3837" s="9"/>
      <c r="F3837" s="9"/>
      <c r="J3837" s="13"/>
      <c r="K3837" s="12"/>
      <c r="L3837" s="15"/>
      <c r="M3837"/>
    </row>
    <row r="3838" spans="1:13" x14ac:dyDescent="0.25">
      <c r="J3838" s="13"/>
      <c r="K3838" s="12"/>
      <c r="L3838" s="15"/>
      <c r="M3838"/>
    </row>
    <row r="3839" spans="1:13" x14ac:dyDescent="0.25">
      <c r="J3839" s="13"/>
      <c r="K3839" s="12"/>
      <c r="L3839" s="15"/>
      <c r="M3839"/>
    </row>
    <row r="3840" spans="1:13" x14ac:dyDescent="0.25">
      <c r="A3840" s="9"/>
      <c r="F3840" s="9"/>
      <c r="J3840" s="13"/>
      <c r="K3840" s="12"/>
      <c r="L3840" s="15"/>
      <c r="M3840"/>
    </row>
    <row r="3841" spans="1:13" x14ac:dyDescent="0.25">
      <c r="A3841" s="9"/>
      <c r="F3841" s="9"/>
      <c r="J3841" s="13"/>
      <c r="K3841" s="12"/>
      <c r="L3841" s="15"/>
      <c r="M3841"/>
    </row>
    <row r="3842" spans="1:13" x14ac:dyDescent="0.25">
      <c r="J3842" s="13"/>
      <c r="K3842" s="12"/>
      <c r="L3842" s="15"/>
      <c r="M3842"/>
    </row>
    <row r="3843" spans="1:13" x14ac:dyDescent="0.25">
      <c r="J3843" s="13"/>
      <c r="K3843" s="12"/>
      <c r="L3843" s="15"/>
      <c r="M3843"/>
    </row>
    <row r="3844" spans="1:13" x14ac:dyDescent="0.25">
      <c r="J3844" s="13"/>
      <c r="K3844" s="12"/>
      <c r="L3844" s="15"/>
      <c r="M3844"/>
    </row>
    <row r="3845" spans="1:13" x14ac:dyDescent="0.25">
      <c r="J3845" s="13"/>
      <c r="K3845" s="12"/>
      <c r="L3845" s="15"/>
      <c r="M3845"/>
    </row>
    <row r="3846" spans="1:13" x14ac:dyDescent="0.25">
      <c r="J3846" s="13"/>
      <c r="K3846" s="12"/>
      <c r="L3846" s="15"/>
      <c r="M3846"/>
    </row>
    <row r="3847" spans="1:13" x14ac:dyDescent="0.25">
      <c r="J3847" s="13"/>
      <c r="K3847" s="12"/>
      <c r="L3847" s="15"/>
      <c r="M3847"/>
    </row>
    <row r="3848" spans="1:13" x14ac:dyDescent="0.25">
      <c r="A3848" s="9"/>
      <c r="F3848" s="9"/>
      <c r="J3848" s="13"/>
      <c r="K3848" s="12"/>
      <c r="L3848" s="15"/>
      <c r="M3848"/>
    </row>
    <row r="3849" spans="1:13" x14ac:dyDescent="0.25">
      <c r="J3849" s="13"/>
      <c r="K3849" s="12"/>
      <c r="L3849" s="15"/>
      <c r="M3849"/>
    </row>
    <row r="3850" spans="1:13" x14ac:dyDescent="0.25">
      <c r="J3850" s="13"/>
      <c r="K3850" s="12"/>
      <c r="L3850" s="15"/>
      <c r="M3850"/>
    </row>
    <row r="3851" spans="1:13" x14ac:dyDescent="0.25">
      <c r="A3851" s="9"/>
      <c r="F3851" s="9"/>
      <c r="J3851" s="13"/>
      <c r="K3851" s="12"/>
      <c r="L3851" s="15"/>
      <c r="M3851"/>
    </row>
    <row r="3852" spans="1:13" x14ac:dyDescent="0.25">
      <c r="J3852" s="13"/>
      <c r="K3852" s="12"/>
      <c r="L3852" s="15"/>
      <c r="M3852"/>
    </row>
    <row r="3853" spans="1:13" x14ac:dyDescent="0.25">
      <c r="J3853" s="13"/>
      <c r="K3853" s="12"/>
      <c r="L3853" s="15"/>
      <c r="M3853"/>
    </row>
    <row r="3854" spans="1:13" x14ac:dyDescent="0.25">
      <c r="A3854" s="9"/>
      <c r="F3854" s="9"/>
      <c r="J3854" s="13"/>
      <c r="K3854" s="12"/>
      <c r="L3854" s="15"/>
      <c r="M3854"/>
    </row>
    <row r="3855" spans="1:13" x14ac:dyDescent="0.25">
      <c r="A3855" s="9"/>
      <c r="F3855" s="9"/>
      <c r="J3855" s="13"/>
      <c r="K3855" s="12"/>
      <c r="L3855" s="15"/>
      <c r="M3855"/>
    </row>
    <row r="3856" spans="1:13" x14ac:dyDescent="0.25">
      <c r="J3856" s="13"/>
      <c r="K3856" s="12"/>
      <c r="L3856" s="15"/>
      <c r="M3856"/>
    </row>
    <row r="3857" spans="1:13" x14ac:dyDescent="0.25">
      <c r="J3857" s="13"/>
      <c r="K3857" s="12"/>
      <c r="L3857" s="15"/>
      <c r="M3857"/>
    </row>
    <row r="3858" spans="1:13" x14ac:dyDescent="0.25">
      <c r="J3858" s="13"/>
      <c r="K3858" s="12"/>
      <c r="L3858" s="15"/>
      <c r="M3858"/>
    </row>
    <row r="3859" spans="1:13" x14ac:dyDescent="0.25">
      <c r="J3859" s="13"/>
      <c r="K3859" s="12"/>
      <c r="L3859" s="15"/>
      <c r="M3859"/>
    </row>
    <row r="3860" spans="1:13" x14ac:dyDescent="0.25">
      <c r="J3860" s="13"/>
      <c r="K3860" s="12"/>
      <c r="L3860" s="15"/>
      <c r="M3860"/>
    </row>
    <row r="3861" spans="1:13" x14ac:dyDescent="0.25">
      <c r="J3861" s="13"/>
      <c r="K3861" s="12"/>
      <c r="L3861" s="15"/>
      <c r="M3861"/>
    </row>
    <row r="3862" spans="1:13" x14ac:dyDescent="0.25">
      <c r="A3862" s="9"/>
      <c r="F3862" s="9"/>
      <c r="J3862" s="13"/>
      <c r="K3862" s="12"/>
      <c r="L3862" s="15"/>
      <c r="M3862"/>
    </row>
    <row r="3863" spans="1:13" x14ac:dyDescent="0.25">
      <c r="J3863" s="13"/>
      <c r="K3863" s="12"/>
      <c r="L3863" s="15"/>
      <c r="M3863"/>
    </row>
    <row r="3864" spans="1:13" x14ac:dyDescent="0.25">
      <c r="J3864" s="13"/>
      <c r="K3864" s="12"/>
      <c r="L3864" s="15"/>
      <c r="M3864"/>
    </row>
    <row r="3865" spans="1:13" x14ac:dyDescent="0.25">
      <c r="A3865" s="9"/>
      <c r="F3865" s="9"/>
      <c r="J3865" s="13"/>
      <c r="K3865" s="12"/>
      <c r="L3865" s="15"/>
      <c r="M3865"/>
    </row>
    <row r="3866" spans="1:13" x14ac:dyDescent="0.25">
      <c r="J3866" s="13"/>
      <c r="K3866" s="12"/>
      <c r="L3866" s="15"/>
      <c r="M3866"/>
    </row>
    <row r="3867" spans="1:13" x14ac:dyDescent="0.25">
      <c r="J3867" s="13"/>
      <c r="K3867" s="12"/>
      <c r="L3867" s="15"/>
      <c r="M3867"/>
    </row>
    <row r="3868" spans="1:13" x14ac:dyDescent="0.25">
      <c r="A3868" s="9"/>
      <c r="F3868" s="9"/>
      <c r="J3868" s="13"/>
      <c r="K3868" s="12"/>
      <c r="L3868" s="15"/>
      <c r="M3868"/>
    </row>
    <row r="3869" spans="1:13" x14ac:dyDescent="0.25">
      <c r="A3869" s="9"/>
      <c r="F3869" s="9"/>
      <c r="J3869" s="13"/>
      <c r="K3869" s="12"/>
      <c r="L3869" s="15"/>
      <c r="M3869"/>
    </row>
    <row r="3870" spans="1:13" x14ac:dyDescent="0.25">
      <c r="J3870" s="13"/>
      <c r="K3870" s="12"/>
      <c r="L3870" s="15"/>
      <c r="M3870"/>
    </row>
    <row r="3871" spans="1:13" x14ac:dyDescent="0.25">
      <c r="J3871" s="13"/>
      <c r="K3871" s="12"/>
      <c r="L3871" s="15"/>
      <c r="M3871"/>
    </row>
    <row r="3872" spans="1:13" x14ac:dyDescent="0.25">
      <c r="J3872" s="13"/>
      <c r="K3872" s="12"/>
      <c r="L3872" s="15"/>
      <c r="M3872"/>
    </row>
    <row r="3873" spans="1:13" x14ac:dyDescent="0.25">
      <c r="J3873" s="13"/>
      <c r="K3873" s="12"/>
      <c r="L3873" s="15"/>
      <c r="M3873"/>
    </row>
    <row r="3874" spans="1:13" x14ac:dyDescent="0.25">
      <c r="J3874" s="13"/>
      <c r="K3874" s="12"/>
      <c r="L3874" s="15"/>
      <c r="M3874"/>
    </row>
    <row r="3875" spans="1:13" x14ac:dyDescent="0.25">
      <c r="J3875" s="13"/>
      <c r="K3875" s="12"/>
      <c r="L3875" s="15"/>
      <c r="M3875"/>
    </row>
    <row r="3876" spans="1:13" x14ac:dyDescent="0.25">
      <c r="A3876" s="9"/>
      <c r="F3876" s="9"/>
      <c r="J3876" s="13"/>
      <c r="K3876" s="12"/>
      <c r="L3876" s="15"/>
      <c r="M3876"/>
    </row>
    <row r="3877" spans="1:13" x14ac:dyDescent="0.25">
      <c r="J3877" s="13"/>
      <c r="K3877" s="12"/>
      <c r="L3877" s="15"/>
      <c r="M3877"/>
    </row>
    <row r="3878" spans="1:13" x14ac:dyDescent="0.25">
      <c r="J3878" s="13"/>
      <c r="K3878" s="12"/>
      <c r="L3878" s="15"/>
      <c r="M3878"/>
    </row>
    <row r="3879" spans="1:13" x14ac:dyDescent="0.25">
      <c r="A3879" s="9"/>
      <c r="F3879" s="9"/>
      <c r="J3879" s="13"/>
      <c r="K3879" s="12"/>
      <c r="L3879" s="15"/>
      <c r="M3879"/>
    </row>
    <row r="3880" spans="1:13" x14ac:dyDescent="0.25">
      <c r="J3880" s="13"/>
      <c r="K3880" s="12"/>
      <c r="L3880" s="15"/>
      <c r="M3880"/>
    </row>
    <row r="3881" spans="1:13" x14ac:dyDescent="0.25">
      <c r="J3881" s="13"/>
      <c r="K3881" s="12"/>
      <c r="L3881" s="15"/>
      <c r="M3881"/>
    </row>
    <row r="3882" spans="1:13" x14ac:dyDescent="0.25">
      <c r="A3882" s="9"/>
      <c r="F3882" s="9"/>
      <c r="J3882" s="13"/>
      <c r="K3882" s="12"/>
      <c r="L3882" s="15"/>
      <c r="M3882"/>
    </row>
    <row r="3883" spans="1:13" x14ac:dyDescent="0.25">
      <c r="A3883" s="9"/>
      <c r="F3883" s="9"/>
      <c r="J3883" s="13"/>
      <c r="K3883" s="12"/>
      <c r="L3883" s="15"/>
      <c r="M3883"/>
    </row>
    <row r="3884" spans="1:13" x14ac:dyDescent="0.25">
      <c r="J3884" s="13"/>
      <c r="K3884" s="12"/>
      <c r="L3884" s="15"/>
      <c r="M3884"/>
    </row>
    <row r="3885" spans="1:13" x14ac:dyDescent="0.25">
      <c r="J3885" s="13"/>
      <c r="K3885" s="12"/>
      <c r="L3885" s="15"/>
      <c r="M3885"/>
    </row>
    <row r="3886" spans="1:13" x14ac:dyDescent="0.25">
      <c r="J3886" s="13"/>
      <c r="K3886" s="12"/>
      <c r="L3886" s="15"/>
      <c r="M3886"/>
    </row>
    <row r="3887" spans="1:13" x14ac:dyDescent="0.25">
      <c r="J3887" s="13"/>
      <c r="K3887" s="12"/>
      <c r="L3887" s="15"/>
      <c r="M3887"/>
    </row>
    <row r="3888" spans="1:13" x14ac:dyDescent="0.25">
      <c r="J3888" s="13"/>
      <c r="K3888" s="12"/>
      <c r="L3888" s="15"/>
      <c r="M3888"/>
    </row>
    <row r="3889" spans="1:13" x14ac:dyDescent="0.25">
      <c r="J3889" s="13"/>
      <c r="K3889" s="12"/>
      <c r="L3889" s="15"/>
      <c r="M3889"/>
    </row>
    <row r="3890" spans="1:13" x14ac:dyDescent="0.25">
      <c r="A3890" s="9"/>
      <c r="F3890" s="9"/>
      <c r="J3890" s="13"/>
      <c r="K3890" s="12"/>
      <c r="L3890" s="15"/>
      <c r="M3890"/>
    </row>
    <row r="3891" spans="1:13" x14ac:dyDescent="0.25">
      <c r="J3891" s="13"/>
      <c r="K3891" s="12"/>
      <c r="L3891" s="15"/>
      <c r="M3891"/>
    </row>
    <row r="3892" spans="1:13" x14ac:dyDescent="0.25">
      <c r="J3892" s="13"/>
      <c r="K3892" s="12"/>
      <c r="L3892" s="15"/>
      <c r="M3892"/>
    </row>
    <row r="3893" spans="1:13" x14ac:dyDescent="0.25">
      <c r="A3893" s="9"/>
      <c r="F3893" s="9"/>
      <c r="J3893" s="13"/>
      <c r="K3893" s="12"/>
      <c r="L3893" s="15"/>
      <c r="M3893"/>
    </row>
    <row r="3894" spans="1:13" x14ac:dyDescent="0.25">
      <c r="J3894" s="13"/>
      <c r="K3894" s="12"/>
      <c r="L3894" s="15"/>
      <c r="M3894"/>
    </row>
    <row r="3895" spans="1:13" x14ac:dyDescent="0.25">
      <c r="J3895" s="13"/>
      <c r="K3895" s="12"/>
      <c r="L3895" s="15"/>
      <c r="M3895"/>
    </row>
    <row r="3896" spans="1:13" x14ac:dyDescent="0.25">
      <c r="A3896" s="9"/>
      <c r="F3896" s="9"/>
      <c r="J3896" s="13"/>
      <c r="K3896" s="12"/>
      <c r="L3896" s="15"/>
      <c r="M3896"/>
    </row>
    <row r="3897" spans="1:13" x14ac:dyDescent="0.25">
      <c r="A3897" s="9"/>
      <c r="F3897" s="9"/>
      <c r="J3897" s="13"/>
      <c r="K3897" s="12"/>
      <c r="L3897" s="15"/>
      <c r="M3897"/>
    </row>
    <row r="3898" spans="1:13" x14ac:dyDescent="0.25">
      <c r="J3898" s="13"/>
      <c r="K3898" s="12"/>
      <c r="L3898" s="15"/>
      <c r="M3898"/>
    </row>
    <row r="3899" spans="1:13" x14ac:dyDescent="0.25">
      <c r="J3899" s="13"/>
      <c r="K3899" s="12"/>
      <c r="L3899" s="15"/>
      <c r="M3899"/>
    </row>
    <row r="3900" spans="1:13" x14ac:dyDescent="0.25">
      <c r="J3900" s="13"/>
      <c r="K3900" s="12"/>
      <c r="L3900" s="15"/>
      <c r="M3900"/>
    </row>
    <row r="3901" spans="1:13" x14ac:dyDescent="0.25">
      <c r="J3901" s="13"/>
      <c r="K3901" s="12"/>
      <c r="L3901" s="15"/>
      <c r="M3901"/>
    </row>
    <row r="3902" spans="1:13" x14ac:dyDescent="0.25">
      <c r="J3902" s="13"/>
      <c r="K3902" s="12"/>
      <c r="L3902" s="15"/>
      <c r="M3902"/>
    </row>
    <row r="3903" spans="1:13" x14ac:dyDescent="0.25">
      <c r="J3903" s="13"/>
      <c r="K3903" s="12"/>
      <c r="L3903" s="15"/>
      <c r="M3903"/>
    </row>
    <row r="3904" spans="1:13" x14ac:dyDescent="0.25">
      <c r="A3904" s="9"/>
      <c r="F3904" s="9"/>
      <c r="J3904" s="13"/>
      <c r="K3904" s="12"/>
      <c r="L3904" s="15"/>
      <c r="M3904"/>
    </row>
    <row r="3905" spans="1:13" x14ac:dyDescent="0.25">
      <c r="J3905" s="13"/>
      <c r="K3905" s="12"/>
      <c r="L3905" s="15"/>
      <c r="M3905"/>
    </row>
    <row r="3906" spans="1:13" x14ac:dyDescent="0.25">
      <c r="J3906" s="13"/>
      <c r="K3906" s="12"/>
      <c r="L3906" s="15"/>
      <c r="M3906"/>
    </row>
    <row r="3907" spans="1:13" x14ac:dyDescent="0.25">
      <c r="A3907" s="9"/>
      <c r="F3907" s="9"/>
      <c r="J3907" s="13"/>
      <c r="K3907" s="12"/>
      <c r="L3907" s="15"/>
      <c r="M3907"/>
    </row>
    <row r="3908" spans="1:13" x14ac:dyDescent="0.25">
      <c r="J3908" s="13"/>
      <c r="K3908" s="12"/>
      <c r="L3908" s="15"/>
      <c r="M3908"/>
    </row>
    <row r="3909" spans="1:13" x14ac:dyDescent="0.25">
      <c r="J3909" s="13"/>
      <c r="K3909" s="12"/>
      <c r="L3909" s="15"/>
      <c r="M3909"/>
    </row>
    <row r="3910" spans="1:13" x14ac:dyDescent="0.25">
      <c r="A3910" s="9"/>
      <c r="F3910" s="9"/>
      <c r="J3910" s="13"/>
      <c r="K3910" s="12"/>
      <c r="L3910" s="15"/>
      <c r="M3910"/>
    </row>
    <row r="3911" spans="1:13" x14ac:dyDescent="0.25">
      <c r="A3911" s="9"/>
      <c r="F3911" s="9"/>
      <c r="J3911" s="13"/>
      <c r="K3911" s="12"/>
      <c r="L3911" s="15"/>
      <c r="M3911"/>
    </row>
    <row r="3912" spans="1:13" x14ac:dyDescent="0.25">
      <c r="J3912" s="13"/>
      <c r="K3912" s="12"/>
      <c r="L3912" s="15"/>
      <c r="M3912"/>
    </row>
    <row r="3913" spans="1:13" x14ac:dyDescent="0.25">
      <c r="J3913" s="13"/>
      <c r="K3913" s="12"/>
      <c r="L3913" s="15"/>
      <c r="M3913"/>
    </row>
    <row r="3914" spans="1:13" x14ac:dyDescent="0.25">
      <c r="J3914" s="13"/>
      <c r="K3914" s="12"/>
      <c r="L3914" s="15"/>
      <c r="M3914"/>
    </row>
    <row r="3915" spans="1:13" x14ac:dyDescent="0.25">
      <c r="J3915" s="13"/>
      <c r="K3915" s="12"/>
      <c r="L3915" s="15"/>
      <c r="M3915"/>
    </row>
    <row r="3916" spans="1:13" x14ac:dyDescent="0.25">
      <c r="J3916" s="13"/>
      <c r="K3916" s="12"/>
      <c r="L3916" s="15"/>
      <c r="M3916"/>
    </row>
    <row r="3917" spans="1:13" x14ac:dyDescent="0.25">
      <c r="J3917" s="13"/>
      <c r="K3917" s="12"/>
      <c r="L3917" s="15"/>
      <c r="M3917"/>
    </row>
    <row r="3918" spans="1:13" x14ac:dyDescent="0.25">
      <c r="A3918" s="9"/>
      <c r="F3918" s="9"/>
      <c r="J3918" s="13"/>
      <c r="K3918" s="12"/>
      <c r="L3918" s="15"/>
      <c r="M3918"/>
    </row>
    <row r="3919" spans="1:13" x14ac:dyDescent="0.25">
      <c r="J3919" s="13"/>
      <c r="K3919" s="12"/>
      <c r="L3919" s="15"/>
      <c r="M3919"/>
    </row>
    <row r="3920" spans="1:13" x14ac:dyDescent="0.25">
      <c r="J3920" s="13"/>
      <c r="K3920" s="12"/>
      <c r="L3920" s="15"/>
      <c r="M3920"/>
    </row>
    <row r="3921" spans="1:13" x14ac:dyDescent="0.25">
      <c r="A3921" s="9"/>
      <c r="F3921" s="9"/>
      <c r="J3921" s="13"/>
      <c r="K3921" s="12"/>
      <c r="L3921" s="15"/>
      <c r="M3921"/>
    </row>
    <row r="3922" spans="1:13" x14ac:dyDescent="0.25">
      <c r="J3922" s="13"/>
      <c r="K3922" s="12"/>
      <c r="L3922" s="15"/>
      <c r="M3922"/>
    </row>
    <row r="3923" spans="1:13" x14ac:dyDescent="0.25">
      <c r="J3923" s="13"/>
      <c r="K3923" s="12"/>
      <c r="L3923" s="15"/>
      <c r="M3923"/>
    </row>
    <row r="3924" spans="1:13" x14ac:dyDescent="0.25">
      <c r="A3924" s="9"/>
      <c r="F3924" s="9"/>
      <c r="J3924" s="13"/>
      <c r="K3924" s="12"/>
      <c r="L3924" s="15"/>
      <c r="M3924"/>
    </row>
    <row r="3925" spans="1:13" x14ac:dyDescent="0.25">
      <c r="A3925" s="9"/>
      <c r="F3925" s="9"/>
      <c r="J3925" s="13"/>
      <c r="K3925" s="12"/>
      <c r="L3925" s="15"/>
      <c r="M3925"/>
    </row>
    <row r="3926" spans="1:13" x14ac:dyDescent="0.25">
      <c r="J3926" s="13"/>
      <c r="K3926" s="12"/>
      <c r="L3926" s="15"/>
      <c r="M3926"/>
    </row>
    <row r="3927" spans="1:13" x14ac:dyDescent="0.25">
      <c r="J3927" s="13"/>
      <c r="K3927" s="12"/>
      <c r="L3927" s="15"/>
      <c r="M3927"/>
    </row>
    <row r="3928" spans="1:13" x14ac:dyDescent="0.25">
      <c r="J3928" s="13"/>
      <c r="K3928" s="12"/>
      <c r="L3928" s="15"/>
      <c r="M3928"/>
    </row>
    <row r="3929" spans="1:13" x14ac:dyDescent="0.25">
      <c r="J3929" s="13"/>
      <c r="K3929" s="12"/>
      <c r="L3929" s="15"/>
      <c r="M3929"/>
    </row>
    <row r="3930" spans="1:13" x14ac:dyDescent="0.25">
      <c r="J3930" s="13"/>
      <c r="K3930" s="12"/>
      <c r="L3930" s="15"/>
      <c r="M3930"/>
    </row>
    <row r="3931" spans="1:13" x14ac:dyDescent="0.25">
      <c r="J3931" s="13"/>
      <c r="K3931" s="12"/>
      <c r="L3931" s="15"/>
      <c r="M3931"/>
    </row>
    <row r="3932" spans="1:13" x14ac:dyDescent="0.25">
      <c r="A3932" s="9"/>
      <c r="F3932" s="9"/>
      <c r="J3932" s="13"/>
      <c r="K3932" s="12"/>
      <c r="L3932" s="15"/>
      <c r="M3932"/>
    </row>
    <row r="3933" spans="1:13" x14ac:dyDescent="0.25">
      <c r="J3933" s="13"/>
      <c r="K3933" s="12"/>
      <c r="L3933" s="15"/>
      <c r="M3933"/>
    </row>
    <row r="3934" spans="1:13" x14ac:dyDescent="0.25">
      <c r="J3934" s="13"/>
      <c r="K3934" s="12"/>
      <c r="L3934" s="15"/>
      <c r="M3934"/>
    </row>
    <row r="3935" spans="1:13" x14ac:dyDescent="0.25">
      <c r="A3935" s="9"/>
      <c r="F3935" s="9"/>
      <c r="J3935" s="13"/>
      <c r="K3935" s="12"/>
      <c r="L3935" s="15"/>
      <c r="M3935"/>
    </row>
    <row r="3936" spans="1:13" x14ac:dyDescent="0.25">
      <c r="J3936" s="13"/>
      <c r="K3936" s="12"/>
      <c r="L3936" s="15"/>
      <c r="M3936"/>
    </row>
    <row r="3937" spans="1:13" x14ac:dyDescent="0.25">
      <c r="J3937" s="13"/>
      <c r="K3937" s="12"/>
      <c r="L3937" s="15"/>
      <c r="M3937"/>
    </row>
    <row r="3938" spans="1:13" x14ac:dyDescent="0.25">
      <c r="A3938" s="9"/>
      <c r="F3938" s="9"/>
      <c r="J3938" s="13"/>
      <c r="K3938" s="12"/>
      <c r="L3938" s="15"/>
      <c r="M3938"/>
    </row>
    <row r="3939" spans="1:13" x14ac:dyDescent="0.25">
      <c r="A3939" s="9"/>
      <c r="F3939" s="9"/>
      <c r="J3939" s="13"/>
      <c r="K3939" s="12"/>
      <c r="L3939" s="15"/>
      <c r="M3939"/>
    </row>
    <row r="3940" spans="1:13" x14ac:dyDescent="0.25">
      <c r="J3940" s="13"/>
      <c r="K3940" s="12"/>
      <c r="L3940" s="15"/>
      <c r="M3940"/>
    </row>
    <row r="3941" spans="1:13" x14ac:dyDescent="0.25">
      <c r="J3941" s="13"/>
      <c r="K3941" s="12"/>
      <c r="L3941" s="15"/>
      <c r="M3941"/>
    </row>
    <row r="3942" spans="1:13" x14ac:dyDescent="0.25">
      <c r="J3942" s="13"/>
      <c r="K3942" s="12"/>
      <c r="L3942" s="15"/>
      <c r="M3942"/>
    </row>
    <row r="3943" spans="1:13" x14ac:dyDescent="0.25">
      <c r="J3943" s="13"/>
      <c r="K3943" s="12"/>
      <c r="L3943" s="15"/>
      <c r="M3943"/>
    </row>
    <row r="3944" spans="1:13" x14ac:dyDescent="0.25">
      <c r="J3944" s="13"/>
      <c r="K3944" s="12"/>
      <c r="L3944" s="15"/>
      <c r="M3944"/>
    </row>
    <row r="3945" spans="1:13" x14ac:dyDescent="0.25">
      <c r="J3945" s="13"/>
      <c r="K3945" s="12"/>
      <c r="L3945" s="15"/>
      <c r="M3945"/>
    </row>
    <row r="3946" spans="1:13" x14ac:dyDescent="0.25">
      <c r="A3946" s="9"/>
      <c r="F3946" s="9"/>
      <c r="J3946" s="13"/>
      <c r="K3946" s="12"/>
      <c r="L3946" s="15"/>
      <c r="M3946"/>
    </row>
    <row r="3947" spans="1:13" x14ac:dyDescent="0.25">
      <c r="J3947" s="13"/>
      <c r="K3947" s="12"/>
      <c r="L3947" s="15"/>
      <c r="M3947"/>
    </row>
    <row r="3948" spans="1:13" x14ac:dyDescent="0.25">
      <c r="J3948" s="13"/>
      <c r="K3948" s="12"/>
      <c r="L3948" s="15"/>
      <c r="M3948"/>
    </row>
    <row r="3949" spans="1:13" x14ac:dyDescent="0.25">
      <c r="A3949" s="9"/>
      <c r="F3949" s="9"/>
      <c r="J3949" s="13"/>
      <c r="K3949" s="12"/>
      <c r="L3949" s="15"/>
      <c r="M3949"/>
    </row>
    <row r="3950" spans="1:13" x14ac:dyDescent="0.25">
      <c r="J3950" s="13"/>
      <c r="K3950" s="12"/>
      <c r="L3950" s="15"/>
      <c r="M3950"/>
    </row>
    <row r="3951" spans="1:13" x14ac:dyDescent="0.25">
      <c r="J3951" s="13"/>
      <c r="K3951" s="12"/>
      <c r="L3951" s="15"/>
      <c r="M3951"/>
    </row>
    <row r="3952" spans="1:13" x14ac:dyDescent="0.25">
      <c r="A3952" s="9"/>
      <c r="F3952" s="9"/>
      <c r="J3952" s="13"/>
      <c r="K3952" s="12"/>
      <c r="L3952" s="15"/>
      <c r="M3952"/>
    </row>
    <row r="3953" spans="1:13" x14ac:dyDescent="0.25">
      <c r="A3953" s="9"/>
      <c r="F3953" s="9"/>
      <c r="J3953" s="13"/>
      <c r="K3953" s="12"/>
      <c r="L3953" s="15"/>
      <c r="M3953"/>
    </row>
    <row r="3954" spans="1:13" x14ac:dyDescent="0.25">
      <c r="J3954" s="13"/>
      <c r="K3954" s="12"/>
      <c r="L3954" s="15"/>
      <c r="M3954"/>
    </row>
    <row r="3955" spans="1:13" x14ac:dyDescent="0.25">
      <c r="J3955" s="13"/>
      <c r="K3955" s="12"/>
      <c r="L3955" s="15"/>
      <c r="M3955"/>
    </row>
    <row r="3956" spans="1:13" x14ac:dyDescent="0.25">
      <c r="J3956" s="13"/>
      <c r="K3956" s="12"/>
      <c r="L3956" s="15"/>
      <c r="M3956"/>
    </row>
    <row r="3957" spans="1:13" x14ac:dyDescent="0.25">
      <c r="J3957" s="13"/>
      <c r="K3957" s="12"/>
      <c r="L3957" s="15"/>
      <c r="M3957"/>
    </row>
    <row r="3958" spans="1:13" x14ac:dyDescent="0.25">
      <c r="J3958" s="13"/>
      <c r="K3958" s="12"/>
      <c r="L3958" s="15"/>
      <c r="M3958"/>
    </row>
    <row r="3959" spans="1:13" x14ac:dyDescent="0.25">
      <c r="J3959" s="13"/>
      <c r="K3959" s="12"/>
      <c r="L3959" s="15"/>
      <c r="M3959"/>
    </row>
    <row r="3960" spans="1:13" x14ac:dyDescent="0.25">
      <c r="A3960" s="9"/>
      <c r="F3960" s="9"/>
      <c r="J3960" s="13"/>
      <c r="K3960" s="12"/>
      <c r="L3960" s="15"/>
      <c r="M3960"/>
    </row>
    <row r="3961" spans="1:13" x14ac:dyDescent="0.25">
      <c r="J3961" s="13"/>
      <c r="K3961" s="12"/>
      <c r="L3961" s="15"/>
      <c r="M3961"/>
    </row>
    <row r="3962" spans="1:13" x14ac:dyDescent="0.25">
      <c r="J3962" s="13"/>
      <c r="K3962" s="12"/>
      <c r="L3962" s="15"/>
      <c r="M3962"/>
    </row>
    <row r="3963" spans="1:13" x14ac:dyDescent="0.25">
      <c r="A3963" s="9"/>
      <c r="F3963" s="9"/>
      <c r="J3963" s="13"/>
      <c r="K3963" s="12"/>
      <c r="L3963" s="15"/>
      <c r="M3963"/>
    </row>
    <row r="3964" spans="1:13" x14ac:dyDescent="0.25">
      <c r="J3964" s="13"/>
      <c r="K3964" s="12"/>
      <c r="L3964" s="15"/>
      <c r="M3964"/>
    </row>
    <row r="3965" spans="1:13" x14ac:dyDescent="0.25">
      <c r="J3965" s="13"/>
      <c r="K3965" s="12"/>
      <c r="L3965" s="15"/>
      <c r="M3965"/>
    </row>
    <row r="3966" spans="1:13" x14ac:dyDescent="0.25">
      <c r="A3966" s="9"/>
      <c r="F3966" s="9"/>
      <c r="J3966" s="13"/>
      <c r="K3966" s="12"/>
      <c r="L3966" s="15"/>
      <c r="M3966"/>
    </row>
    <row r="3967" spans="1:13" x14ac:dyDescent="0.25">
      <c r="A3967" s="9"/>
      <c r="F3967" s="9"/>
      <c r="J3967" s="13"/>
      <c r="K3967" s="12"/>
      <c r="L3967" s="15"/>
      <c r="M3967"/>
    </row>
    <row r="3968" spans="1:13" x14ac:dyDescent="0.25">
      <c r="J3968" s="13"/>
      <c r="K3968" s="12"/>
      <c r="L3968" s="15"/>
      <c r="M3968"/>
    </row>
    <row r="3969" spans="1:13" x14ac:dyDescent="0.25">
      <c r="J3969" s="13"/>
      <c r="K3969" s="12"/>
      <c r="L3969" s="15"/>
      <c r="M3969"/>
    </row>
    <row r="3970" spans="1:13" x14ac:dyDescent="0.25">
      <c r="J3970" s="13"/>
      <c r="K3970" s="12"/>
      <c r="L3970" s="15"/>
      <c r="M3970"/>
    </row>
    <row r="3971" spans="1:13" x14ac:dyDescent="0.25">
      <c r="J3971" s="13"/>
      <c r="K3971" s="12"/>
      <c r="L3971" s="15"/>
      <c r="M3971"/>
    </row>
    <row r="3972" spans="1:13" x14ac:dyDescent="0.25">
      <c r="J3972" s="13"/>
      <c r="K3972" s="12"/>
      <c r="L3972" s="15"/>
      <c r="M3972"/>
    </row>
    <row r="3973" spans="1:13" x14ac:dyDescent="0.25">
      <c r="J3973" s="13"/>
      <c r="K3973" s="12"/>
      <c r="L3973" s="15"/>
      <c r="M3973"/>
    </row>
    <row r="3974" spans="1:13" x14ac:dyDescent="0.25">
      <c r="A3974" s="9"/>
      <c r="F3974" s="9"/>
      <c r="J3974" s="13"/>
      <c r="K3974" s="12"/>
      <c r="L3974" s="15"/>
      <c r="M3974"/>
    </row>
    <row r="3975" spans="1:13" x14ac:dyDescent="0.25">
      <c r="J3975" s="13"/>
      <c r="K3975" s="12"/>
      <c r="L3975" s="15"/>
      <c r="M3975"/>
    </row>
    <row r="3976" spans="1:13" x14ac:dyDescent="0.25">
      <c r="J3976" s="13"/>
      <c r="K3976" s="12"/>
      <c r="L3976" s="15"/>
      <c r="M3976"/>
    </row>
    <row r="3977" spans="1:13" x14ac:dyDescent="0.25">
      <c r="A3977" s="9"/>
      <c r="F3977" s="9"/>
      <c r="J3977" s="13"/>
      <c r="K3977" s="12"/>
      <c r="L3977" s="15"/>
      <c r="M3977"/>
    </row>
    <row r="3978" spans="1:13" x14ac:dyDescent="0.25">
      <c r="J3978" s="13"/>
      <c r="K3978" s="12"/>
      <c r="L3978" s="15"/>
      <c r="M3978"/>
    </row>
    <row r="3979" spans="1:13" x14ac:dyDescent="0.25">
      <c r="J3979" s="13"/>
      <c r="K3979" s="12"/>
      <c r="L3979" s="15"/>
      <c r="M3979"/>
    </row>
    <row r="3980" spans="1:13" x14ac:dyDescent="0.25">
      <c r="A3980" s="9"/>
      <c r="F3980" s="9"/>
      <c r="J3980" s="13"/>
      <c r="K3980" s="12"/>
      <c r="L3980" s="15"/>
      <c r="M3980"/>
    </row>
    <row r="3981" spans="1:13" x14ac:dyDescent="0.25">
      <c r="A3981" s="9"/>
      <c r="F3981" s="9"/>
      <c r="J3981" s="13"/>
      <c r="K3981" s="12"/>
      <c r="L3981" s="15"/>
      <c r="M3981"/>
    </row>
    <row r="3982" spans="1:13" x14ac:dyDescent="0.25">
      <c r="J3982" s="13"/>
      <c r="K3982" s="12"/>
      <c r="L3982" s="15"/>
      <c r="M3982"/>
    </row>
    <row r="3983" spans="1:13" x14ac:dyDescent="0.25">
      <c r="J3983" s="13"/>
      <c r="K3983" s="12"/>
      <c r="L3983" s="15"/>
      <c r="M3983"/>
    </row>
    <row r="3984" spans="1:13" x14ac:dyDescent="0.25">
      <c r="J3984" s="13"/>
      <c r="K3984" s="12"/>
      <c r="L3984" s="15"/>
      <c r="M3984"/>
    </row>
    <row r="3985" spans="1:13" x14ac:dyDescent="0.25">
      <c r="J3985" s="13"/>
      <c r="K3985" s="12"/>
      <c r="L3985" s="15"/>
      <c r="M3985"/>
    </row>
    <row r="3986" spans="1:13" x14ac:dyDescent="0.25">
      <c r="J3986" s="13"/>
      <c r="K3986" s="12"/>
      <c r="L3986" s="15"/>
      <c r="M3986"/>
    </row>
    <row r="3987" spans="1:13" x14ac:dyDescent="0.25">
      <c r="J3987" s="13"/>
      <c r="K3987" s="12"/>
      <c r="L3987" s="15"/>
      <c r="M3987"/>
    </row>
    <row r="3988" spans="1:13" x14ac:dyDescent="0.25">
      <c r="A3988" s="9"/>
      <c r="F3988" s="9"/>
      <c r="J3988" s="13"/>
      <c r="K3988" s="12"/>
      <c r="L3988" s="15"/>
      <c r="M3988"/>
    </row>
    <row r="3989" spans="1:13" x14ac:dyDescent="0.25">
      <c r="J3989" s="13"/>
      <c r="K3989" s="12"/>
      <c r="L3989" s="15"/>
      <c r="M3989"/>
    </row>
    <row r="3990" spans="1:13" x14ac:dyDescent="0.25">
      <c r="J3990" s="13"/>
      <c r="K3990" s="12"/>
      <c r="L3990" s="15"/>
      <c r="M3990"/>
    </row>
    <row r="3991" spans="1:13" x14ac:dyDescent="0.25">
      <c r="A3991" s="9"/>
      <c r="F3991" s="9"/>
      <c r="J3991" s="13"/>
      <c r="K3991" s="12"/>
      <c r="L3991" s="15"/>
      <c r="M3991"/>
    </row>
    <row r="3992" spans="1:13" x14ac:dyDescent="0.25">
      <c r="J3992" s="13"/>
      <c r="K3992" s="12"/>
      <c r="L3992" s="15"/>
      <c r="M3992"/>
    </row>
    <row r="3993" spans="1:13" x14ac:dyDescent="0.25">
      <c r="J3993" s="13"/>
      <c r="K3993" s="12"/>
      <c r="L3993" s="15"/>
      <c r="M3993"/>
    </row>
    <row r="3994" spans="1:13" x14ac:dyDescent="0.25">
      <c r="A3994" s="9"/>
      <c r="F3994" s="9"/>
      <c r="J3994" s="13"/>
      <c r="K3994" s="12"/>
      <c r="L3994" s="15"/>
      <c r="M3994"/>
    </row>
    <row r="3995" spans="1:13" x14ac:dyDescent="0.25">
      <c r="A3995" s="9"/>
      <c r="F3995" s="9"/>
      <c r="J3995" s="13"/>
      <c r="K3995" s="12"/>
      <c r="L3995" s="15"/>
      <c r="M3995"/>
    </row>
    <row r="3996" spans="1:13" x14ac:dyDescent="0.25">
      <c r="J3996" s="13"/>
      <c r="K3996" s="12"/>
      <c r="L3996" s="15"/>
      <c r="M3996"/>
    </row>
    <row r="3997" spans="1:13" x14ac:dyDescent="0.25">
      <c r="J3997" s="13"/>
      <c r="K3997" s="12"/>
      <c r="L3997" s="15"/>
      <c r="M3997"/>
    </row>
    <row r="3998" spans="1:13" x14ac:dyDescent="0.25">
      <c r="J3998" s="13"/>
      <c r="K3998" s="12"/>
      <c r="L3998" s="15"/>
      <c r="M3998"/>
    </row>
    <row r="3999" spans="1:13" x14ac:dyDescent="0.25">
      <c r="J3999" s="13"/>
      <c r="K3999" s="12"/>
      <c r="L3999" s="15"/>
      <c r="M3999"/>
    </row>
    <row r="4000" spans="1:13" x14ac:dyDescent="0.25">
      <c r="J4000" s="13"/>
      <c r="K4000" s="12"/>
      <c r="L4000" s="15"/>
      <c r="M4000"/>
    </row>
    <row r="4001" spans="1:13" x14ac:dyDescent="0.25">
      <c r="J4001" s="13"/>
      <c r="K4001" s="12"/>
      <c r="L4001" s="15"/>
      <c r="M4001"/>
    </row>
    <row r="4002" spans="1:13" x14ac:dyDescent="0.25">
      <c r="A4002" s="9"/>
      <c r="F4002" s="9"/>
      <c r="J4002" s="13"/>
      <c r="K4002" s="12"/>
      <c r="L4002" s="15"/>
      <c r="M4002"/>
    </row>
    <row r="4003" spans="1:13" x14ac:dyDescent="0.25">
      <c r="J4003" s="13"/>
      <c r="K4003" s="12"/>
      <c r="L4003" s="15"/>
      <c r="M4003"/>
    </row>
    <row r="4004" spans="1:13" x14ac:dyDescent="0.25">
      <c r="J4004" s="13"/>
      <c r="K4004" s="12"/>
      <c r="L4004" s="15"/>
      <c r="M4004"/>
    </row>
    <row r="4005" spans="1:13" x14ac:dyDescent="0.25">
      <c r="A4005" s="9"/>
      <c r="F4005" s="9"/>
      <c r="J4005" s="13"/>
      <c r="K4005" s="12"/>
      <c r="L4005" s="15"/>
      <c r="M4005"/>
    </row>
    <row r="4006" spans="1:13" x14ac:dyDescent="0.25">
      <c r="J4006" s="13"/>
      <c r="K4006" s="12"/>
      <c r="L4006" s="15"/>
      <c r="M4006"/>
    </row>
    <row r="4007" spans="1:13" x14ac:dyDescent="0.25">
      <c r="J4007" s="13"/>
      <c r="K4007" s="12"/>
      <c r="L4007" s="15"/>
      <c r="M4007"/>
    </row>
    <row r="4008" spans="1:13" x14ac:dyDescent="0.25">
      <c r="A4008" s="9"/>
      <c r="F4008" s="9"/>
      <c r="J4008" s="13"/>
      <c r="K4008" s="12"/>
      <c r="L4008" s="15"/>
      <c r="M4008"/>
    </row>
    <row r="4009" spans="1:13" x14ac:dyDescent="0.25">
      <c r="A4009" s="9"/>
      <c r="F4009" s="9"/>
      <c r="J4009" s="13"/>
      <c r="K4009" s="12"/>
      <c r="L4009" s="15"/>
      <c r="M4009"/>
    </row>
    <row r="4010" spans="1:13" x14ac:dyDescent="0.25">
      <c r="J4010" s="13"/>
      <c r="K4010" s="12"/>
      <c r="L4010" s="15"/>
      <c r="M4010"/>
    </row>
    <row r="4011" spans="1:13" x14ac:dyDescent="0.25">
      <c r="J4011" s="13"/>
      <c r="K4011" s="12"/>
      <c r="L4011" s="15"/>
      <c r="M4011"/>
    </row>
    <row r="4012" spans="1:13" x14ac:dyDescent="0.25">
      <c r="J4012" s="13"/>
      <c r="K4012" s="12"/>
      <c r="L4012" s="15"/>
      <c r="M4012"/>
    </row>
    <row r="4013" spans="1:13" x14ac:dyDescent="0.25">
      <c r="J4013" s="13"/>
      <c r="K4013" s="12"/>
      <c r="L4013" s="15"/>
      <c r="M4013"/>
    </row>
    <row r="4014" spans="1:13" x14ac:dyDescent="0.25">
      <c r="J4014" s="13"/>
      <c r="K4014" s="12"/>
      <c r="L4014" s="15"/>
      <c r="M4014"/>
    </row>
    <row r="4015" spans="1:13" x14ac:dyDescent="0.25">
      <c r="J4015" s="13"/>
      <c r="K4015" s="12"/>
      <c r="L4015" s="15"/>
      <c r="M4015"/>
    </row>
    <row r="4016" spans="1:13" x14ac:dyDescent="0.25">
      <c r="A4016" s="9"/>
      <c r="F4016" s="9"/>
      <c r="J4016" s="13"/>
      <c r="K4016" s="12"/>
      <c r="L4016" s="15"/>
      <c r="M4016"/>
    </row>
    <row r="4017" spans="1:13" x14ac:dyDescent="0.25">
      <c r="J4017" s="13"/>
      <c r="K4017" s="12"/>
      <c r="L4017" s="15"/>
      <c r="M4017"/>
    </row>
    <row r="4018" spans="1:13" x14ac:dyDescent="0.25">
      <c r="J4018" s="13"/>
      <c r="K4018" s="12"/>
      <c r="L4018" s="15"/>
      <c r="M4018"/>
    </row>
    <row r="4019" spans="1:13" x14ac:dyDescent="0.25">
      <c r="A4019" s="9"/>
      <c r="F4019" s="9"/>
      <c r="J4019" s="13"/>
      <c r="K4019" s="12"/>
      <c r="L4019" s="15"/>
      <c r="M4019"/>
    </row>
    <row r="4020" spans="1:13" x14ac:dyDescent="0.25">
      <c r="J4020" s="13"/>
      <c r="K4020" s="12"/>
      <c r="L4020" s="15"/>
      <c r="M4020"/>
    </row>
    <row r="4021" spans="1:13" x14ac:dyDescent="0.25">
      <c r="J4021" s="13"/>
      <c r="K4021" s="12"/>
      <c r="L4021" s="15"/>
      <c r="M4021"/>
    </row>
    <row r="4022" spans="1:13" x14ac:dyDescent="0.25">
      <c r="A4022" s="9"/>
      <c r="F4022" s="9"/>
      <c r="J4022" s="13"/>
      <c r="K4022" s="12"/>
      <c r="L4022" s="15"/>
      <c r="M4022"/>
    </row>
    <row r="4023" spans="1:13" x14ac:dyDescent="0.25">
      <c r="A4023" s="9"/>
      <c r="F4023" s="9"/>
      <c r="J4023" s="13"/>
      <c r="K4023" s="12"/>
      <c r="L4023" s="15"/>
      <c r="M4023"/>
    </row>
    <row r="4024" spans="1:13" x14ac:dyDescent="0.25">
      <c r="J4024" s="13"/>
      <c r="K4024" s="12"/>
      <c r="L4024" s="15"/>
      <c r="M4024"/>
    </row>
    <row r="4025" spans="1:13" x14ac:dyDescent="0.25">
      <c r="J4025" s="13"/>
      <c r="K4025" s="12"/>
      <c r="L4025" s="15"/>
      <c r="M4025"/>
    </row>
    <row r="4026" spans="1:13" x14ac:dyDescent="0.25">
      <c r="J4026" s="13"/>
      <c r="K4026" s="12"/>
      <c r="L4026" s="15"/>
      <c r="M4026"/>
    </row>
    <row r="4027" spans="1:13" x14ac:dyDescent="0.25">
      <c r="J4027" s="13"/>
      <c r="K4027" s="12"/>
      <c r="L4027" s="15"/>
      <c r="M4027"/>
    </row>
    <row r="4028" spans="1:13" x14ac:dyDescent="0.25">
      <c r="J4028" s="13"/>
      <c r="K4028" s="12"/>
      <c r="L4028" s="15"/>
      <c r="M4028"/>
    </row>
    <row r="4029" spans="1:13" x14ac:dyDescent="0.25">
      <c r="J4029" s="13"/>
      <c r="K4029" s="12"/>
      <c r="L4029" s="15"/>
      <c r="M4029"/>
    </row>
    <row r="4030" spans="1:13" x14ac:dyDescent="0.25">
      <c r="A4030" s="9"/>
      <c r="F4030" s="9"/>
      <c r="J4030" s="13"/>
      <c r="K4030" s="12"/>
      <c r="L4030" s="15"/>
      <c r="M4030"/>
    </row>
    <row r="4031" spans="1:13" x14ac:dyDescent="0.25">
      <c r="J4031" s="13"/>
      <c r="K4031" s="12"/>
      <c r="L4031" s="15"/>
      <c r="M4031"/>
    </row>
    <row r="4032" spans="1:13" x14ac:dyDescent="0.25">
      <c r="J4032" s="13"/>
      <c r="K4032" s="12"/>
      <c r="L4032" s="15"/>
      <c r="M4032"/>
    </row>
    <row r="4033" spans="1:13" x14ac:dyDescent="0.25">
      <c r="A4033" s="9"/>
      <c r="F4033" s="9"/>
      <c r="J4033" s="13"/>
      <c r="K4033" s="12"/>
      <c r="L4033" s="15"/>
      <c r="M4033"/>
    </row>
    <row r="4034" spans="1:13" x14ac:dyDescent="0.25">
      <c r="J4034" s="13"/>
      <c r="K4034" s="12"/>
      <c r="L4034" s="15"/>
      <c r="M4034"/>
    </row>
    <row r="4035" spans="1:13" x14ac:dyDescent="0.25">
      <c r="J4035" s="13"/>
      <c r="K4035" s="12"/>
      <c r="L4035" s="15"/>
      <c r="M4035"/>
    </row>
    <row r="4036" spans="1:13" x14ac:dyDescent="0.25">
      <c r="A4036" s="9"/>
      <c r="F4036" s="9"/>
      <c r="J4036" s="13"/>
      <c r="K4036" s="12"/>
      <c r="L4036" s="15"/>
      <c r="M4036"/>
    </row>
    <row r="4037" spans="1:13" x14ac:dyDescent="0.25">
      <c r="A4037" s="9"/>
      <c r="F4037" s="9"/>
      <c r="J4037" s="13"/>
      <c r="K4037" s="12"/>
      <c r="L4037" s="15"/>
      <c r="M4037"/>
    </row>
    <row r="4038" spans="1:13" x14ac:dyDescent="0.25">
      <c r="J4038" s="13"/>
      <c r="K4038" s="12"/>
      <c r="L4038" s="15"/>
      <c r="M4038"/>
    </row>
    <row r="4039" spans="1:13" x14ac:dyDescent="0.25">
      <c r="J4039" s="13"/>
      <c r="K4039" s="12"/>
      <c r="L4039" s="15"/>
      <c r="M4039"/>
    </row>
    <row r="4040" spans="1:13" x14ac:dyDescent="0.25">
      <c r="J4040" s="13"/>
      <c r="K4040" s="12"/>
      <c r="L4040" s="15"/>
      <c r="M4040"/>
    </row>
    <row r="4041" spans="1:13" x14ac:dyDescent="0.25">
      <c r="J4041" s="13"/>
      <c r="K4041" s="12"/>
      <c r="L4041" s="15"/>
      <c r="M4041"/>
    </row>
    <row r="4042" spans="1:13" x14ac:dyDescent="0.25">
      <c r="J4042" s="13"/>
      <c r="K4042" s="12"/>
      <c r="L4042" s="15"/>
      <c r="M4042"/>
    </row>
    <row r="4043" spans="1:13" x14ac:dyDescent="0.25">
      <c r="J4043" s="13"/>
      <c r="K4043" s="12"/>
      <c r="L4043" s="15"/>
      <c r="M4043"/>
    </row>
    <row r="4044" spans="1:13" x14ac:dyDescent="0.25">
      <c r="A4044" s="9"/>
      <c r="F4044" s="9"/>
      <c r="J4044" s="13"/>
      <c r="K4044" s="12"/>
      <c r="L4044" s="15"/>
      <c r="M4044"/>
    </row>
    <row r="4045" spans="1:13" x14ac:dyDescent="0.25">
      <c r="J4045" s="13"/>
      <c r="K4045" s="12"/>
      <c r="L4045" s="15"/>
      <c r="M4045"/>
    </row>
    <row r="4046" spans="1:13" x14ac:dyDescent="0.25">
      <c r="J4046" s="13"/>
      <c r="K4046" s="12"/>
      <c r="L4046" s="15"/>
      <c r="M4046"/>
    </row>
    <row r="4047" spans="1:13" x14ac:dyDescent="0.25">
      <c r="A4047" s="9"/>
      <c r="F4047" s="9"/>
      <c r="J4047" s="13"/>
      <c r="K4047" s="12"/>
      <c r="L4047" s="15"/>
      <c r="M4047"/>
    </row>
    <row r="4048" spans="1:13" x14ac:dyDescent="0.25">
      <c r="J4048" s="13"/>
      <c r="K4048" s="12"/>
      <c r="L4048" s="15"/>
      <c r="M4048"/>
    </row>
    <row r="4049" spans="1:13" x14ac:dyDescent="0.25">
      <c r="J4049" s="13"/>
      <c r="K4049" s="12"/>
      <c r="L4049" s="15"/>
      <c r="M4049"/>
    </row>
    <row r="4050" spans="1:13" x14ac:dyDescent="0.25">
      <c r="A4050" s="9"/>
      <c r="F4050" s="9"/>
      <c r="J4050" s="13"/>
      <c r="K4050" s="12"/>
      <c r="L4050" s="15"/>
      <c r="M4050"/>
    </row>
    <row r="4051" spans="1:13" x14ac:dyDescent="0.25">
      <c r="A4051" s="9"/>
      <c r="F4051" s="9"/>
      <c r="J4051" s="13"/>
      <c r="K4051" s="12"/>
      <c r="L4051" s="15"/>
      <c r="M4051"/>
    </row>
    <row r="4052" spans="1:13" x14ac:dyDescent="0.25">
      <c r="J4052" s="13"/>
      <c r="K4052" s="12"/>
      <c r="L4052" s="15"/>
      <c r="M4052"/>
    </row>
    <row r="4053" spans="1:13" x14ac:dyDescent="0.25">
      <c r="J4053" s="13"/>
      <c r="K4053" s="12"/>
      <c r="L4053" s="15"/>
      <c r="M4053"/>
    </row>
    <row r="4054" spans="1:13" x14ac:dyDescent="0.25">
      <c r="J4054" s="13"/>
      <c r="K4054" s="12"/>
      <c r="L4054" s="15"/>
      <c r="M4054"/>
    </row>
    <row r="4055" spans="1:13" x14ac:dyDescent="0.25">
      <c r="J4055" s="13"/>
      <c r="K4055" s="12"/>
      <c r="L4055" s="15"/>
      <c r="M4055"/>
    </row>
    <row r="4056" spans="1:13" x14ac:dyDescent="0.25">
      <c r="J4056" s="13"/>
      <c r="K4056" s="12"/>
      <c r="L4056" s="15"/>
      <c r="M4056"/>
    </row>
    <row r="4057" spans="1:13" x14ac:dyDescent="0.25">
      <c r="J4057" s="13"/>
      <c r="K4057" s="12"/>
      <c r="L4057" s="15"/>
      <c r="M4057"/>
    </row>
    <row r="4058" spans="1:13" x14ac:dyDescent="0.25">
      <c r="A4058" s="9"/>
      <c r="F4058" s="9"/>
      <c r="J4058" s="13"/>
      <c r="K4058" s="12"/>
      <c r="L4058" s="15"/>
      <c r="M4058"/>
    </row>
    <row r="4059" spans="1:13" x14ac:dyDescent="0.25">
      <c r="J4059" s="13"/>
      <c r="K4059" s="12"/>
      <c r="L4059" s="15"/>
      <c r="M4059"/>
    </row>
    <row r="4060" spans="1:13" x14ac:dyDescent="0.25">
      <c r="J4060" s="13"/>
      <c r="K4060" s="12"/>
      <c r="L4060" s="15"/>
      <c r="M4060"/>
    </row>
    <row r="4061" spans="1:13" x14ac:dyDescent="0.25">
      <c r="A4061" s="9"/>
      <c r="F4061" s="9"/>
      <c r="J4061" s="13"/>
      <c r="K4061" s="12"/>
      <c r="L4061" s="15"/>
      <c r="M4061"/>
    </row>
    <row r="4062" spans="1:13" x14ac:dyDescent="0.25">
      <c r="J4062" s="13"/>
      <c r="K4062" s="12"/>
      <c r="L4062" s="15"/>
      <c r="M4062"/>
    </row>
    <row r="4063" spans="1:13" x14ac:dyDescent="0.25">
      <c r="J4063" s="13"/>
      <c r="K4063" s="12"/>
      <c r="L4063" s="15"/>
      <c r="M4063"/>
    </row>
    <row r="4064" spans="1:13" x14ac:dyDescent="0.25">
      <c r="A4064" s="9"/>
      <c r="F4064" s="9"/>
      <c r="J4064" s="13"/>
      <c r="K4064" s="12"/>
      <c r="L4064" s="15"/>
      <c r="M4064"/>
    </row>
    <row r="4065" spans="1:13" x14ac:dyDescent="0.25">
      <c r="A4065" s="9"/>
      <c r="F4065" s="9"/>
      <c r="J4065" s="13"/>
      <c r="K4065" s="12"/>
      <c r="L4065" s="15"/>
      <c r="M4065"/>
    </row>
    <row r="4066" spans="1:13" x14ac:dyDescent="0.25">
      <c r="J4066" s="13"/>
      <c r="K4066" s="12"/>
      <c r="L4066" s="15"/>
      <c r="M4066"/>
    </row>
    <row r="4067" spans="1:13" x14ac:dyDescent="0.25">
      <c r="J4067" s="13"/>
      <c r="K4067" s="12"/>
      <c r="L4067" s="15"/>
      <c r="M4067"/>
    </row>
    <row r="4068" spans="1:13" x14ac:dyDescent="0.25">
      <c r="J4068" s="13"/>
      <c r="K4068" s="12"/>
      <c r="L4068" s="15"/>
      <c r="M4068"/>
    </row>
    <row r="4069" spans="1:13" x14ac:dyDescent="0.25">
      <c r="J4069" s="13"/>
      <c r="K4069" s="12"/>
      <c r="L4069" s="15"/>
      <c r="M4069"/>
    </row>
    <row r="4070" spans="1:13" x14ac:dyDescent="0.25">
      <c r="J4070" s="13"/>
      <c r="K4070" s="12"/>
      <c r="L4070" s="15"/>
      <c r="M4070"/>
    </row>
    <row r="4071" spans="1:13" x14ac:dyDescent="0.25">
      <c r="J4071" s="13"/>
      <c r="K4071" s="12"/>
      <c r="L4071" s="15"/>
      <c r="M4071"/>
    </row>
    <row r="4072" spans="1:13" x14ac:dyDescent="0.25">
      <c r="A4072" s="9"/>
      <c r="F4072" s="9"/>
      <c r="J4072" s="13"/>
      <c r="K4072" s="12"/>
      <c r="L4072" s="15"/>
      <c r="M4072"/>
    </row>
    <row r="4073" spans="1:13" x14ac:dyDescent="0.25">
      <c r="J4073" s="13"/>
      <c r="K4073" s="12"/>
      <c r="L4073" s="15"/>
      <c r="M4073"/>
    </row>
    <row r="4074" spans="1:13" x14ac:dyDescent="0.25">
      <c r="J4074" s="13"/>
      <c r="K4074" s="12"/>
      <c r="L4074" s="15"/>
      <c r="M4074"/>
    </row>
    <row r="4075" spans="1:13" x14ac:dyDescent="0.25">
      <c r="A4075" s="9"/>
      <c r="F4075" s="9"/>
      <c r="J4075" s="13"/>
      <c r="K4075" s="12"/>
      <c r="L4075" s="15"/>
      <c r="M4075"/>
    </row>
    <row r="4076" spans="1:13" x14ac:dyDescent="0.25">
      <c r="J4076" s="13"/>
      <c r="K4076" s="12"/>
      <c r="L4076" s="15"/>
      <c r="M4076"/>
    </row>
    <row r="4077" spans="1:13" x14ac:dyDescent="0.25">
      <c r="J4077" s="13"/>
      <c r="K4077" s="12"/>
      <c r="L4077" s="15"/>
      <c r="M4077"/>
    </row>
    <row r="4078" spans="1:13" x14ac:dyDescent="0.25">
      <c r="A4078" s="9"/>
      <c r="F4078" s="9"/>
      <c r="J4078" s="13"/>
      <c r="K4078" s="12"/>
      <c r="L4078" s="15"/>
      <c r="M4078"/>
    </row>
    <row r="4079" spans="1:13" x14ac:dyDescent="0.25">
      <c r="A4079" s="9"/>
      <c r="F4079" s="9"/>
      <c r="J4079" s="13"/>
      <c r="K4079" s="12"/>
      <c r="L4079" s="15"/>
      <c r="M4079"/>
    </row>
    <row r="4080" spans="1:13" x14ac:dyDescent="0.25">
      <c r="J4080" s="13"/>
      <c r="K4080" s="12"/>
      <c r="L4080" s="15"/>
      <c r="M4080"/>
    </row>
    <row r="4081" spans="1:13" x14ac:dyDescent="0.25">
      <c r="J4081" s="13"/>
      <c r="K4081" s="12"/>
      <c r="L4081" s="15"/>
      <c r="M4081"/>
    </row>
    <row r="4082" spans="1:13" x14ac:dyDescent="0.25">
      <c r="J4082" s="13"/>
      <c r="K4082" s="12"/>
      <c r="L4082" s="15"/>
      <c r="M4082"/>
    </row>
    <row r="4083" spans="1:13" x14ac:dyDescent="0.25">
      <c r="J4083" s="13"/>
      <c r="K4083" s="12"/>
      <c r="L4083" s="15"/>
      <c r="M4083"/>
    </row>
    <row r="4084" spans="1:13" x14ac:dyDescent="0.25">
      <c r="J4084" s="13"/>
      <c r="K4084" s="12"/>
      <c r="L4084" s="15"/>
      <c r="M4084"/>
    </row>
    <row r="4085" spans="1:13" x14ac:dyDescent="0.25">
      <c r="J4085" s="13"/>
      <c r="K4085" s="12"/>
      <c r="L4085" s="15"/>
      <c r="M4085"/>
    </row>
    <row r="4086" spans="1:13" x14ac:dyDescent="0.25">
      <c r="A4086" s="9"/>
      <c r="F4086" s="9"/>
      <c r="J4086" s="13"/>
      <c r="K4086" s="12"/>
      <c r="L4086" s="15"/>
      <c r="M4086"/>
    </row>
    <row r="4087" spans="1:13" x14ac:dyDescent="0.25">
      <c r="J4087" s="13"/>
      <c r="K4087" s="12"/>
      <c r="L4087" s="15"/>
      <c r="M4087"/>
    </row>
    <row r="4088" spans="1:13" x14ac:dyDescent="0.25">
      <c r="J4088" s="13"/>
      <c r="K4088" s="12"/>
      <c r="L4088" s="15"/>
      <c r="M4088"/>
    </row>
    <row r="4089" spans="1:13" x14ac:dyDescent="0.25">
      <c r="A4089" s="9"/>
      <c r="F4089" s="9"/>
      <c r="J4089" s="13"/>
      <c r="K4089" s="12"/>
      <c r="L4089" s="15"/>
      <c r="M4089"/>
    </row>
    <row r="4090" spans="1:13" x14ac:dyDescent="0.25">
      <c r="J4090" s="13"/>
      <c r="K4090" s="12"/>
      <c r="L4090" s="15"/>
      <c r="M4090"/>
    </row>
    <row r="4091" spans="1:13" x14ac:dyDescent="0.25">
      <c r="J4091" s="13"/>
      <c r="K4091" s="12"/>
      <c r="L4091" s="15"/>
      <c r="M4091"/>
    </row>
    <row r="4092" spans="1:13" x14ac:dyDescent="0.25">
      <c r="A4092" s="9"/>
      <c r="F4092" s="9"/>
      <c r="J4092" s="13"/>
      <c r="K4092" s="12"/>
      <c r="L4092" s="15"/>
      <c r="M4092"/>
    </row>
    <row r="4093" spans="1:13" x14ac:dyDescent="0.25">
      <c r="A4093" s="9"/>
      <c r="F4093" s="9"/>
      <c r="J4093" s="13"/>
      <c r="K4093" s="12"/>
      <c r="L4093" s="15"/>
      <c r="M4093"/>
    </row>
    <row r="4094" spans="1:13" x14ac:dyDescent="0.25">
      <c r="J4094" s="13"/>
      <c r="K4094" s="12"/>
      <c r="L4094" s="15"/>
      <c r="M4094"/>
    </row>
    <row r="4095" spans="1:13" x14ac:dyDescent="0.25">
      <c r="J4095" s="13"/>
      <c r="K4095" s="12"/>
      <c r="L4095" s="15"/>
      <c r="M4095"/>
    </row>
    <row r="4096" spans="1:13" x14ac:dyDescent="0.25">
      <c r="J4096" s="13"/>
      <c r="K4096" s="12"/>
      <c r="L4096" s="15"/>
      <c r="M4096"/>
    </row>
    <row r="4097" spans="1:13" x14ac:dyDescent="0.25">
      <c r="J4097" s="13"/>
      <c r="K4097" s="12"/>
      <c r="L4097" s="15"/>
      <c r="M4097"/>
    </row>
    <row r="4098" spans="1:13" x14ac:dyDescent="0.25">
      <c r="J4098" s="13"/>
      <c r="K4098" s="12"/>
      <c r="L4098" s="15"/>
      <c r="M4098"/>
    </row>
    <row r="4099" spans="1:13" x14ac:dyDescent="0.25">
      <c r="J4099" s="13"/>
      <c r="K4099" s="12"/>
      <c r="L4099" s="15"/>
      <c r="M4099"/>
    </row>
    <row r="4100" spans="1:13" x14ac:dyDescent="0.25">
      <c r="A4100" s="9"/>
      <c r="F4100" s="9"/>
      <c r="J4100" s="13"/>
      <c r="K4100" s="12"/>
      <c r="L4100" s="15"/>
      <c r="M4100"/>
    </row>
    <row r="4101" spans="1:13" x14ac:dyDescent="0.25">
      <c r="J4101" s="13"/>
      <c r="K4101" s="12"/>
      <c r="L4101" s="15"/>
      <c r="M4101"/>
    </row>
    <row r="4102" spans="1:13" x14ac:dyDescent="0.25">
      <c r="J4102" s="13"/>
      <c r="K4102" s="12"/>
      <c r="L4102" s="15"/>
      <c r="M4102"/>
    </row>
    <row r="4103" spans="1:13" x14ac:dyDescent="0.25">
      <c r="A4103" s="9"/>
      <c r="F4103" s="9"/>
      <c r="J4103" s="13"/>
      <c r="K4103" s="12"/>
      <c r="L4103" s="15"/>
      <c r="M4103"/>
    </row>
    <row r="4104" spans="1:13" x14ac:dyDescent="0.25">
      <c r="J4104" s="13"/>
      <c r="K4104" s="12"/>
      <c r="L4104" s="15"/>
      <c r="M4104"/>
    </row>
    <row r="4105" spans="1:13" x14ac:dyDescent="0.25">
      <c r="J4105" s="13"/>
      <c r="K4105" s="12"/>
      <c r="L4105" s="15"/>
      <c r="M4105"/>
    </row>
    <row r="4106" spans="1:13" x14ac:dyDescent="0.25">
      <c r="A4106" s="9"/>
      <c r="F4106" s="9"/>
      <c r="J4106" s="13"/>
      <c r="K4106" s="12"/>
      <c r="L4106" s="15"/>
      <c r="M4106"/>
    </row>
    <row r="4107" spans="1:13" x14ac:dyDescent="0.25">
      <c r="A4107" s="9"/>
      <c r="F4107" s="9"/>
      <c r="J4107" s="13"/>
      <c r="K4107" s="12"/>
      <c r="L4107" s="15"/>
      <c r="M4107"/>
    </row>
    <row r="4108" spans="1:13" x14ac:dyDescent="0.25">
      <c r="J4108" s="13"/>
      <c r="K4108" s="12"/>
      <c r="L4108" s="15"/>
      <c r="M4108"/>
    </row>
    <row r="4109" spans="1:13" x14ac:dyDescent="0.25">
      <c r="J4109" s="13"/>
      <c r="K4109" s="12"/>
      <c r="L4109" s="15"/>
      <c r="M4109"/>
    </row>
    <row r="4110" spans="1:13" x14ac:dyDescent="0.25">
      <c r="J4110" s="13"/>
      <c r="K4110" s="12"/>
      <c r="L4110" s="15"/>
      <c r="M4110"/>
    </row>
    <row r="4111" spans="1:13" x14ac:dyDescent="0.25">
      <c r="J4111" s="13"/>
      <c r="K4111" s="12"/>
      <c r="L4111" s="15"/>
      <c r="M4111"/>
    </row>
    <row r="4112" spans="1:13" x14ac:dyDescent="0.25">
      <c r="J4112" s="13"/>
      <c r="K4112" s="12"/>
      <c r="L4112" s="15"/>
      <c r="M4112"/>
    </row>
    <row r="4113" spans="1:13" x14ac:dyDescent="0.25">
      <c r="J4113" s="13"/>
      <c r="K4113" s="12"/>
      <c r="L4113" s="15"/>
      <c r="M4113"/>
    </row>
    <row r="4114" spans="1:13" x14ac:dyDescent="0.25">
      <c r="A4114" s="9"/>
      <c r="F4114" s="9"/>
      <c r="J4114" s="13"/>
      <c r="K4114" s="12"/>
      <c r="L4114" s="15"/>
      <c r="M4114"/>
    </row>
    <row r="4115" spans="1:13" x14ac:dyDescent="0.25">
      <c r="J4115" s="13"/>
      <c r="K4115" s="12"/>
      <c r="L4115" s="15"/>
      <c r="M4115"/>
    </row>
    <row r="4116" spans="1:13" x14ac:dyDescent="0.25">
      <c r="J4116" s="13"/>
      <c r="K4116" s="12"/>
      <c r="L4116" s="15"/>
      <c r="M4116"/>
    </row>
    <row r="4117" spans="1:13" x14ac:dyDescent="0.25">
      <c r="A4117" s="9"/>
      <c r="F4117" s="9"/>
      <c r="J4117" s="13"/>
      <c r="K4117" s="12"/>
      <c r="L4117" s="15"/>
      <c r="M4117"/>
    </row>
    <row r="4118" spans="1:13" x14ac:dyDescent="0.25">
      <c r="J4118" s="13"/>
      <c r="K4118" s="12"/>
      <c r="L4118" s="15"/>
      <c r="M4118"/>
    </row>
    <row r="4119" spans="1:13" x14ac:dyDescent="0.25">
      <c r="J4119" s="13"/>
      <c r="K4119" s="12"/>
      <c r="L4119" s="15"/>
      <c r="M4119"/>
    </row>
    <row r="4120" spans="1:13" x14ac:dyDescent="0.25">
      <c r="A4120" s="9"/>
      <c r="F4120" s="9"/>
      <c r="J4120" s="13"/>
      <c r="K4120" s="12"/>
      <c r="L4120" s="15"/>
      <c r="M4120"/>
    </row>
    <row r="4121" spans="1:13" x14ac:dyDescent="0.25">
      <c r="A4121" s="9"/>
      <c r="F4121" s="9"/>
      <c r="J4121" s="13"/>
      <c r="K4121" s="12"/>
      <c r="L4121" s="15"/>
      <c r="M4121"/>
    </row>
    <row r="4122" spans="1:13" x14ac:dyDescent="0.25">
      <c r="J4122" s="13"/>
      <c r="K4122" s="12"/>
      <c r="L4122" s="15"/>
      <c r="M4122"/>
    </row>
    <row r="4123" spans="1:13" x14ac:dyDescent="0.25">
      <c r="J4123" s="13"/>
      <c r="K4123" s="12"/>
      <c r="L4123" s="15"/>
      <c r="M4123"/>
    </row>
    <row r="4124" spans="1:13" x14ac:dyDescent="0.25">
      <c r="J4124" s="13"/>
      <c r="K4124" s="12"/>
      <c r="L4124" s="15"/>
      <c r="M4124"/>
    </row>
    <row r="4125" spans="1:13" x14ac:dyDescent="0.25">
      <c r="J4125" s="13"/>
      <c r="K4125" s="12"/>
      <c r="L4125" s="15"/>
      <c r="M4125"/>
    </row>
    <row r="4126" spans="1:13" x14ac:dyDescent="0.25">
      <c r="J4126" s="13"/>
      <c r="K4126" s="12"/>
      <c r="L4126" s="15"/>
      <c r="M4126"/>
    </row>
    <row r="4127" spans="1:13" x14ac:dyDescent="0.25">
      <c r="J4127" s="13"/>
      <c r="K4127" s="12"/>
      <c r="L4127" s="15"/>
      <c r="M4127"/>
    </row>
    <row r="4128" spans="1:13" x14ac:dyDescent="0.25">
      <c r="A4128" s="9"/>
      <c r="F4128" s="9"/>
      <c r="J4128" s="13"/>
      <c r="K4128" s="12"/>
      <c r="L4128" s="15"/>
      <c r="M4128"/>
    </row>
    <row r="4129" spans="1:13" x14ac:dyDescent="0.25">
      <c r="J4129" s="13"/>
      <c r="K4129" s="12"/>
      <c r="L4129" s="15"/>
      <c r="M4129"/>
    </row>
    <row r="4130" spans="1:13" x14ac:dyDescent="0.25">
      <c r="J4130" s="13"/>
      <c r="K4130" s="12"/>
      <c r="L4130" s="15"/>
      <c r="M4130"/>
    </row>
    <row r="4131" spans="1:13" x14ac:dyDescent="0.25">
      <c r="A4131" s="9"/>
      <c r="F4131" s="9"/>
      <c r="J4131" s="13"/>
      <c r="K4131" s="12"/>
      <c r="L4131" s="15"/>
      <c r="M4131"/>
    </row>
    <row r="4132" spans="1:13" x14ac:dyDescent="0.25">
      <c r="J4132" s="13"/>
      <c r="K4132" s="12"/>
      <c r="L4132" s="15"/>
      <c r="M4132"/>
    </row>
    <row r="4133" spans="1:13" x14ac:dyDescent="0.25">
      <c r="J4133" s="13"/>
      <c r="K4133" s="12"/>
      <c r="L4133" s="15"/>
      <c r="M4133"/>
    </row>
    <row r="4134" spans="1:13" x14ac:dyDescent="0.25">
      <c r="A4134" s="9"/>
      <c r="F4134" s="9"/>
      <c r="J4134" s="13"/>
      <c r="K4134" s="12"/>
      <c r="L4134" s="15"/>
      <c r="M4134"/>
    </row>
    <row r="4135" spans="1:13" x14ac:dyDescent="0.25">
      <c r="A4135" s="9"/>
      <c r="F4135" s="9"/>
      <c r="J4135" s="13"/>
      <c r="K4135" s="12"/>
      <c r="L4135" s="15"/>
      <c r="M4135"/>
    </row>
    <row r="4136" spans="1:13" x14ac:dyDescent="0.25">
      <c r="J4136" s="13"/>
      <c r="K4136" s="12"/>
      <c r="L4136" s="15"/>
      <c r="M4136"/>
    </row>
    <row r="4137" spans="1:13" x14ac:dyDescent="0.25">
      <c r="J4137" s="13"/>
      <c r="K4137" s="12"/>
      <c r="L4137" s="15"/>
      <c r="M4137"/>
    </row>
    <row r="4138" spans="1:13" x14ac:dyDescent="0.25">
      <c r="J4138" s="13"/>
      <c r="K4138" s="12"/>
      <c r="L4138" s="15"/>
      <c r="M4138"/>
    </row>
    <row r="4139" spans="1:13" x14ac:dyDescent="0.25">
      <c r="J4139" s="13"/>
      <c r="K4139" s="12"/>
      <c r="L4139" s="15"/>
      <c r="M4139"/>
    </row>
    <row r="4140" spans="1:13" x14ac:dyDescent="0.25">
      <c r="J4140" s="13"/>
      <c r="K4140" s="12"/>
      <c r="L4140" s="15"/>
      <c r="M4140"/>
    </row>
    <row r="4141" spans="1:13" x14ac:dyDescent="0.25">
      <c r="J4141" s="13"/>
      <c r="K4141" s="12"/>
      <c r="L4141" s="15"/>
      <c r="M4141"/>
    </row>
    <row r="4142" spans="1:13" x14ac:dyDescent="0.25">
      <c r="A4142" s="9"/>
      <c r="F4142" s="9"/>
      <c r="J4142" s="13"/>
      <c r="K4142" s="12"/>
      <c r="L4142" s="15"/>
      <c r="M4142"/>
    </row>
    <row r="4143" spans="1:13" x14ac:dyDescent="0.25">
      <c r="J4143" s="13"/>
      <c r="K4143" s="12"/>
      <c r="L4143" s="15"/>
      <c r="M4143"/>
    </row>
    <row r="4144" spans="1:13" x14ac:dyDescent="0.25">
      <c r="J4144" s="13"/>
      <c r="K4144" s="12"/>
      <c r="L4144" s="15"/>
      <c r="M4144"/>
    </row>
    <row r="4145" spans="1:13" x14ac:dyDescent="0.25">
      <c r="A4145" s="9"/>
      <c r="F4145" s="9"/>
      <c r="J4145" s="13"/>
      <c r="K4145" s="12"/>
      <c r="L4145" s="15"/>
      <c r="M4145"/>
    </row>
    <row r="4146" spans="1:13" x14ac:dyDescent="0.25">
      <c r="J4146" s="13"/>
      <c r="K4146" s="12"/>
      <c r="L4146" s="15"/>
      <c r="M4146"/>
    </row>
    <row r="4147" spans="1:13" x14ac:dyDescent="0.25">
      <c r="J4147" s="13"/>
      <c r="K4147" s="12"/>
      <c r="L4147" s="15"/>
      <c r="M4147"/>
    </row>
    <row r="4148" spans="1:13" x14ac:dyDescent="0.25">
      <c r="A4148" s="9"/>
      <c r="F4148" s="9"/>
      <c r="J4148" s="13"/>
      <c r="K4148" s="12"/>
      <c r="L4148" s="15"/>
      <c r="M4148"/>
    </row>
    <row r="4149" spans="1:13" x14ac:dyDescent="0.25">
      <c r="A4149" s="9"/>
      <c r="F4149" s="9"/>
      <c r="J4149" s="13"/>
      <c r="K4149" s="12"/>
      <c r="L4149" s="15"/>
      <c r="M4149"/>
    </row>
    <row r="4150" spans="1:13" x14ac:dyDescent="0.25">
      <c r="J4150" s="13"/>
      <c r="K4150" s="12"/>
      <c r="L4150" s="15"/>
      <c r="M4150"/>
    </row>
    <row r="4151" spans="1:13" x14ac:dyDescent="0.25">
      <c r="J4151" s="13"/>
      <c r="K4151" s="12"/>
      <c r="L4151" s="15"/>
      <c r="M4151"/>
    </row>
    <row r="4152" spans="1:13" x14ac:dyDescent="0.25">
      <c r="J4152" s="13"/>
      <c r="K4152" s="12"/>
      <c r="L4152" s="15"/>
      <c r="M4152"/>
    </row>
    <row r="4153" spans="1:13" x14ac:dyDescent="0.25">
      <c r="J4153" s="13"/>
      <c r="K4153" s="12"/>
      <c r="L4153" s="15"/>
      <c r="M4153"/>
    </row>
    <row r="4154" spans="1:13" x14ac:dyDescent="0.25">
      <c r="J4154" s="13"/>
      <c r="K4154" s="12"/>
      <c r="L4154" s="15"/>
      <c r="M4154"/>
    </row>
    <row r="4155" spans="1:13" x14ac:dyDescent="0.25">
      <c r="J4155" s="13"/>
      <c r="K4155" s="12"/>
      <c r="L4155" s="15"/>
      <c r="M4155"/>
    </row>
    <row r="4156" spans="1:13" x14ac:dyDescent="0.25">
      <c r="A4156" s="9"/>
      <c r="F4156" s="9"/>
      <c r="J4156" s="13"/>
      <c r="K4156" s="12"/>
      <c r="L4156" s="15"/>
      <c r="M4156"/>
    </row>
    <row r="4157" spans="1:13" x14ac:dyDescent="0.25">
      <c r="J4157" s="13"/>
      <c r="K4157" s="12"/>
      <c r="L4157" s="15"/>
      <c r="M4157"/>
    </row>
    <row r="4158" spans="1:13" x14ac:dyDescent="0.25">
      <c r="J4158" s="13"/>
      <c r="K4158" s="12"/>
      <c r="L4158" s="15"/>
      <c r="M4158"/>
    </row>
    <row r="4159" spans="1:13" x14ac:dyDescent="0.25">
      <c r="A4159" s="9"/>
      <c r="F4159" s="9"/>
      <c r="J4159" s="13"/>
      <c r="K4159" s="12"/>
      <c r="L4159" s="15"/>
      <c r="M4159"/>
    </row>
    <row r="4160" spans="1:13" x14ac:dyDescent="0.25">
      <c r="J4160" s="13"/>
      <c r="K4160" s="12"/>
      <c r="L4160" s="15"/>
      <c r="M4160"/>
    </row>
    <row r="4161" spans="1:13" x14ac:dyDescent="0.25">
      <c r="J4161" s="13"/>
      <c r="K4161" s="12"/>
      <c r="L4161" s="15"/>
      <c r="M4161"/>
    </row>
    <row r="4162" spans="1:13" x14ac:dyDescent="0.25">
      <c r="A4162" s="9"/>
      <c r="F4162" s="9"/>
      <c r="J4162" s="13"/>
      <c r="K4162" s="12"/>
      <c r="L4162" s="15"/>
      <c r="M4162"/>
    </row>
    <row r="4163" spans="1:13" x14ac:dyDescent="0.25">
      <c r="A4163" s="9"/>
      <c r="F4163" s="9"/>
      <c r="J4163" s="13"/>
      <c r="K4163" s="12"/>
      <c r="L4163" s="15"/>
      <c r="M4163"/>
    </row>
    <row r="4164" spans="1:13" x14ac:dyDescent="0.25">
      <c r="J4164" s="13"/>
      <c r="K4164" s="12"/>
      <c r="L4164" s="15"/>
      <c r="M4164"/>
    </row>
    <row r="4165" spans="1:13" x14ac:dyDescent="0.25">
      <c r="J4165" s="13"/>
      <c r="K4165" s="12"/>
      <c r="L4165" s="15"/>
      <c r="M4165"/>
    </row>
    <row r="4166" spans="1:13" x14ac:dyDescent="0.25">
      <c r="J4166" s="13"/>
      <c r="K4166" s="12"/>
      <c r="L4166" s="15"/>
      <c r="M4166"/>
    </row>
    <row r="4167" spans="1:13" x14ac:dyDescent="0.25">
      <c r="J4167" s="13"/>
      <c r="K4167" s="12"/>
      <c r="L4167" s="15"/>
      <c r="M4167"/>
    </row>
    <row r="4168" spans="1:13" x14ac:dyDescent="0.25">
      <c r="J4168" s="13"/>
      <c r="K4168" s="12"/>
      <c r="L4168" s="15"/>
      <c r="M4168"/>
    </row>
    <row r="4169" spans="1:13" x14ac:dyDescent="0.25">
      <c r="J4169" s="13"/>
      <c r="K4169" s="12"/>
      <c r="L4169" s="15"/>
      <c r="M4169"/>
    </row>
    <row r="4170" spans="1:13" x14ac:dyDescent="0.25">
      <c r="A4170" s="9"/>
      <c r="F4170" s="9"/>
      <c r="J4170" s="13"/>
      <c r="K4170" s="12"/>
      <c r="L4170" s="15"/>
      <c r="M4170"/>
    </row>
    <row r="4171" spans="1:13" x14ac:dyDescent="0.25">
      <c r="J4171" s="13"/>
      <c r="K4171" s="12"/>
      <c r="L4171" s="15"/>
      <c r="M4171"/>
    </row>
    <row r="4172" spans="1:13" x14ac:dyDescent="0.25">
      <c r="J4172" s="13"/>
      <c r="K4172" s="12"/>
      <c r="L4172" s="15"/>
      <c r="M4172"/>
    </row>
    <row r="4173" spans="1:13" x14ac:dyDescent="0.25">
      <c r="A4173" s="9"/>
      <c r="F4173" s="9"/>
      <c r="J4173" s="13"/>
      <c r="K4173" s="12"/>
      <c r="L4173" s="15"/>
      <c r="M4173"/>
    </row>
    <row r="4174" spans="1:13" x14ac:dyDescent="0.25">
      <c r="J4174" s="13"/>
      <c r="K4174" s="12"/>
      <c r="L4174" s="15"/>
      <c r="M4174"/>
    </row>
    <row r="4175" spans="1:13" x14ac:dyDescent="0.25">
      <c r="J4175" s="13"/>
      <c r="K4175" s="12"/>
      <c r="L4175" s="15"/>
      <c r="M4175"/>
    </row>
    <row r="4176" spans="1:13" x14ac:dyDescent="0.25">
      <c r="A4176" s="9"/>
      <c r="F4176" s="9"/>
      <c r="J4176" s="13"/>
      <c r="K4176" s="12"/>
      <c r="L4176" s="15"/>
      <c r="M4176"/>
    </row>
    <row r="4177" spans="1:13" x14ac:dyDescent="0.25">
      <c r="A4177" s="9"/>
      <c r="F4177" s="9"/>
      <c r="J4177" s="13"/>
      <c r="K4177" s="12"/>
      <c r="L4177" s="15"/>
      <c r="M4177"/>
    </row>
    <row r="4178" spans="1:13" x14ac:dyDescent="0.25">
      <c r="J4178" s="13"/>
      <c r="K4178" s="12"/>
      <c r="L4178" s="15"/>
      <c r="M4178"/>
    </row>
    <row r="4179" spans="1:13" x14ac:dyDescent="0.25">
      <c r="J4179" s="13"/>
      <c r="K4179" s="12"/>
      <c r="L4179" s="15"/>
      <c r="M4179"/>
    </row>
    <row r="4180" spans="1:13" x14ac:dyDescent="0.25">
      <c r="J4180" s="13"/>
      <c r="K4180" s="12"/>
      <c r="L4180" s="15"/>
      <c r="M4180"/>
    </row>
    <row r="4181" spans="1:13" x14ac:dyDescent="0.25">
      <c r="J4181" s="13"/>
      <c r="K4181" s="12"/>
      <c r="L4181" s="15"/>
      <c r="M4181"/>
    </row>
    <row r="4182" spans="1:13" x14ac:dyDescent="0.25">
      <c r="J4182" s="13"/>
      <c r="K4182" s="12"/>
      <c r="L4182" s="15"/>
      <c r="M4182"/>
    </row>
    <row r="4183" spans="1:13" x14ac:dyDescent="0.25">
      <c r="J4183" s="13"/>
      <c r="K4183" s="12"/>
      <c r="L4183" s="15"/>
      <c r="M4183"/>
    </row>
    <row r="4184" spans="1:13" x14ac:dyDescent="0.25">
      <c r="A4184" s="9"/>
      <c r="F4184" s="9"/>
      <c r="J4184" s="13"/>
      <c r="K4184" s="12"/>
      <c r="L4184" s="15"/>
      <c r="M4184"/>
    </row>
    <row r="4185" spans="1:13" x14ac:dyDescent="0.25">
      <c r="J4185" s="13"/>
      <c r="K4185" s="12"/>
      <c r="L4185" s="15"/>
      <c r="M4185"/>
    </row>
    <row r="4186" spans="1:13" x14ac:dyDescent="0.25">
      <c r="J4186" s="13"/>
      <c r="K4186" s="12"/>
      <c r="L4186" s="15"/>
      <c r="M4186"/>
    </row>
    <row r="4187" spans="1:13" x14ac:dyDescent="0.25">
      <c r="A4187" s="9"/>
      <c r="F4187" s="9"/>
      <c r="J4187" s="13"/>
      <c r="K4187" s="12"/>
      <c r="L4187" s="15"/>
      <c r="M4187"/>
    </row>
    <row r="4188" spans="1:13" x14ac:dyDescent="0.25">
      <c r="J4188" s="13"/>
      <c r="K4188" s="12"/>
      <c r="L4188" s="15"/>
      <c r="M4188"/>
    </row>
    <row r="4189" spans="1:13" x14ac:dyDescent="0.25">
      <c r="J4189" s="13"/>
      <c r="K4189" s="12"/>
      <c r="L4189" s="15"/>
      <c r="M4189"/>
    </row>
    <row r="4190" spans="1:13" x14ac:dyDescent="0.25">
      <c r="A4190" s="9"/>
      <c r="F4190" s="9"/>
      <c r="J4190" s="13"/>
      <c r="K4190" s="12"/>
      <c r="L4190" s="15"/>
      <c r="M4190"/>
    </row>
    <row r="4191" spans="1:13" x14ac:dyDescent="0.25">
      <c r="A4191" s="9"/>
      <c r="F4191" s="9"/>
      <c r="J4191" s="13"/>
      <c r="K4191" s="12"/>
      <c r="L4191" s="15"/>
      <c r="M4191"/>
    </row>
    <row r="4192" spans="1:13" x14ac:dyDescent="0.25">
      <c r="J4192" s="13"/>
      <c r="K4192" s="12"/>
      <c r="L4192" s="15"/>
      <c r="M4192"/>
    </row>
    <row r="4193" spans="1:13" x14ac:dyDescent="0.25">
      <c r="J4193" s="13"/>
      <c r="K4193" s="12"/>
      <c r="L4193" s="15"/>
      <c r="M4193"/>
    </row>
    <row r="4194" spans="1:13" x14ac:dyDescent="0.25">
      <c r="J4194" s="13"/>
      <c r="K4194" s="12"/>
      <c r="L4194" s="15"/>
      <c r="M4194"/>
    </row>
    <row r="4195" spans="1:13" x14ac:dyDescent="0.25">
      <c r="J4195" s="13"/>
      <c r="K4195" s="12"/>
      <c r="L4195" s="15"/>
      <c r="M4195"/>
    </row>
    <row r="4196" spans="1:13" x14ac:dyDescent="0.25">
      <c r="J4196" s="13"/>
      <c r="K4196" s="12"/>
      <c r="L4196" s="15"/>
      <c r="M4196"/>
    </row>
    <row r="4197" spans="1:13" x14ac:dyDescent="0.25">
      <c r="J4197" s="13"/>
      <c r="K4197" s="12"/>
      <c r="L4197" s="15"/>
      <c r="M4197"/>
    </row>
    <row r="4198" spans="1:13" x14ac:dyDescent="0.25">
      <c r="A4198" s="9"/>
      <c r="F4198" s="9"/>
      <c r="J4198" s="13"/>
      <c r="K4198" s="12"/>
      <c r="L4198" s="15"/>
      <c r="M4198"/>
    </row>
    <row r="4199" spans="1:13" x14ac:dyDescent="0.25">
      <c r="J4199" s="13"/>
      <c r="K4199" s="12"/>
      <c r="L4199" s="15"/>
      <c r="M4199"/>
    </row>
    <row r="4200" spans="1:13" x14ac:dyDescent="0.25">
      <c r="J4200" s="13"/>
      <c r="K4200" s="12"/>
      <c r="L4200" s="15"/>
      <c r="M4200"/>
    </row>
    <row r="4201" spans="1:13" x14ac:dyDescent="0.25">
      <c r="A4201" s="9"/>
      <c r="F4201" s="9"/>
      <c r="J4201" s="13"/>
      <c r="K4201" s="12"/>
      <c r="L4201" s="15"/>
      <c r="M4201"/>
    </row>
    <row r="4202" spans="1:13" x14ac:dyDescent="0.25">
      <c r="J4202" s="13"/>
      <c r="K4202" s="12"/>
      <c r="L4202" s="15"/>
      <c r="M4202"/>
    </row>
    <row r="4203" spans="1:13" x14ac:dyDescent="0.25">
      <c r="J4203" s="13"/>
      <c r="K4203" s="12"/>
      <c r="L4203" s="15"/>
      <c r="M4203"/>
    </row>
    <row r="4204" spans="1:13" x14ac:dyDescent="0.25">
      <c r="A4204" s="9"/>
      <c r="F4204" s="9"/>
      <c r="J4204" s="13"/>
      <c r="K4204" s="12"/>
      <c r="L4204" s="15"/>
      <c r="M4204"/>
    </row>
    <row r="4205" spans="1:13" x14ac:dyDescent="0.25">
      <c r="A4205" s="9"/>
      <c r="F4205" s="9"/>
      <c r="J4205" s="13"/>
      <c r="K4205" s="12"/>
      <c r="L4205" s="15"/>
      <c r="M4205"/>
    </row>
    <row r="4206" spans="1:13" x14ac:dyDescent="0.25">
      <c r="J4206" s="13"/>
      <c r="K4206" s="12"/>
      <c r="L4206" s="15"/>
      <c r="M4206"/>
    </row>
    <row r="4207" spans="1:13" x14ac:dyDescent="0.25">
      <c r="J4207" s="13"/>
      <c r="K4207" s="12"/>
      <c r="L4207" s="15"/>
      <c r="M4207"/>
    </row>
    <row r="4208" spans="1:13" x14ac:dyDescent="0.25">
      <c r="J4208" s="13"/>
      <c r="K4208" s="12"/>
      <c r="L4208" s="15"/>
      <c r="M4208"/>
    </row>
    <row r="4209" spans="1:13" x14ac:dyDescent="0.25">
      <c r="J4209" s="13"/>
      <c r="K4209" s="12"/>
      <c r="L4209" s="15"/>
      <c r="M4209"/>
    </row>
    <row r="4210" spans="1:13" x14ac:dyDescent="0.25">
      <c r="J4210" s="13"/>
      <c r="K4210" s="12"/>
      <c r="L4210" s="15"/>
      <c r="M4210"/>
    </row>
    <row r="4211" spans="1:13" x14ac:dyDescent="0.25">
      <c r="J4211" s="13"/>
      <c r="K4211" s="12"/>
      <c r="L4211" s="15"/>
      <c r="M4211"/>
    </row>
    <row r="4212" spans="1:13" x14ac:dyDescent="0.25">
      <c r="A4212" s="9"/>
      <c r="F4212" s="9"/>
      <c r="J4212" s="13"/>
      <c r="K4212" s="12"/>
      <c r="L4212" s="15"/>
      <c r="M4212"/>
    </row>
    <row r="4213" spans="1:13" x14ac:dyDescent="0.25">
      <c r="J4213" s="13"/>
      <c r="K4213" s="12"/>
      <c r="L4213" s="15"/>
      <c r="M4213"/>
    </row>
    <row r="4214" spans="1:13" x14ac:dyDescent="0.25">
      <c r="J4214" s="13"/>
      <c r="K4214" s="12"/>
      <c r="L4214" s="15"/>
      <c r="M4214"/>
    </row>
    <row r="4215" spans="1:13" x14ac:dyDescent="0.25">
      <c r="A4215" s="9"/>
      <c r="F4215" s="9"/>
      <c r="J4215" s="13"/>
      <c r="K4215" s="12"/>
      <c r="L4215" s="15"/>
      <c r="M4215"/>
    </row>
    <row r="4216" spans="1:13" x14ac:dyDescent="0.25">
      <c r="J4216" s="13"/>
      <c r="K4216" s="12"/>
      <c r="L4216" s="15"/>
      <c r="M4216"/>
    </row>
    <row r="4217" spans="1:13" x14ac:dyDescent="0.25">
      <c r="J4217" s="13"/>
      <c r="K4217" s="12"/>
      <c r="L4217" s="15"/>
      <c r="M4217"/>
    </row>
    <row r="4218" spans="1:13" x14ac:dyDescent="0.25">
      <c r="A4218" s="9"/>
      <c r="F4218" s="9"/>
      <c r="J4218" s="13"/>
      <c r="K4218" s="12"/>
      <c r="L4218" s="15"/>
      <c r="M4218"/>
    </row>
    <row r="4219" spans="1:13" x14ac:dyDescent="0.25">
      <c r="A4219" s="9"/>
      <c r="F4219" s="9"/>
      <c r="J4219" s="13"/>
      <c r="K4219" s="12"/>
      <c r="L4219" s="15"/>
      <c r="M4219"/>
    </row>
    <row r="4220" spans="1:13" x14ac:dyDescent="0.25">
      <c r="J4220" s="13"/>
      <c r="K4220" s="12"/>
      <c r="L4220" s="15"/>
      <c r="M4220"/>
    </row>
    <row r="4221" spans="1:13" x14ac:dyDescent="0.25">
      <c r="J4221" s="13"/>
      <c r="K4221" s="12"/>
      <c r="L4221" s="15"/>
      <c r="M4221"/>
    </row>
    <row r="4222" spans="1:13" x14ac:dyDescent="0.25">
      <c r="J4222" s="13"/>
      <c r="K4222" s="12"/>
      <c r="L4222" s="15"/>
      <c r="M4222"/>
    </row>
    <row r="4223" spans="1:13" x14ac:dyDescent="0.25">
      <c r="J4223" s="13"/>
      <c r="K4223" s="12"/>
      <c r="L4223" s="15"/>
      <c r="M4223"/>
    </row>
    <row r="4224" spans="1:13" x14ac:dyDescent="0.25">
      <c r="J4224" s="13"/>
      <c r="K4224" s="12"/>
      <c r="L4224" s="15"/>
      <c r="M4224"/>
    </row>
    <row r="4225" spans="1:13" x14ac:dyDescent="0.25">
      <c r="J4225" s="13"/>
      <c r="K4225" s="12"/>
      <c r="L4225" s="15"/>
      <c r="M4225"/>
    </row>
    <row r="4226" spans="1:13" x14ac:dyDescent="0.25">
      <c r="A4226" s="9"/>
      <c r="F4226" s="9"/>
      <c r="J4226" s="13"/>
      <c r="K4226" s="12"/>
      <c r="L4226" s="15"/>
      <c r="M4226"/>
    </row>
    <row r="4227" spans="1:13" x14ac:dyDescent="0.25">
      <c r="J4227" s="13"/>
      <c r="K4227" s="12"/>
      <c r="L4227" s="15"/>
      <c r="M4227"/>
    </row>
    <row r="4228" spans="1:13" x14ac:dyDescent="0.25">
      <c r="J4228" s="13"/>
      <c r="K4228" s="12"/>
      <c r="L4228" s="15"/>
      <c r="M4228"/>
    </row>
    <row r="4229" spans="1:13" x14ac:dyDescent="0.25">
      <c r="A4229" s="9"/>
      <c r="F4229" s="9"/>
      <c r="J4229" s="13"/>
      <c r="K4229" s="12"/>
      <c r="L4229" s="15"/>
      <c r="M4229"/>
    </row>
    <row r="4230" spans="1:13" x14ac:dyDescent="0.25">
      <c r="J4230" s="13"/>
      <c r="K4230" s="12"/>
      <c r="L4230" s="15"/>
      <c r="M4230"/>
    </row>
    <row r="4231" spans="1:13" x14ac:dyDescent="0.25">
      <c r="J4231" s="13"/>
      <c r="K4231" s="12"/>
      <c r="L4231" s="15"/>
      <c r="M4231"/>
    </row>
    <row r="4232" spans="1:13" x14ac:dyDescent="0.25">
      <c r="A4232" s="9"/>
      <c r="F4232" s="9"/>
      <c r="J4232" s="13"/>
      <c r="K4232" s="12"/>
      <c r="L4232" s="15"/>
      <c r="M4232"/>
    </row>
    <row r="4233" spans="1:13" x14ac:dyDescent="0.25">
      <c r="A4233" s="9"/>
      <c r="F4233" s="9"/>
      <c r="J4233" s="13"/>
      <c r="K4233" s="12"/>
      <c r="L4233" s="15"/>
      <c r="M4233"/>
    </row>
    <row r="4234" spans="1:13" x14ac:dyDescent="0.25">
      <c r="J4234" s="13"/>
      <c r="K4234" s="12"/>
      <c r="L4234" s="15"/>
      <c r="M4234"/>
    </row>
    <row r="4235" spans="1:13" x14ac:dyDescent="0.25">
      <c r="J4235" s="13"/>
      <c r="K4235" s="12"/>
      <c r="L4235" s="15"/>
      <c r="M4235"/>
    </row>
    <row r="4236" spans="1:13" x14ac:dyDescent="0.25">
      <c r="J4236" s="13"/>
      <c r="K4236" s="12"/>
      <c r="L4236" s="15"/>
      <c r="M4236"/>
    </row>
    <row r="4237" spans="1:13" x14ac:dyDescent="0.25">
      <c r="J4237" s="13"/>
      <c r="K4237" s="12"/>
      <c r="L4237" s="15"/>
      <c r="M4237"/>
    </row>
    <row r="4238" spans="1:13" x14ac:dyDescent="0.25">
      <c r="J4238" s="13"/>
      <c r="K4238" s="12"/>
      <c r="L4238" s="15"/>
      <c r="M4238"/>
    </row>
    <row r="4239" spans="1:13" x14ac:dyDescent="0.25">
      <c r="J4239" s="13"/>
      <c r="K4239" s="12"/>
      <c r="L4239" s="15"/>
      <c r="M4239"/>
    </row>
    <row r="4240" spans="1:13" x14ac:dyDescent="0.25">
      <c r="A4240" s="9"/>
      <c r="F4240" s="9"/>
      <c r="J4240" s="13"/>
      <c r="K4240" s="12"/>
      <c r="L4240" s="15"/>
      <c r="M4240"/>
    </row>
    <row r="4241" spans="1:13" x14ac:dyDescent="0.25">
      <c r="J4241" s="13"/>
      <c r="K4241" s="12"/>
      <c r="L4241" s="15"/>
      <c r="M4241"/>
    </row>
    <row r="4242" spans="1:13" x14ac:dyDescent="0.25">
      <c r="J4242" s="13"/>
      <c r="K4242" s="12"/>
      <c r="L4242" s="15"/>
      <c r="M4242"/>
    </row>
    <row r="4243" spans="1:13" x14ac:dyDescent="0.25">
      <c r="A4243" s="9"/>
      <c r="F4243" s="9"/>
      <c r="J4243" s="13"/>
      <c r="K4243" s="12"/>
      <c r="L4243" s="15"/>
      <c r="M4243"/>
    </row>
    <row r="4244" spans="1:13" x14ac:dyDescent="0.25">
      <c r="J4244" s="13"/>
      <c r="K4244" s="12"/>
      <c r="L4244" s="15"/>
      <c r="M4244"/>
    </row>
    <row r="4245" spans="1:13" x14ac:dyDescent="0.25">
      <c r="J4245" s="13"/>
      <c r="K4245" s="12"/>
      <c r="L4245" s="15"/>
      <c r="M4245"/>
    </row>
    <row r="4246" spans="1:13" x14ac:dyDescent="0.25">
      <c r="A4246" s="9"/>
      <c r="F4246" s="9"/>
      <c r="J4246" s="13"/>
      <c r="K4246" s="12"/>
      <c r="L4246" s="15"/>
      <c r="M4246"/>
    </row>
    <row r="4247" spans="1:13" x14ac:dyDescent="0.25">
      <c r="A4247" s="9"/>
      <c r="F4247" s="9"/>
      <c r="J4247" s="13"/>
      <c r="K4247" s="12"/>
      <c r="L4247" s="15"/>
      <c r="M4247"/>
    </row>
    <row r="4248" spans="1:13" x14ac:dyDescent="0.25">
      <c r="J4248" s="13"/>
      <c r="K4248" s="12"/>
      <c r="L4248" s="15"/>
      <c r="M4248"/>
    </row>
    <row r="4249" spans="1:13" x14ac:dyDescent="0.25">
      <c r="J4249" s="13"/>
      <c r="K4249" s="12"/>
      <c r="L4249" s="15"/>
      <c r="M4249"/>
    </row>
    <row r="4250" spans="1:13" x14ac:dyDescent="0.25">
      <c r="J4250" s="13"/>
      <c r="K4250" s="12"/>
      <c r="L4250" s="15"/>
      <c r="M4250"/>
    </row>
    <row r="4251" spans="1:13" x14ac:dyDescent="0.25">
      <c r="J4251" s="13"/>
      <c r="K4251" s="12"/>
      <c r="L4251" s="15"/>
      <c r="M4251"/>
    </row>
    <row r="4252" spans="1:13" x14ac:dyDescent="0.25">
      <c r="J4252" s="13"/>
      <c r="K4252" s="12"/>
      <c r="L4252" s="15"/>
      <c r="M4252"/>
    </row>
    <row r="4253" spans="1:13" x14ac:dyDescent="0.25">
      <c r="J4253" s="13"/>
      <c r="K4253" s="12"/>
      <c r="L4253" s="15"/>
      <c r="M4253"/>
    </row>
    <row r="4254" spans="1:13" x14ac:dyDescent="0.25">
      <c r="A4254" s="9"/>
      <c r="F4254" s="9"/>
      <c r="J4254" s="13"/>
      <c r="K4254" s="12"/>
      <c r="L4254" s="15"/>
      <c r="M4254"/>
    </row>
    <row r="4255" spans="1:13" x14ac:dyDescent="0.25">
      <c r="J4255" s="13"/>
      <c r="K4255" s="12"/>
      <c r="L4255" s="15"/>
      <c r="M4255"/>
    </row>
    <row r="4256" spans="1:13" x14ac:dyDescent="0.25">
      <c r="J4256" s="13"/>
      <c r="K4256" s="12"/>
      <c r="L4256" s="15"/>
      <c r="M4256"/>
    </row>
    <row r="4257" spans="1:13" x14ac:dyDescent="0.25">
      <c r="A4257" s="9"/>
      <c r="F4257" s="9"/>
      <c r="J4257" s="13"/>
      <c r="K4257" s="12"/>
      <c r="L4257" s="15"/>
      <c r="M4257"/>
    </row>
    <row r="4258" spans="1:13" x14ac:dyDescent="0.25">
      <c r="J4258" s="13"/>
      <c r="K4258" s="12"/>
      <c r="L4258" s="15"/>
      <c r="M4258"/>
    </row>
    <row r="4259" spans="1:13" x14ac:dyDescent="0.25">
      <c r="J4259" s="13"/>
      <c r="K4259" s="12"/>
      <c r="L4259" s="15"/>
      <c r="M4259"/>
    </row>
    <row r="4260" spans="1:13" x14ac:dyDescent="0.25">
      <c r="A4260" s="9"/>
      <c r="F4260" s="9"/>
      <c r="J4260" s="13"/>
      <c r="K4260" s="12"/>
      <c r="L4260" s="15"/>
      <c r="M4260"/>
    </row>
    <row r="4261" spans="1:13" x14ac:dyDescent="0.25">
      <c r="A4261" s="9"/>
      <c r="F4261" s="9"/>
      <c r="J4261" s="13"/>
      <c r="K4261" s="12"/>
      <c r="L4261" s="15"/>
      <c r="M4261"/>
    </row>
    <row r="4262" spans="1:13" x14ac:dyDescent="0.25">
      <c r="J4262" s="13"/>
      <c r="K4262" s="12"/>
      <c r="L4262" s="15"/>
      <c r="M4262"/>
    </row>
    <row r="4263" spans="1:13" x14ac:dyDescent="0.25">
      <c r="J4263" s="13"/>
      <c r="K4263" s="12"/>
      <c r="L4263" s="15"/>
      <c r="M4263"/>
    </row>
    <row r="4264" spans="1:13" x14ac:dyDescent="0.25">
      <c r="J4264" s="13"/>
      <c r="K4264" s="12"/>
      <c r="L4264" s="15"/>
      <c r="M4264"/>
    </row>
    <row r="4265" spans="1:13" x14ac:dyDescent="0.25">
      <c r="J4265" s="13"/>
      <c r="K4265" s="12"/>
      <c r="L4265" s="15"/>
      <c r="M4265"/>
    </row>
    <row r="4266" spans="1:13" x14ac:dyDescent="0.25">
      <c r="J4266" s="13"/>
      <c r="K4266" s="12"/>
      <c r="L4266" s="15"/>
      <c r="M4266"/>
    </row>
    <row r="4267" spans="1:13" x14ac:dyDescent="0.25">
      <c r="J4267" s="13"/>
      <c r="K4267" s="12"/>
      <c r="L4267" s="15"/>
      <c r="M4267"/>
    </row>
    <row r="4268" spans="1:13" x14ac:dyDescent="0.25">
      <c r="A4268" s="9"/>
      <c r="F4268" s="9"/>
      <c r="J4268" s="13"/>
      <c r="K4268" s="12"/>
      <c r="L4268" s="15"/>
      <c r="M4268"/>
    </row>
    <row r="4269" spans="1:13" x14ac:dyDescent="0.25">
      <c r="J4269" s="13"/>
      <c r="K4269" s="12"/>
      <c r="L4269" s="15"/>
      <c r="M4269"/>
    </row>
    <row r="4270" spans="1:13" x14ac:dyDescent="0.25">
      <c r="J4270" s="13"/>
      <c r="K4270" s="12"/>
      <c r="L4270" s="15"/>
      <c r="M4270"/>
    </row>
    <row r="4271" spans="1:13" x14ac:dyDescent="0.25">
      <c r="A4271" s="9"/>
      <c r="F4271" s="9"/>
      <c r="J4271" s="13"/>
      <c r="K4271" s="12"/>
      <c r="L4271" s="15"/>
      <c r="M4271"/>
    </row>
    <row r="4272" spans="1:13" x14ac:dyDescent="0.25">
      <c r="J4272" s="13"/>
      <c r="K4272" s="12"/>
      <c r="L4272" s="15"/>
      <c r="M4272"/>
    </row>
    <row r="4273" spans="1:13" x14ac:dyDescent="0.25">
      <c r="J4273" s="13"/>
      <c r="K4273" s="12"/>
      <c r="L4273" s="15"/>
      <c r="M4273"/>
    </row>
    <row r="4274" spans="1:13" x14ac:dyDescent="0.25">
      <c r="A4274" s="9"/>
      <c r="F4274" s="9"/>
      <c r="J4274" s="13"/>
      <c r="K4274" s="12"/>
      <c r="L4274" s="15"/>
      <c r="M4274"/>
    </row>
    <row r="4275" spans="1:13" x14ac:dyDescent="0.25">
      <c r="A4275" s="9"/>
      <c r="F4275" s="9"/>
      <c r="J4275" s="13"/>
      <c r="K4275" s="12"/>
      <c r="L4275" s="15"/>
      <c r="M4275"/>
    </row>
    <row r="4276" spans="1:13" x14ac:dyDescent="0.25">
      <c r="J4276" s="13"/>
      <c r="K4276" s="12"/>
      <c r="L4276" s="15"/>
      <c r="M4276"/>
    </row>
    <row r="4277" spans="1:13" x14ac:dyDescent="0.25">
      <c r="J4277" s="13"/>
      <c r="K4277" s="12"/>
      <c r="L4277" s="15"/>
      <c r="M4277"/>
    </row>
    <row r="4278" spans="1:13" x14ac:dyDescent="0.25">
      <c r="J4278" s="13"/>
      <c r="K4278" s="12"/>
      <c r="L4278" s="15"/>
      <c r="M4278"/>
    </row>
    <row r="4279" spans="1:13" x14ac:dyDescent="0.25">
      <c r="J4279" s="13"/>
      <c r="K4279" s="12"/>
      <c r="L4279" s="15"/>
      <c r="M4279"/>
    </row>
    <row r="4280" spans="1:13" x14ac:dyDescent="0.25">
      <c r="J4280" s="13"/>
      <c r="K4280" s="12"/>
      <c r="L4280" s="15"/>
      <c r="M4280"/>
    </row>
    <row r="4281" spans="1:13" x14ac:dyDescent="0.25">
      <c r="J4281" s="13"/>
      <c r="K4281" s="12"/>
      <c r="L4281" s="15"/>
      <c r="M4281"/>
    </row>
    <row r="4282" spans="1:13" x14ac:dyDescent="0.25">
      <c r="A4282" s="9"/>
      <c r="F4282" s="9"/>
      <c r="J4282" s="13"/>
      <c r="K4282" s="12"/>
      <c r="L4282" s="15"/>
      <c r="M4282"/>
    </row>
    <row r="4283" spans="1:13" x14ac:dyDescent="0.25">
      <c r="J4283" s="13"/>
      <c r="K4283" s="12"/>
      <c r="L4283" s="15"/>
      <c r="M4283"/>
    </row>
    <row r="4284" spans="1:13" x14ac:dyDescent="0.25">
      <c r="J4284" s="13"/>
      <c r="K4284" s="12"/>
      <c r="L4284" s="15"/>
      <c r="M4284"/>
    </row>
    <row r="4285" spans="1:13" x14ac:dyDescent="0.25">
      <c r="A4285" s="9"/>
      <c r="F4285" s="9"/>
      <c r="J4285" s="13"/>
      <c r="K4285" s="12"/>
      <c r="L4285" s="15"/>
      <c r="M4285"/>
    </row>
    <row r="4286" spans="1:13" x14ac:dyDescent="0.25">
      <c r="J4286" s="13"/>
      <c r="K4286" s="12"/>
      <c r="L4286" s="15"/>
      <c r="M4286"/>
    </row>
    <row r="4287" spans="1:13" x14ac:dyDescent="0.25">
      <c r="J4287" s="13"/>
      <c r="K4287" s="12"/>
      <c r="L4287" s="15"/>
      <c r="M4287"/>
    </row>
    <row r="4288" spans="1:13" x14ac:dyDescent="0.25">
      <c r="A4288" s="9"/>
      <c r="F4288" s="9"/>
      <c r="J4288" s="13"/>
      <c r="K4288" s="12"/>
      <c r="L4288" s="15"/>
      <c r="M4288"/>
    </row>
    <row r="4289" spans="1:13" x14ac:dyDescent="0.25">
      <c r="A4289" s="9"/>
      <c r="F4289" s="9"/>
      <c r="J4289" s="13"/>
      <c r="K4289" s="12"/>
      <c r="L4289" s="15"/>
      <c r="M4289"/>
    </row>
    <row r="4290" spans="1:13" x14ac:dyDescent="0.25">
      <c r="J4290" s="13"/>
      <c r="K4290" s="12"/>
      <c r="L4290" s="15"/>
      <c r="M4290"/>
    </row>
    <row r="4291" spans="1:13" x14ac:dyDescent="0.25">
      <c r="J4291" s="13"/>
      <c r="K4291" s="12"/>
      <c r="L4291" s="15"/>
      <c r="M4291"/>
    </row>
    <row r="4292" spans="1:13" x14ac:dyDescent="0.25">
      <c r="J4292" s="13"/>
      <c r="K4292" s="12"/>
      <c r="L4292" s="15"/>
      <c r="M4292"/>
    </row>
    <row r="4293" spans="1:13" x14ac:dyDescent="0.25">
      <c r="J4293" s="13"/>
      <c r="K4293" s="12"/>
      <c r="L4293" s="15"/>
      <c r="M4293"/>
    </row>
    <row r="4294" spans="1:13" x14ac:dyDescent="0.25">
      <c r="J4294" s="13"/>
      <c r="K4294" s="12"/>
      <c r="L4294" s="15"/>
      <c r="M4294"/>
    </row>
    <row r="4295" spans="1:13" x14ac:dyDescent="0.25">
      <c r="J4295" s="13"/>
      <c r="K4295" s="12"/>
      <c r="L4295" s="15"/>
      <c r="M4295"/>
    </row>
    <row r="4296" spans="1:13" x14ac:dyDescent="0.25">
      <c r="A4296" s="9"/>
      <c r="F4296" s="9"/>
      <c r="J4296" s="13"/>
      <c r="K4296" s="12"/>
      <c r="L4296" s="15"/>
      <c r="M4296"/>
    </row>
    <row r="4297" spans="1:13" x14ac:dyDescent="0.25">
      <c r="J4297" s="13"/>
      <c r="K4297" s="12"/>
      <c r="L4297" s="15"/>
      <c r="M4297"/>
    </row>
    <row r="4298" spans="1:13" x14ac:dyDescent="0.25">
      <c r="J4298" s="13"/>
      <c r="K4298" s="12"/>
      <c r="L4298" s="15"/>
      <c r="M4298"/>
    </row>
    <row r="4299" spans="1:13" x14ac:dyDescent="0.25">
      <c r="A4299" s="9"/>
      <c r="F4299" s="9"/>
      <c r="J4299" s="13"/>
      <c r="K4299" s="12"/>
      <c r="L4299" s="15"/>
      <c r="M4299"/>
    </row>
    <row r="4300" spans="1:13" x14ac:dyDescent="0.25">
      <c r="J4300" s="13"/>
      <c r="K4300" s="12"/>
      <c r="L4300" s="15"/>
      <c r="M4300"/>
    </row>
    <row r="4301" spans="1:13" x14ac:dyDescent="0.25">
      <c r="J4301" s="13"/>
      <c r="K4301" s="12"/>
      <c r="L4301" s="15"/>
      <c r="M4301"/>
    </row>
    <row r="4302" spans="1:13" x14ac:dyDescent="0.25">
      <c r="A4302" s="9"/>
      <c r="F4302" s="9"/>
      <c r="J4302" s="13"/>
      <c r="K4302" s="12"/>
      <c r="L4302" s="15"/>
      <c r="M4302"/>
    </row>
    <row r="4303" spans="1:13" x14ac:dyDescent="0.25">
      <c r="A4303" s="9"/>
      <c r="F4303" s="9"/>
      <c r="J4303" s="13"/>
      <c r="K4303" s="12"/>
      <c r="L4303" s="15"/>
      <c r="M4303"/>
    </row>
    <row r="4304" spans="1:13" x14ac:dyDescent="0.25">
      <c r="J4304" s="13"/>
      <c r="K4304" s="12"/>
      <c r="L4304" s="15"/>
      <c r="M4304"/>
    </row>
    <row r="4305" spans="1:13" x14ac:dyDescent="0.25">
      <c r="J4305" s="13"/>
      <c r="K4305" s="12"/>
      <c r="L4305" s="15"/>
      <c r="M4305"/>
    </row>
    <row r="4306" spans="1:13" x14ac:dyDescent="0.25">
      <c r="J4306" s="13"/>
      <c r="K4306" s="12"/>
      <c r="L4306" s="15"/>
      <c r="M4306"/>
    </row>
    <row r="4307" spans="1:13" x14ac:dyDescent="0.25">
      <c r="J4307" s="13"/>
      <c r="K4307" s="12"/>
      <c r="L4307" s="15"/>
      <c r="M4307"/>
    </row>
    <row r="4308" spans="1:13" x14ac:dyDescent="0.25">
      <c r="J4308" s="13"/>
      <c r="K4308" s="12"/>
      <c r="L4308" s="15"/>
      <c r="M4308"/>
    </row>
    <row r="4309" spans="1:13" x14ac:dyDescent="0.25">
      <c r="J4309" s="13"/>
      <c r="K4309" s="12"/>
      <c r="L4309" s="15"/>
      <c r="M4309"/>
    </row>
    <row r="4310" spans="1:13" x14ac:dyDescent="0.25">
      <c r="A4310" s="9"/>
      <c r="F4310" s="9"/>
      <c r="J4310" s="13"/>
      <c r="K4310" s="12"/>
      <c r="L4310" s="15"/>
      <c r="M4310"/>
    </row>
    <row r="4311" spans="1:13" x14ac:dyDescent="0.25">
      <c r="J4311" s="13"/>
      <c r="K4311" s="12"/>
      <c r="L4311" s="15"/>
      <c r="M4311"/>
    </row>
    <row r="4312" spans="1:13" x14ac:dyDescent="0.25">
      <c r="J4312" s="13"/>
      <c r="K4312" s="12"/>
      <c r="L4312" s="15"/>
      <c r="M4312"/>
    </row>
    <row r="4313" spans="1:13" x14ac:dyDescent="0.25">
      <c r="A4313" s="9"/>
      <c r="F4313" s="9"/>
      <c r="J4313" s="13"/>
      <c r="K4313" s="12"/>
      <c r="L4313" s="15"/>
      <c r="M4313"/>
    </row>
    <row r="4314" spans="1:13" x14ac:dyDescent="0.25">
      <c r="J4314" s="13"/>
      <c r="K4314" s="12"/>
      <c r="L4314" s="15"/>
      <c r="M4314"/>
    </row>
    <row r="4315" spans="1:13" x14ac:dyDescent="0.25">
      <c r="J4315" s="13"/>
      <c r="K4315" s="12"/>
      <c r="L4315" s="15"/>
      <c r="M4315"/>
    </row>
    <row r="4316" spans="1:13" x14ac:dyDescent="0.25">
      <c r="A4316" s="9"/>
      <c r="F4316" s="9"/>
      <c r="J4316" s="13"/>
      <c r="K4316" s="12"/>
      <c r="L4316" s="15"/>
      <c r="M4316"/>
    </row>
    <row r="4317" spans="1:13" x14ac:dyDescent="0.25">
      <c r="A4317" s="9"/>
      <c r="F4317" s="9"/>
      <c r="J4317" s="13"/>
      <c r="K4317" s="12"/>
      <c r="L4317" s="15"/>
      <c r="M4317"/>
    </row>
    <row r="4318" spans="1:13" x14ac:dyDescent="0.25">
      <c r="J4318" s="13"/>
      <c r="K4318" s="12"/>
      <c r="L4318" s="15"/>
      <c r="M4318"/>
    </row>
    <row r="4319" spans="1:13" x14ac:dyDescent="0.25">
      <c r="J4319" s="13"/>
      <c r="K4319" s="12"/>
      <c r="L4319" s="15"/>
      <c r="M4319"/>
    </row>
    <row r="4320" spans="1:13" x14ac:dyDescent="0.25">
      <c r="J4320" s="13"/>
      <c r="K4320" s="12"/>
      <c r="L4320" s="15"/>
      <c r="M4320"/>
    </row>
    <row r="4321" spans="1:13" x14ac:dyDescent="0.25">
      <c r="J4321" s="13"/>
      <c r="K4321" s="12"/>
      <c r="L4321" s="15"/>
      <c r="M4321"/>
    </row>
    <row r="4322" spans="1:13" x14ac:dyDescent="0.25">
      <c r="J4322" s="13"/>
      <c r="K4322" s="12"/>
      <c r="L4322" s="15"/>
      <c r="M4322"/>
    </row>
    <row r="4323" spans="1:13" x14ac:dyDescent="0.25">
      <c r="J4323" s="13"/>
      <c r="K4323" s="12"/>
      <c r="L4323" s="15"/>
      <c r="M4323"/>
    </row>
    <row r="4324" spans="1:13" x14ac:dyDescent="0.25">
      <c r="A4324" s="9"/>
      <c r="F4324" s="9"/>
      <c r="J4324" s="13"/>
      <c r="K4324" s="12"/>
      <c r="L4324" s="15"/>
      <c r="M4324"/>
    </row>
    <row r="4325" spans="1:13" x14ac:dyDescent="0.25">
      <c r="J4325" s="13"/>
      <c r="K4325" s="12"/>
      <c r="L4325" s="15"/>
      <c r="M4325"/>
    </row>
    <row r="4326" spans="1:13" x14ac:dyDescent="0.25">
      <c r="J4326" s="13"/>
      <c r="K4326" s="12"/>
      <c r="L4326" s="15"/>
      <c r="M4326"/>
    </row>
    <row r="4327" spans="1:13" x14ac:dyDescent="0.25">
      <c r="A4327" s="9"/>
      <c r="F4327" s="9"/>
      <c r="J4327" s="13"/>
      <c r="K4327" s="12"/>
      <c r="L4327" s="15"/>
      <c r="M4327"/>
    </row>
    <row r="4328" spans="1:13" x14ac:dyDescent="0.25">
      <c r="J4328" s="13"/>
      <c r="K4328" s="12"/>
      <c r="L4328" s="15"/>
      <c r="M4328"/>
    </row>
    <row r="4329" spans="1:13" x14ac:dyDescent="0.25">
      <c r="J4329" s="13"/>
      <c r="K4329" s="12"/>
      <c r="L4329" s="15"/>
      <c r="M4329"/>
    </row>
    <row r="4330" spans="1:13" x14ac:dyDescent="0.25">
      <c r="A4330" s="9"/>
      <c r="F4330" s="9"/>
      <c r="J4330" s="13"/>
      <c r="K4330" s="12"/>
      <c r="L4330" s="15"/>
      <c r="M4330"/>
    </row>
    <row r="4331" spans="1:13" x14ac:dyDescent="0.25">
      <c r="A4331" s="9"/>
      <c r="F4331" s="9"/>
      <c r="J4331" s="13"/>
      <c r="K4331" s="12"/>
      <c r="L4331" s="15"/>
      <c r="M4331"/>
    </row>
    <row r="4332" spans="1:13" x14ac:dyDescent="0.25">
      <c r="J4332" s="13"/>
      <c r="K4332" s="12"/>
      <c r="L4332" s="15"/>
      <c r="M4332"/>
    </row>
    <row r="4333" spans="1:13" x14ac:dyDescent="0.25">
      <c r="J4333" s="13"/>
      <c r="K4333" s="12"/>
      <c r="L4333" s="15"/>
      <c r="M4333"/>
    </row>
    <row r="4334" spans="1:13" x14ac:dyDescent="0.25">
      <c r="J4334" s="13"/>
      <c r="K4334" s="12"/>
      <c r="L4334" s="15"/>
      <c r="M4334"/>
    </row>
    <row r="4335" spans="1:13" x14ac:dyDescent="0.25">
      <c r="J4335" s="13"/>
      <c r="K4335" s="12"/>
      <c r="L4335" s="15"/>
      <c r="M4335"/>
    </row>
    <row r="4336" spans="1:13" x14ac:dyDescent="0.25">
      <c r="J4336" s="13"/>
      <c r="K4336" s="12"/>
      <c r="L4336" s="15"/>
      <c r="M4336"/>
    </row>
    <row r="4337" spans="1:13" x14ac:dyDescent="0.25">
      <c r="J4337" s="13"/>
      <c r="K4337" s="12"/>
      <c r="L4337" s="15"/>
      <c r="M4337"/>
    </row>
    <row r="4338" spans="1:13" x14ac:dyDescent="0.25">
      <c r="A4338" s="9"/>
      <c r="F4338" s="9"/>
      <c r="J4338" s="13"/>
      <c r="K4338" s="12"/>
      <c r="L4338" s="15"/>
      <c r="M4338"/>
    </row>
    <row r="4339" spans="1:13" x14ac:dyDescent="0.25">
      <c r="J4339" s="13"/>
      <c r="K4339" s="12"/>
      <c r="L4339" s="15"/>
      <c r="M4339"/>
    </row>
    <row r="4340" spans="1:13" x14ac:dyDescent="0.25">
      <c r="J4340" s="13"/>
      <c r="K4340" s="12"/>
      <c r="L4340" s="15"/>
      <c r="M4340"/>
    </row>
    <row r="4341" spans="1:13" x14ac:dyDescent="0.25">
      <c r="A4341" s="9"/>
      <c r="F4341" s="9"/>
      <c r="J4341" s="13"/>
      <c r="K4341" s="12"/>
      <c r="L4341" s="15"/>
      <c r="M4341"/>
    </row>
    <row r="4342" spans="1:13" x14ac:dyDescent="0.25">
      <c r="J4342" s="13"/>
      <c r="K4342" s="12"/>
      <c r="L4342" s="15"/>
      <c r="M4342"/>
    </row>
    <row r="4343" spans="1:13" x14ac:dyDescent="0.25">
      <c r="J4343" s="13"/>
      <c r="K4343" s="12"/>
      <c r="L4343" s="15"/>
      <c r="M4343"/>
    </row>
    <row r="4344" spans="1:13" x14ac:dyDescent="0.25">
      <c r="A4344" s="9"/>
      <c r="F4344" s="9"/>
      <c r="J4344" s="13"/>
      <c r="K4344" s="12"/>
      <c r="L4344" s="15"/>
      <c r="M4344"/>
    </row>
    <row r="4345" spans="1:13" x14ac:dyDescent="0.25">
      <c r="A4345" s="9"/>
      <c r="F4345" s="9"/>
      <c r="J4345" s="13"/>
      <c r="K4345" s="12"/>
      <c r="L4345" s="15"/>
      <c r="M4345"/>
    </row>
    <row r="4346" spans="1:13" x14ac:dyDescent="0.25">
      <c r="J4346" s="13"/>
      <c r="K4346" s="12"/>
      <c r="L4346" s="15"/>
      <c r="M4346"/>
    </row>
    <row r="4347" spans="1:13" x14ac:dyDescent="0.25">
      <c r="J4347" s="13"/>
      <c r="K4347" s="12"/>
      <c r="L4347" s="15"/>
      <c r="M4347"/>
    </row>
    <row r="4348" spans="1:13" x14ac:dyDescent="0.25">
      <c r="J4348" s="13"/>
      <c r="K4348" s="12"/>
      <c r="L4348" s="15"/>
      <c r="M4348"/>
    </row>
    <row r="4349" spans="1:13" x14ac:dyDescent="0.25">
      <c r="J4349" s="13"/>
      <c r="K4349" s="12"/>
      <c r="L4349" s="15"/>
      <c r="M4349"/>
    </row>
    <row r="4350" spans="1:13" x14ac:dyDescent="0.25">
      <c r="J4350" s="13"/>
      <c r="K4350" s="12"/>
      <c r="L4350" s="15"/>
      <c r="M4350"/>
    </row>
    <row r="4351" spans="1:13" x14ac:dyDescent="0.25">
      <c r="J4351" s="13"/>
      <c r="K4351" s="12"/>
      <c r="L4351" s="15"/>
      <c r="M4351"/>
    </row>
    <row r="4352" spans="1:13" x14ac:dyDescent="0.25">
      <c r="A4352" s="9"/>
      <c r="F4352" s="9"/>
      <c r="J4352" s="13"/>
      <c r="K4352" s="12"/>
      <c r="L4352" s="15"/>
      <c r="M4352"/>
    </row>
    <row r="4353" spans="1:13" x14ac:dyDescent="0.25">
      <c r="J4353" s="13"/>
      <c r="K4353" s="12"/>
      <c r="L4353" s="15"/>
      <c r="M4353"/>
    </row>
    <row r="4354" spans="1:13" x14ac:dyDescent="0.25">
      <c r="J4354" s="13"/>
      <c r="K4354" s="12"/>
      <c r="L4354" s="15"/>
      <c r="M4354"/>
    </row>
    <row r="4355" spans="1:13" x14ac:dyDescent="0.25">
      <c r="A4355" s="9"/>
      <c r="F4355" s="9"/>
      <c r="J4355" s="13"/>
      <c r="K4355" s="12"/>
      <c r="L4355" s="15"/>
      <c r="M4355"/>
    </row>
    <row r="4356" spans="1:13" x14ac:dyDescent="0.25">
      <c r="J4356" s="13"/>
      <c r="K4356" s="12"/>
      <c r="L4356" s="15"/>
      <c r="M4356"/>
    </row>
    <row r="4357" spans="1:13" x14ac:dyDescent="0.25">
      <c r="J4357" s="13"/>
      <c r="K4357" s="12"/>
      <c r="L4357" s="15"/>
      <c r="M4357"/>
    </row>
    <row r="4358" spans="1:13" x14ac:dyDescent="0.25">
      <c r="A4358" s="9"/>
      <c r="F4358" s="9"/>
      <c r="J4358" s="13"/>
      <c r="K4358" s="12"/>
      <c r="L4358" s="15"/>
      <c r="M4358"/>
    </row>
    <row r="4359" spans="1:13" x14ac:dyDescent="0.25">
      <c r="A4359" s="9"/>
      <c r="F4359" s="9"/>
      <c r="J4359" s="13"/>
      <c r="K4359" s="12"/>
      <c r="L4359" s="15"/>
      <c r="M4359"/>
    </row>
    <row r="4360" spans="1:13" x14ac:dyDescent="0.25">
      <c r="J4360" s="13"/>
      <c r="K4360" s="12"/>
      <c r="L4360" s="15"/>
      <c r="M4360"/>
    </row>
    <row r="4361" spans="1:13" x14ac:dyDescent="0.25">
      <c r="J4361" s="13"/>
      <c r="K4361" s="12"/>
      <c r="L4361" s="15"/>
      <c r="M4361"/>
    </row>
    <row r="4362" spans="1:13" x14ac:dyDescent="0.25">
      <c r="J4362" s="13"/>
      <c r="K4362" s="12"/>
      <c r="L4362" s="15"/>
      <c r="M4362"/>
    </row>
    <row r="4363" spans="1:13" x14ac:dyDescent="0.25">
      <c r="J4363" s="13"/>
      <c r="K4363" s="12"/>
      <c r="L4363" s="15"/>
      <c r="M4363"/>
    </row>
    <row r="4364" spans="1:13" x14ac:dyDescent="0.25">
      <c r="J4364" s="13"/>
      <c r="K4364" s="12"/>
      <c r="L4364" s="15"/>
      <c r="M4364"/>
    </row>
    <row r="4365" spans="1:13" x14ac:dyDescent="0.25">
      <c r="J4365" s="13"/>
      <c r="K4365" s="12"/>
      <c r="L4365" s="15"/>
      <c r="M4365"/>
    </row>
    <row r="4366" spans="1:13" x14ac:dyDescent="0.25">
      <c r="A4366" s="9"/>
      <c r="F4366" s="9"/>
      <c r="J4366" s="13"/>
      <c r="K4366" s="12"/>
      <c r="L4366" s="15"/>
      <c r="M4366"/>
    </row>
    <row r="4367" spans="1:13" x14ac:dyDescent="0.25">
      <c r="J4367" s="13"/>
      <c r="K4367" s="12"/>
      <c r="L4367" s="15"/>
      <c r="M4367"/>
    </row>
    <row r="4368" spans="1:13" x14ac:dyDescent="0.25">
      <c r="J4368" s="13"/>
      <c r="K4368" s="12"/>
      <c r="L4368" s="15"/>
      <c r="M4368"/>
    </row>
    <row r="4369" spans="1:13" x14ac:dyDescent="0.25">
      <c r="A4369" s="9"/>
      <c r="F4369" s="9"/>
      <c r="J4369" s="13"/>
      <c r="K4369" s="12"/>
      <c r="L4369" s="15"/>
      <c r="M4369"/>
    </row>
    <row r="4370" spans="1:13" x14ac:dyDescent="0.25">
      <c r="J4370" s="13"/>
      <c r="K4370" s="12"/>
      <c r="L4370" s="15"/>
      <c r="M4370"/>
    </row>
    <row r="4371" spans="1:13" x14ac:dyDescent="0.25">
      <c r="J4371" s="13"/>
      <c r="K4371" s="12"/>
      <c r="L4371" s="15"/>
      <c r="M4371"/>
    </row>
    <row r="4372" spans="1:13" x14ac:dyDescent="0.25">
      <c r="A4372" s="9"/>
      <c r="F4372" s="9"/>
      <c r="J4372" s="13"/>
      <c r="K4372" s="12"/>
      <c r="L4372" s="15"/>
      <c r="M4372"/>
    </row>
    <row r="4373" spans="1:13" x14ac:dyDescent="0.25">
      <c r="A4373" s="9"/>
      <c r="F4373" s="9"/>
      <c r="J4373" s="13"/>
      <c r="K4373" s="12"/>
      <c r="L4373" s="15"/>
      <c r="M4373"/>
    </row>
    <row r="4374" spans="1:13" x14ac:dyDescent="0.25">
      <c r="J4374" s="13"/>
      <c r="K4374" s="12"/>
      <c r="L4374" s="15"/>
      <c r="M4374"/>
    </row>
    <row r="4375" spans="1:13" x14ac:dyDescent="0.25">
      <c r="J4375" s="13"/>
      <c r="K4375" s="12"/>
      <c r="L4375" s="15"/>
      <c r="M4375"/>
    </row>
    <row r="4376" spans="1:13" x14ac:dyDescent="0.25">
      <c r="J4376" s="13"/>
      <c r="K4376" s="12"/>
      <c r="L4376" s="15"/>
      <c r="M4376"/>
    </row>
    <row r="4377" spans="1:13" x14ac:dyDescent="0.25">
      <c r="J4377" s="13"/>
      <c r="K4377" s="12"/>
      <c r="L4377" s="15"/>
      <c r="M4377"/>
    </row>
    <row r="4378" spans="1:13" x14ac:dyDescent="0.25">
      <c r="J4378" s="13"/>
      <c r="K4378" s="12"/>
      <c r="L4378" s="15"/>
      <c r="M4378"/>
    </row>
    <row r="4379" spans="1:13" x14ac:dyDescent="0.25">
      <c r="J4379" s="13"/>
      <c r="K4379" s="12"/>
      <c r="L4379" s="15"/>
      <c r="M4379"/>
    </row>
    <row r="4380" spans="1:13" x14ac:dyDescent="0.25">
      <c r="A4380" s="9"/>
      <c r="F4380" s="9"/>
      <c r="J4380" s="13"/>
      <c r="K4380" s="12"/>
      <c r="L4380" s="15"/>
      <c r="M4380"/>
    </row>
    <row r="4381" spans="1:13" x14ac:dyDescent="0.25">
      <c r="J4381" s="13"/>
      <c r="K4381" s="12"/>
      <c r="L4381" s="15"/>
      <c r="M4381"/>
    </row>
    <row r="4382" spans="1:13" x14ac:dyDescent="0.25">
      <c r="J4382" s="13"/>
      <c r="K4382" s="12"/>
      <c r="L4382" s="15"/>
      <c r="M4382"/>
    </row>
    <row r="4383" spans="1:13" x14ac:dyDescent="0.25">
      <c r="A4383" s="9"/>
      <c r="F4383" s="9"/>
      <c r="J4383" s="13"/>
      <c r="K4383" s="12"/>
      <c r="L4383" s="15"/>
      <c r="M4383"/>
    </row>
    <row r="4384" spans="1:13" x14ac:dyDescent="0.25">
      <c r="J4384" s="13"/>
      <c r="K4384" s="12"/>
      <c r="L4384" s="15"/>
      <c r="M4384"/>
    </row>
    <row r="4385" spans="1:13" x14ac:dyDescent="0.25">
      <c r="J4385" s="13"/>
      <c r="K4385" s="12"/>
      <c r="L4385" s="15"/>
      <c r="M4385"/>
    </row>
    <row r="4386" spans="1:13" x14ac:dyDescent="0.25">
      <c r="A4386" s="9"/>
      <c r="F4386" s="9"/>
      <c r="J4386" s="13"/>
      <c r="K4386" s="12"/>
      <c r="L4386" s="15"/>
      <c r="M4386"/>
    </row>
    <row r="4387" spans="1:13" x14ac:dyDescent="0.25">
      <c r="A4387" s="9"/>
      <c r="F4387" s="9"/>
      <c r="J4387" s="13"/>
      <c r="K4387" s="12"/>
      <c r="L4387" s="15"/>
      <c r="M4387"/>
    </row>
    <row r="4388" spans="1:13" x14ac:dyDescent="0.25">
      <c r="J4388" s="13"/>
      <c r="K4388" s="12"/>
      <c r="L4388" s="15"/>
      <c r="M4388"/>
    </row>
    <row r="4389" spans="1:13" x14ac:dyDescent="0.25">
      <c r="J4389" s="13"/>
      <c r="K4389" s="12"/>
      <c r="L4389" s="15"/>
      <c r="M4389"/>
    </row>
    <row r="4390" spans="1:13" x14ac:dyDescent="0.25">
      <c r="J4390" s="13"/>
      <c r="K4390" s="12"/>
      <c r="L4390" s="15"/>
      <c r="M4390"/>
    </row>
    <row r="4391" spans="1:13" x14ac:dyDescent="0.25">
      <c r="J4391" s="13"/>
      <c r="K4391" s="12"/>
      <c r="L4391" s="15"/>
      <c r="M4391"/>
    </row>
    <row r="4392" spans="1:13" x14ac:dyDescent="0.25">
      <c r="J4392" s="13"/>
      <c r="K4392" s="12"/>
      <c r="L4392" s="15"/>
      <c r="M4392"/>
    </row>
    <row r="4393" spans="1:13" x14ac:dyDescent="0.25">
      <c r="J4393" s="13"/>
      <c r="K4393" s="12"/>
      <c r="L4393" s="15"/>
      <c r="M4393"/>
    </row>
    <row r="4394" spans="1:13" x14ac:dyDescent="0.25">
      <c r="A4394" s="9"/>
      <c r="F4394" s="9"/>
      <c r="J4394" s="13"/>
      <c r="K4394" s="12"/>
      <c r="L4394" s="15"/>
      <c r="M4394"/>
    </row>
    <row r="4395" spans="1:13" x14ac:dyDescent="0.25">
      <c r="J4395" s="13"/>
      <c r="K4395" s="12"/>
      <c r="L4395" s="15"/>
      <c r="M4395"/>
    </row>
    <row r="4396" spans="1:13" x14ac:dyDescent="0.25">
      <c r="J4396" s="13"/>
      <c r="K4396" s="12"/>
      <c r="L4396" s="15"/>
      <c r="M4396"/>
    </row>
    <row r="4397" spans="1:13" x14ac:dyDescent="0.25">
      <c r="A4397" s="9"/>
      <c r="F4397" s="9"/>
      <c r="J4397" s="13"/>
      <c r="K4397" s="12"/>
      <c r="L4397" s="15"/>
      <c r="M4397"/>
    </row>
    <row r="4398" spans="1:13" x14ac:dyDescent="0.25">
      <c r="J4398" s="13"/>
      <c r="K4398" s="12"/>
      <c r="L4398" s="15"/>
      <c r="M4398"/>
    </row>
    <row r="4399" spans="1:13" x14ac:dyDescent="0.25">
      <c r="J4399" s="13"/>
      <c r="K4399" s="12"/>
      <c r="L4399" s="15"/>
      <c r="M4399"/>
    </row>
    <row r="4400" spans="1:13" x14ac:dyDescent="0.25">
      <c r="A4400" s="9"/>
      <c r="F4400" s="9"/>
      <c r="J4400" s="13"/>
      <c r="K4400" s="12"/>
      <c r="L4400" s="15"/>
      <c r="M4400"/>
    </row>
    <row r="4401" spans="1:13" x14ac:dyDescent="0.25">
      <c r="A4401" s="9"/>
      <c r="F4401" s="9"/>
      <c r="J4401" s="13"/>
      <c r="K4401" s="12"/>
      <c r="L4401" s="15"/>
      <c r="M4401"/>
    </row>
    <row r="4402" spans="1:13" x14ac:dyDescent="0.25">
      <c r="J4402" s="13"/>
      <c r="K4402" s="12"/>
      <c r="L4402" s="15"/>
      <c r="M4402"/>
    </row>
    <row r="4403" spans="1:13" x14ac:dyDescent="0.25">
      <c r="J4403" s="13"/>
      <c r="K4403" s="12"/>
      <c r="L4403" s="15"/>
      <c r="M4403"/>
    </row>
    <row r="4404" spans="1:13" x14ac:dyDescent="0.25">
      <c r="J4404" s="13"/>
      <c r="K4404" s="12"/>
      <c r="L4404" s="15"/>
      <c r="M4404"/>
    </row>
    <row r="4405" spans="1:13" x14ac:dyDescent="0.25">
      <c r="J4405" s="13"/>
      <c r="K4405" s="12"/>
      <c r="L4405" s="15"/>
      <c r="M4405"/>
    </row>
    <row r="4406" spans="1:13" x14ac:dyDescent="0.25">
      <c r="J4406" s="13"/>
      <c r="K4406" s="12"/>
      <c r="L4406" s="15"/>
      <c r="M4406"/>
    </row>
    <row r="4407" spans="1:13" x14ac:dyDescent="0.25">
      <c r="J4407" s="13"/>
      <c r="K4407" s="12"/>
      <c r="L4407" s="15"/>
      <c r="M4407"/>
    </row>
    <row r="4408" spans="1:13" x14ac:dyDescent="0.25">
      <c r="A4408" s="9"/>
      <c r="F4408" s="9"/>
      <c r="J4408" s="13"/>
      <c r="K4408" s="12"/>
      <c r="L4408" s="15"/>
      <c r="M4408"/>
    </row>
    <row r="4409" spans="1:13" x14ac:dyDescent="0.25">
      <c r="J4409" s="13"/>
      <c r="K4409" s="12"/>
      <c r="L4409" s="15"/>
      <c r="M4409"/>
    </row>
    <row r="4410" spans="1:13" x14ac:dyDescent="0.25">
      <c r="J4410" s="13"/>
      <c r="K4410" s="12"/>
      <c r="L4410" s="15"/>
      <c r="M4410"/>
    </row>
    <row r="4411" spans="1:13" x14ac:dyDescent="0.25">
      <c r="A4411" s="9"/>
      <c r="F4411" s="9"/>
      <c r="J4411" s="13"/>
      <c r="K4411" s="12"/>
      <c r="L4411" s="15"/>
      <c r="M4411"/>
    </row>
    <row r="4412" spans="1:13" x14ac:dyDescent="0.25">
      <c r="J4412" s="13"/>
      <c r="K4412" s="12"/>
      <c r="L4412" s="15"/>
      <c r="M4412"/>
    </row>
    <row r="4413" spans="1:13" x14ac:dyDescent="0.25">
      <c r="J4413" s="13"/>
      <c r="K4413" s="12"/>
      <c r="L4413" s="15"/>
      <c r="M4413"/>
    </row>
    <row r="4414" spans="1:13" x14ac:dyDescent="0.25">
      <c r="A4414" s="9"/>
      <c r="F4414" s="9"/>
      <c r="J4414" s="13"/>
      <c r="K4414" s="12"/>
      <c r="L4414" s="15"/>
      <c r="M4414"/>
    </row>
    <row r="4415" spans="1:13" x14ac:dyDescent="0.25">
      <c r="A4415" s="9"/>
      <c r="F4415" s="9"/>
      <c r="J4415" s="13"/>
      <c r="K4415" s="12"/>
      <c r="L4415" s="15"/>
      <c r="M4415"/>
    </row>
    <row r="4416" spans="1:13" x14ac:dyDescent="0.25">
      <c r="J4416" s="13"/>
      <c r="K4416" s="12"/>
      <c r="L4416" s="15"/>
      <c r="M4416"/>
    </row>
    <row r="4417" spans="1:13" x14ac:dyDescent="0.25">
      <c r="J4417" s="13"/>
      <c r="K4417" s="12"/>
      <c r="L4417" s="15"/>
      <c r="M4417"/>
    </row>
    <row r="4418" spans="1:13" x14ac:dyDescent="0.25">
      <c r="J4418" s="13"/>
      <c r="K4418" s="12"/>
      <c r="L4418" s="15"/>
      <c r="M4418"/>
    </row>
    <row r="4419" spans="1:13" x14ac:dyDescent="0.25">
      <c r="J4419" s="13"/>
      <c r="K4419" s="12"/>
      <c r="L4419" s="15"/>
      <c r="M4419"/>
    </row>
    <row r="4420" spans="1:13" x14ac:dyDescent="0.25">
      <c r="J4420" s="13"/>
      <c r="K4420" s="12"/>
      <c r="L4420" s="15"/>
      <c r="M4420"/>
    </row>
    <row r="4421" spans="1:13" x14ac:dyDescent="0.25">
      <c r="J4421" s="13"/>
      <c r="K4421" s="12"/>
      <c r="L4421" s="15"/>
      <c r="M4421"/>
    </row>
    <row r="4422" spans="1:13" x14ac:dyDescent="0.25">
      <c r="A4422" s="9"/>
      <c r="F4422" s="9"/>
      <c r="J4422" s="13"/>
      <c r="K4422" s="12"/>
      <c r="L4422" s="15"/>
      <c r="M4422"/>
    </row>
    <row r="4423" spans="1:13" x14ac:dyDescent="0.25">
      <c r="J4423" s="13"/>
      <c r="K4423" s="12"/>
      <c r="L4423" s="15"/>
      <c r="M4423"/>
    </row>
    <row r="4424" spans="1:13" x14ac:dyDescent="0.25">
      <c r="J4424" s="13"/>
      <c r="K4424" s="12"/>
      <c r="L4424" s="15"/>
      <c r="M4424"/>
    </row>
    <row r="4425" spans="1:13" x14ac:dyDescent="0.25">
      <c r="A4425" s="9"/>
      <c r="F4425" s="9"/>
      <c r="J4425" s="13"/>
      <c r="K4425" s="12"/>
      <c r="L4425" s="15"/>
      <c r="M4425"/>
    </row>
    <row r="4426" spans="1:13" x14ac:dyDescent="0.25">
      <c r="J4426" s="13"/>
      <c r="K4426" s="12"/>
      <c r="L4426" s="15"/>
      <c r="M4426"/>
    </row>
    <row r="4427" spans="1:13" x14ac:dyDescent="0.25">
      <c r="J4427" s="13"/>
      <c r="K4427" s="12"/>
      <c r="L4427" s="15"/>
      <c r="M4427"/>
    </row>
    <row r="4428" spans="1:13" x14ac:dyDescent="0.25">
      <c r="A4428" s="9"/>
      <c r="F4428" s="9"/>
      <c r="J4428" s="13"/>
      <c r="K4428" s="12"/>
      <c r="L4428" s="15"/>
      <c r="M4428"/>
    </row>
    <row r="4429" spans="1:13" x14ac:dyDescent="0.25">
      <c r="A4429" s="9"/>
      <c r="F4429" s="9"/>
      <c r="J4429" s="13"/>
      <c r="K4429" s="12"/>
      <c r="L4429" s="15"/>
      <c r="M4429"/>
    </row>
    <row r="4430" spans="1:13" x14ac:dyDescent="0.25">
      <c r="J4430" s="13"/>
      <c r="K4430" s="12"/>
      <c r="L4430" s="15"/>
      <c r="M4430"/>
    </row>
    <row r="4431" spans="1:13" x14ac:dyDescent="0.25">
      <c r="J4431" s="13"/>
      <c r="K4431" s="12"/>
      <c r="L4431" s="15"/>
      <c r="M4431"/>
    </row>
    <row r="4432" spans="1:13" x14ac:dyDescent="0.25">
      <c r="J4432" s="13"/>
      <c r="K4432" s="12"/>
      <c r="L4432" s="15"/>
      <c r="M4432"/>
    </row>
    <row r="4433" spans="1:13" x14ac:dyDescent="0.25">
      <c r="J4433" s="13"/>
      <c r="K4433" s="12"/>
      <c r="L4433" s="15"/>
      <c r="M4433"/>
    </row>
    <row r="4434" spans="1:13" x14ac:dyDescent="0.25">
      <c r="J4434" s="13"/>
      <c r="K4434" s="12"/>
      <c r="L4434" s="15"/>
      <c r="M4434"/>
    </row>
    <row r="4435" spans="1:13" x14ac:dyDescent="0.25">
      <c r="J4435" s="13"/>
      <c r="K4435" s="12"/>
      <c r="L4435" s="15"/>
      <c r="M4435"/>
    </row>
    <row r="4436" spans="1:13" x14ac:dyDescent="0.25">
      <c r="A4436" s="9"/>
      <c r="F4436" s="9"/>
      <c r="J4436" s="13"/>
      <c r="K4436" s="12"/>
      <c r="L4436" s="15"/>
      <c r="M4436"/>
    </row>
    <row r="4437" spans="1:13" x14ac:dyDescent="0.25">
      <c r="J4437" s="13"/>
      <c r="K4437" s="12"/>
      <c r="L4437" s="15"/>
      <c r="M4437"/>
    </row>
    <row r="4438" spans="1:13" x14ac:dyDescent="0.25">
      <c r="J4438" s="13"/>
      <c r="K4438" s="12"/>
      <c r="L4438" s="15"/>
      <c r="M4438"/>
    </row>
    <row r="4439" spans="1:13" x14ac:dyDescent="0.25">
      <c r="A4439" s="9"/>
      <c r="F4439" s="9"/>
      <c r="J4439" s="13"/>
      <c r="K4439" s="12"/>
      <c r="L4439" s="15"/>
      <c r="M4439"/>
    </row>
    <row r="4440" spans="1:13" x14ac:dyDescent="0.25">
      <c r="J4440" s="13"/>
      <c r="K4440" s="12"/>
      <c r="L4440" s="15"/>
      <c r="M4440"/>
    </row>
    <row r="4441" spans="1:13" x14ac:dyDescent="0.25">
      <c r="J4441" s="13"/>
      <c r="K4441" s="12"/>
      <c r="L4441" s="15"/>
      <c r="M4441"/>
    </row>
    <row r="4442" spans="1:13" x14ac:dyDescent="0.25">
      <c r="A4442" s="9"/>
      <c r="F4442" s="9"/>
      <c r="J4442" s="13"/>
      <c r="K4442" s="12"/>
      <c r="L4442" s="15"/>
      <c r="M4442"/>
    </row>
    <row r="4443" spans="1:13" x14ac:dyDescent="0.25">
      <c r="A4443" s="9"/>
      <c r="F4443" s="9"/>
      <c r="J4443" s="13"/>
      <c r="K4443" s="12"/>
      <c r="L4443" s="15"/>
      <c r="M4443"/>
    </row>
    <row r="4444" spans="1:13" x14ac:dyDescent="0.25">
      <c r="J4444" s="13"/>
      <c r="K4444" s="12"/>
      <c r="L4444" s="15"/>
      <c r="M4444"/>
    </row>
    <row r="4445" spans="1:13" x14ac:dyDescent="0.25">
      <c r="J4445" s="13"/>
      <c r="K4445" s="12"/>
      <c r="L4445" s="15"/>
      <c r="M4445"/>
    </row>
    <row r="4446" spans="1:13" x14ac:dyDescent="0.25">
      <c r="J4446" s="13"/>
      <c r="K4446" s="12"/>
      <c r="L4446" s="15"/>
      <c r="M4446"/>
    </row>
    <row r="4447" spans="1:13" x14ac:dyDescent="0.25">
      <c r="J4447" s="13"/>
      <c r="K4447" s="12"/>
      <c r="L4447" s="15"/>
      <c r="M4447"/>
    </row>
    <row r="4448" spans="1:13" x14ac:dyDescent="0.25">
      <c r="J4448" s="13"/>
      <c r="K4448" s="12"/>
      <c r="L4448" s="15"/>
      <c r="M4448"/>
    </row>
    <row r="4449" spans="1:13" x14ac:dyDescent="0.25">
      <c r="J4449" s="13"/>
      <c r="K4449" s="12"/>
      <c r="L4449" s="15"/>
      <c r="M4449"/>
    </row>
    <row r="4450" spans="1:13" x14ac:dyDescent="0.25">
      <c r="A4450" s="9"/>
      <c r="F4450" s="9"/>
      <c r="J4450" s="13"/>
      <c r="K4450" s="12"/>
      <c r="L4450" s="15"/>
      <c r="M4450"/>
    </row>
    <row r="4451" spans="1:13" x14ac:dyDescent="0.25">
      <c r="J4451" s="13"/>
      <c r="K4451" s="12"/>
      <c r="L4451" s="15"/>
      <c r="M4451"/>
    </row>
    <row r="4452" spans="1:13" x14ac:dyDescent="0.25">
      <c r="J4452" s="13"/>
      <c r="K4452" s="12"/>
      <c r="L4452" s="15"/>
      <c r="M4452"/>
    </row>
    <row r="4453" spans="1:13" x14ac:dyDescent="0.25">
      <c r="A4453" s="9"/>
      <c r="F4453" s="9"/>
      <c r="J4453" s="13"/>
      <c r="K4453" s="12"/>
      <c r="L4453" s="15"/>
      <c r="M4453"/>
    </row>
    <row r="4454" spans="1:13" x14ac:dyDescent="0.25">
      <c r="J4454" s="13"/>
      <c r="K4454" s="12"/>
      <c r="L4454" s="15"/>
      <c r="M4454"/>
    </row>
    <row r="4455" spans="1:13" x14ac:dyDescent="0.25">
      <c r="J4455" s="13"/>
      <c r="K4455" s="12"/>
      <c r="L4455" s="15"/>
      <c r="M4455"/>
    </row>
    <row r="4456" spans="1:13" x14ac:dyDescent="0.25">
      <c r="A4456" s="9"/>
      <c r="F4456" s="9"/>
      <c r="J4456" s="13"/>
      <c r="K4456" s="12"/>
      <c r="L4456" s="15"/>
      <c r="M4456"/>
    </row>
    <row r="4457" spans="1:13" x14ac:dyDescent="0.25">
      <c r="A4457" s="9"/>
      <c r="F4457" s="9"/>
      <c r="J4457" s="13"/>
      <c r="K4457" s="12"/>
      <c r="L4457" s="15"/>
      <c r="M4457"/>
    </row>
    <row r="4458" spans="1:13" x14ac:dyDescent="0.25">
      <c r="J4458" s="13"/>
      <c r="K4458" s="12"/>
      <c r="L4458" s="15"/>
      <c r="M4458"/>
    </row>
    <row r="4459" spans="1:13" x14ac:dyDescent="0.25">
      <c r="J4459" s="13"/>
      <c r="K4459" s="12"/>
      <c r="L4459" s="15"/>
      <c r="M4459"/>
    </row>
    <row r="4460" spans="1:13" x14ac:dyDescent="0.25">
      <c r="J4460" s="13"/>
      <c r="K4460" s="12"/>
      <c r="L4460" s="15"/>
      <c r="M4460"/>
    </row>
    <row r="4461" spans="1:13" x14ac:dyDescent="0.25">
      <c r="J4461" s="13"/>
      <c r="K4461" s="12"/>
      <c r="L4461" s="15"/>
      <c r="M4461"/>
    </row>
    <row r="4462" spans="1:13" x14ac:dyDescent="0.25">
      <c r="J4462" s="13"/>
      <c r="K4462" s="12"/>
      <c r="L4462" s="15"/>
      <c r="M4462"/>
    </row>
    <row r="4463" spans="1:13" x14ac:dyDescent="0.25">
      <c r="J4463" s="13"/>
      <c r="K4463" s="12"/>
      <c r="L4463" s="15"/>
      <c r="M4463"/>
    </row>
    <row r="4464" spans="1:13" x14ac:dyDescent="0.25">
      <c r="A4464" s="9"/>
      <c r="F4464" s="9"/>
      <c r="J4464" s="13"/>
      <c r="K4464" s="12"/>
      <c r="L4464" s="15"/>
      <c r="M4464"/>
    </row>
    <row r="4465" spans="1:13" x14ac:dyDescent="0.25">
      <c r="J4465" s="13"/>
      <c r="K4465" s="12"/>
      <c r="L4465" s="15"/>
      <c r="M4465"/>
    </row>
    <row r="4466" spans="1:13" x14ac:dyDescent="0.25">
      <c r="J4466" s="13"/>
      <c r="K4466" s="12"/>
      <c r="L4466" s="15"/>
      <c r="M4466"/>
    </row>
    <row r="4467" spans="1:13" x14ac:dyDescent="0.25">
      <c r="A4467" s="9"/>
      <c r="F4467" s="9"/>
      <c r="J4467" s="13"/>
      <c r="K4467" s="12"/>
      <c r="L4467" s="15"/>
      <c r="M4467"/>
    </row>
    <row r="4468" spans="1:13" x14ac:dyDescent="0.25">
      <c r="J4468" s="13"/>
      <c r="K4468" s="12"/>
      <c r="L4468" s="15"/>
      <c r="M4468"/>
    </row>
    <row r="4469" spans="1:13" x14ac:dyDescent="0.25">
      <c r="J4469" s="13"/>
      <c r="K4469" s="12"/>
      <c r="L4469" s="15"/>
      <c r="M4469"/>
    </row>
    <row r="4470" spans="1:13" x14ac:dyDescent="0.25">
      <c r="A4470" s="9"/>
      <c r="F4470" s="9"/>
      <c r="J4470" s="13"/>
      <c r="K4470" s="12"/>
      <c r="L4470" s="15"/>
      <c r="M4470"/>
    </row>
    <row r="4471" spans="1:13" x14ac:dyDescent="0.25">
      <c r="A4471" s="9"/>
      <c r="F4471" s="9"/>
      <c r="J4471" s="13"/>
      <c r="K4471" s="12"/>
      <c r="L4471" s="15"/>
      <c r="M4471"/>
    </row>
    <row r="4472" spans="1:13" x14ac:dyDescent="0.25">
      <c r="J4472" s="13"/>
      <c r="K4472" s="12"/>
      <c r="L4472" s="15"/>
      <c r="M4472"/>
    </row>
    <row r="4473" spans="1:13" x14ac:dyDescent="0.25">
      <c r="J4473" s="13"/>
      <c r="K4473" s="12"/>
      <c r="L4473" s="15"/>
      <c r="M4473"/>
    </row>
    <row r="4474" spans="1:13" x14ac:dyDescent="0.25">
      <c r="J4474" s="13"/>
      <c r="K4474" s="12"/>
      <c r="L4474" s="15"/>
      <c r="M4474"/>
    </row>
    <row r="4475" spans="1:13" x14ac:dyDescent="0.25">
      <c r="J4475" s="13"/>
      <c r="K4475" s="12"/>
      <c r="L4475" s="15"/>
      <c r="M4475"/>
    </row>
    <row r="4476" spans="1:13" x14ac:dyDescent="0.25">
      <c r="J4476" s="13"/>
      <c r="K4476" s="12"/>
      <c r="L4476" s="15"/>
      <c r="M4476"/>
    </row>
    <row r="4477" spans="1:13" x14ac:dyDescent="0.25">
      <c r="J4477" s="13"/>
      <c r="K4477" s="12"/>
      <c r="L4477" s="15"/>
      <c r="M4477"/>
    </row>
    <row r="4478" spans="1:13" x14ac:dyDescent="0.25">
      <c r="A4478" s="9"/>
      <c r="F4478" s="9"/>
      <c r="J4478" s="13"/>
      <c r="K4478" s="12"/>
      <c r="L4478" s="15"/>
      <c r="M4478"/>
    </row>
    <row r="4479" spans="1:13" x14ac:dyDescent="0.25">
      <c r="J4479" s="13"/>
      <c r="K4479" s="12"/>
      <c r="L4479" s="15"/>
      <c r="M4479"/>
    </row>
    <row r="4480" spans="1:13" x14ac:dyDescent="0.25">
      <c r="J4480" s="13"/>
      <c r="K4480" s="12"/>
      <c r="L4480" s="15"/>
      <c r="M4480"/>
    </row>
    <row r="4481" spans="1:13" x14ac:dyDescent="0.25">
      <c r="A4481" s="9"/>
      <c r="F4481" s="9"/>
      <c r="J4481" s="13"/>
      <c r="K4481" s="12"/>
      <c r="L4481" s="15"/>
      <c r="M4481"/>
    </row>
    <row r="4482" spans="1:13" x14ac:dyDescent="0.25">
      <c r="J4482" s="13"/>
      <c r="K4482" s="12"/>
      <c r="L4482" s="15"/>
      <c r="M4482"/>
    </row>
    <row r="4483" spans="1:13" x14ac:dyDescent="0.25">
      <c r="J4483" s="13"/>
      <c r="K4483" s="12"/>
      <c r="L4483" s="15"/>
      <c r="M4483"/>
    </row>
    <row r="4484" spans="1:13" x14ac:dyDescent="0.25">
      <c r="A4484" s="9"/>
      <c r="F4484" s="9"/>
      <c r="J4484" s="13"/>
      <c r="K4484" s="12"/>
      <c r="L4484" s="15"/>
      <c r="M4484"/>
    </row>
    <row r="4485" spans="1:13" x14ac:dyDescent="0.25">
      <c r="A4485" s="9"/>
      <c r="F4485" s="9"/>
      <c r="J4485" s="13"/>
      <c r="K4485" s="12"/>
      <c r="L4485" s="15"/>
      <c r="M4485"/>
    </row>
    <row r="4486" spans="1:13" x14ac:dyDescent="0.25">
      <c r="J4486" s="13"/>
      <c r="K4486" s="12"/>
      <c r="L4486" s="15"/>
      <c r="M4486"/>
    </row>
    <row r="4487" spans="1:13" x14ac:dyDescent="0.25">
      <c r="J4487" s="13"/>
      <c r="K4487" s="12"/>
      <c r="L4487" s="15"/>
      <c r="M4487"/>
    </row>
    <row r="4488" spans="1:13" x14ac:dyDescent="0.25">
      <c r="J4488" s="13"/>
      <c r="K4488" s="12"/>
      <c r="L4488" s="15"/>
      <c r="M4488"/>
    </row>
    <row r="4489" spans="1:13" x14ac:dyDescent="0.25">
      <c r="J4489" s="13"/>
      <c r="K4489" s="12"/>
      <c r="L4489" s="15"/>
      <c r="M4489"/>
    </row>
    <row r="4490" spans="1:13" x14ac:dyDescent="0.25">
      <c r="J4490" s="13"/>
      <c r="K4490" s="12"/>
      <c r="L4490" s="15"/>
      <c r="M4490"/>
    </row>
    <row r="4491" spans="1:13" x14ac:dyDescent="0.25">
      <c r="J4491" s="13"/>
      <c r="K4491" s="12"/>
      <c r="L4491" s="15"/>
      <c r="M4491"/>
    </row>
    <row r="4492" spans="1:13" x14ac:dyDescent="0.25">
      <c r="A4492" s="9"/>
      <c r="F4492" s="9"/>
      <c r="J4492" s="13"/>
      <c r="K4492" s="12"/>
      <c r="L4492" s="15"/>
      <c r="M4492"/>
    </row>
    <row r="4493" spans="1:13" x14ac:dyDescent="0.25">
      <c r="J4493" s="13"/>
      <c r="K4493" s="12"/>
      <c r="L4493" s="15"/>
      <c r="M4493"/>
    </row>
    <row r="4494" spans="1:13" x14ac:dyDescent="0.25">
      <c r="J4494" s="13"/>
      <c r="K4494" s="12"/>
      <c r="L4494" s="15"/>
      <c r="M4494"/>
    </row>
    <row r="4495" spans="1:13" x14ac:dyDescent="0.25">
      <c r="A4495" s="9"/>
      <c r="F4495" s="9"/>
      <c r="J4495" s="13"/>
      <c r="K4495" s="12"/>
      <c r="L4495" s="15"/>
      <c r="M4495"/>
    </row>
    <row r="4496" spans="1:13" x14ac:dyDescent="0.25">
      <c r="J4496" s="13"/>
      <c r="K4496" s="12"/>
      <c r="L4496" s="15"/>
      <c r="M4496"/>
    </row>
    <row r="4497" spans="1:13" x14ac:dyDescent="0.25">
      <c r="J4497" s="13"/>
      <c r="K4497" s="12"/>
      <c r="L4497" s="15"/>
      <c r="M4497"/>
    </row>
    <row r="4498" spans="1:13" x14ac:dyDescent="0.25">
      <c r="A4498" s="9"/>
      <c r="F4498" s="9"/>
      <c r="J4498" s="13"/>
      <c r="K4498" s="12"/>
      <c r="L4498" s="15"/>
      <c r="M4498"/>
    </row>
    <row r="4499" spans="1:13" x14ac:dyDescent="0.25">
      <c r="A4499" s="9"/>
      <c r="F4499" s="9"/>
      <c r="J4499" s="13"/>
      <c r="K4499" s="12"/>
      <c r="L4499" s="15"/>
      <c r="M4499"/>
    </row>
    <row r="4500" spans="1:13" x14ac:dyDescent="0.25">
      <c r="J4500" s="13"/>
      <c r="K4500" s="12"/>
      <c r="L4500" s="15"/>
      <c r="M4500"/>
    </row>
    <row r="4501" spans="1:13" x14ac:dyDescent="0.25">
      <c r="J4501" s="13"/>
      <c r="K4501" s="12"/>
      <c r="L4501" s="15"/>
      <c r="M4501"/>
    </row>
    <row r="4502" spans="1:13" x14ac:dyDescent="0.25">
      <c r="J4502" s="13"/>
      <c r="K4502" s="12"/>
      <c r="L4502" s="15"/>
      <c r="M4502"/>
    </row>
    <row r="4503" spans="1:13" x14ac:dyDescent="0.25">
      <c r="J4503" s="13"/>
      <c r="K4503" s="12"/>
      <c r="L4503" s="15"/>
      <c r="M4503"/>
    </row>
    <row r="4504" spans="1:13" x14ac:dyDescent="0.25">
      <c r="J4504" s="13"/>
      <c r="K4504" s="12"/>
      <c r="L4504" s="15"/>
      <c r="M4504"/>
    </row>
    <row r="4505" spans="1:13" x14ac:dyDescent="0.25">
      <c r="J4505" s="13"/>
      <c r="K4505" s="12"/>
      <c r="L4505" s="15"/>
      <c r="M4505"/>
    </row>
    <row r="4506" spans="1:13" x14ac:dyDescent="0.25">
      <c r="A4506" s="9"/>
      <c r="F4506" s="9"/>
      <c r="J4506" s="13"/>
      <c r="K4506" s="12"/>
      <c r="L4506" s="15"/>
      <c r="M4506"/>
    </row>
    <row r="4507" spans="1:13" x14ac:dyDescent="0.25">
      <c r="J4507" s="13"/>
      <c r="K4507" s="12"/>
      <c r="L4507" s="15"/>
      <c r="M4507"/>
    </row>
    <row r="4508" spans="1:13" x14ac:dyDescent="0.25">
      <c r="J4508" s="13"/>
      <c r="K4508" s="12"/>
      <c r="L4508" s="15"/>
      <c r="M4508"/>
    </row>
    <row r="4509" spans="1:13" x14ac:dyDescent="0.25">
      <c r="A4509" s="9"/>
      <c r="F4509" s="9"/>
      <c r="J4509" s="13"/>
      <c r="K4509" s="12"/>
      <c r="L4509" s="15"/>
      <c r="M4509"/>
    </row>
    <row r="4510" spans="1:13" x14ac:dyDescent="0.25">
      <c r="J4510" s="13"/>
      <c r="K4510" s="12"/>
      <c r="L4510" s="15"/>
      <c r="M4510"/>
    </row>
    <row r="4511" spans="1:13" x14ac:dyDescent="0.25">
      <c r="J4511" s="13"/>
      <c r="K4511" s="12"/>
      <c r="L4511" s="15"/>
      <c r="M4511"/>
    </row>
    <row r="4512" spans="1:13" x14ac:dyDescent="0.25">
      <c r="A4512" s="9"/>
      <c r="F4512" s="9"/>
      <c r="J4512" s="13"/>
      <c r="K4512" s="12"/>
      <c r="L4512" s="15"/>
      <c r="M4512"/>
    </row>
    <row r="4513" spans="1:13" x14ac:dyDescent="0.25">
      <c r="A4513" s="9"/>
      <c r="F4513" s="9"/>
      <c r="J4513" s="13"/>
      <c r="K4513" s="12"/>
      <c r="L4513" s="15"/>
      <c r="M4513"/>
    </row>
    <row r="4514" spans="1:13" x14ac:dyDescent="0.25">
      <c r="J4514" s="13"/>
      <c r="K4514" s="12"/>
      <c r="L4514" s="15"/>
      <c r="M4514"/>
    </row>
    <row r="4515" spans="1:13" x14ac:dyDescent="0.25">
      <c r="J4515" s="13"/>
      <c r="K4515" s="12"/>
      <c r="L4515" s="15"/>
      <c r="M4515"/>
    </row>
    <row r="4516" spans="1:13" x14ac:dyDescent="0.25">
      <c r="J4516" s="13"/>
      <c r="K4516" s="12"/>
      <c r="L4516" s="15"/>
      <c r="M4516"/>
    </row>
    <row r="4517" spans="1:13" x14ac:dyDescent="0.25">
      <c r="J4517" s="13"/>
      <c r="K4517" s="12"/>
      <c r="L4517" s="15"/>
      <c r="M4517"/>
    </row>
    <row r="4518" spans="1:13" x14ac:dyDescent="0.25">
      <c r="J4518" s="13"/>
      <c r="K4518" s="12"/>
      <c r="L4518" s="15"/>
      <c r="M4518"/>
    </row>
    <row r="4519" spans="1:13" x14ac:dyDescent="0.25">
      <c r="J4519" s="13"/>
      <c r="K4519" s="12"/>
      <c r="L4519" s="15"/>
      <c r="M4519"/>
    </row>
    <row r="4520" spans="1:13" x14ac:dyDescent="0.25">
      <c r="A4520" s="9"/>
      <c r="F4520" s="9"/>
      <c r="J4520" s="13"/>
      <c r="K4520" s="12"/>
      <c r="L4520" s="15"/>
      <c r="M4520"/>
    </row>
    <row r="4521" spans="1:13" x14ac:dyDescent="0.25">
      <c r="J4521" s="13"/>
      <c r="K4521" s="12"/>
      <c r="L4521" s="15"/>
      <c r="M4521"/>
    </row>
    <row r="4522" spans="1:13" x14ac:dyDescent="0.25">
      <c r="J4522" s="13"/>
      <c r="K4522" s="12"/>
      <c r="L4522" s="15"/>
      <c r="M4522"/>
    </row>
    <row r="4523" spans="1:13" x14ac:dyDescent="0.25">
      <c r="A4523" s="9"/>
      <c r="F4523" s="9"/>
      <c r="J4523" s="13"/>
      <c r="K4523" s="12"/>
      <c r="L4523" s="15"/>
      <c r="M4523"/>
    </row>
    <row r="4524" spans="1:13" x14ac:dyDescent="0.25">
      <c r="J4524" s="13"/>
      <c r="K4524" s="12"/>
      <c r="L4524" s="15"/>
      <c r="M4524"/>
    </row>
    <row r="4525" spans="1:13" x14ac:dyDescent="0.25">
      <c r="J4525" s="13"/>
      <c r="K4525" s="12"/>
      <c r="L4525" s="15"/>
      <c r="M4525"/>
    </row>
    <row r="4526" spans="1:13" x14ac:dyDescent="0.25">
      <c r="A4526" s="9"/>
      <c r="F4526" s="9"/>
      <c r="J4526" s="13"/>
      <c r="K4526" s="12"/>
      <c r="L4526" s="15"/>
      <c r="M4526"/>
    </row>
    <row r="4527" spans="1:13" x14ac:dyDescent="0.25">
      <c r="A4527" s="9"/>
      <c r="F4527" s="9"/>
      <c r="J4527" s="13"/>
      <c r="K4527" s="12"/>
      <c r="L4527" s="15"/>
      <c r="M4527"/>
    </row>
    <row r="4528" spans="1:13" x14ac:dyDescent="0.25">
      <c r="J4528" s="13"/>
      <c r="K4528" s="12"/>
      <c r="L4528" s="15"/>
      <c r="M4528"/>
    </row>
    <row r="4529" spans="1:13" x14ac:dyDescent="0.25">
      <c r="J4529" s="13"/>
      <c r="K4529" s="12"/>
      <c r="L4529" s="15"/>
      <c r="M4529"/>
    </row>
    <row r="4530" spans="1:13" x14ac:dyDescent="0.25">
      <c r="J4530" s="13"/>
      <c r="K4530" s="12"/>
      <c r="L4530" s="15"/>
      <c r="M4530"/>
    </row>
    <row r="4531" spans="1:13" x14ac:dyDescent="0.25">
      <c r="J4531" s="13"/>
      <c r="K4531" s="12"/>
      <c r="L4531" s="15"/>
      <c r="M4531"/>
    </row>
    <row r="4532" spans="1:13" x14ac:dyDescent="0.25">
      <c r="J4532" s="13"/>
      <c r="K4532" s="12"/>
      <c r="L4532" s="15"/>
      <c r="M4532"/>
    </row>
    <row r="4533" spans="1:13" x14ac:dyDescent="0.25">
      <c r="J4533" s="13"/>
      <c r="K4533" s="12"/>
      <c r="L4533" s="15"/>
      <c r="M4533"/>
    </row>
    <row r="4534" spans="1:13" x14ac:dyDescent="0.25">
      <c r="A4534" s="9"/>
      <c r="F4534" s="9"/>
      <c r="J4534" s="13"/>
      <c r="K4534" s="12"/>
      <c r="L4534" s="15"/>
      <c r="M4534"/>
    </row>
    <row r="4535" spans="1:13" x14ac:dyDescent="0.25">
      <c r="J4535" s="13"/>
      <c r="K4535" s="12"/>
      <c r="L4535" s="15"/>
      <c r="M4535"/>
    </row>
    <row r="4536" spans="1:13" x14ac:dyDescent="0.25">
      <c r="J4536" s="13"/>
      <c r="K4536" s="12"/>
      <c r="L4536" s="15"/>
      <c r="M4536"/>
    </row>
    <row r="4537" spans="1:13" x14ac:dyDescent="0.25">
      <c r="A4537" s="9"/>
      <c r="F4537" s="9"/>
      <c r="J4537" s="13"/>
      <c r="K4537" s="12"/>
      <c r="L4537" s="15"/>
      <c r="M4537"/>
    </row>
    <row r="4538" spans="1:13" x14ac:dyDescent="0.25">
      <c r="J4538" s="13"/>
      <c r="K4538" s="12"/>
      <c r="L4538" s="15"/>
      <c r="M4538"/>
    </row>
    <row r="4539" spans="1:13" x14ac:dyDescent="0.25">
      <c r="J4539" s="13"/>
      <c r="K4539" s="12"/>
      <c r="L4539" s="15"/>
      <c r="M4539"/>
    </row>
    <row r="4540" spans="1:13" x14ac:dyDescent="0.25">
      <c r="A4540" s="9"/>
      <c r="F4540" s="9"/>
      <c r="J4540" s="13"/>
      <c r="K4540" s="12"/>
      <c r="L4540" s="15"/>
      <c r="M4540"/>
    </row>
    <row r="4541" spans="1:13" x14ac:dyDescent="0.25">
      <c r="A4541" s="9"/>
      <c r="F4541" s="9"/>
      <c r="J4541" s="13"/>
      <c r="K4541" s="12"/>
      <c r="L4541" s="15"/>
      <c r="M4541"/>
    </row>
    <row r="4542" spans="1:13" x14ac:dyDescent="0.25">
      <c r="J4542" s="13"/>
      <c r="K4542" s="12"/>
      <c r="L4542" s="15"/>
      <c r="M4542"/>
    </row>
    <row r="4543" spans="1:13" x14ac:dyDescent="0.25">
      <c r="J4543" s="13"/>
      <c r="K4543" s="12"/>
      <c r="L4543" s="15"/>
      <c r="M4543"/>
    </row>
    <row r="4544" spans="1:13" x14ac:dyDescent="0.25">
      <c r="J4544" s="13"/>
      <c r="K4544" s="12"/>
      <c r="L4544" s="15"/>
      <c r="M4544"/>
    </row>
    <row r="4545" spans="1:13" x14ac:dyDescent="0.25">
      <c r="J4545" s="13"/>
      <c r="K4545" s="12"/>
      <c r="L4545" s="15"/>
      <c r="M4545"/>
    </row>
    <row r="4546" spans="1:13" x14ac:dyDescent="0.25">
      <c r="J4546" s="13"/>
      <c r="K4546" s="12"/>
      <c r="L4546" s="15"/>
      <c r="M4546"/>
    </row>
    <row r="4547" spans="1:13" x14ac:dyDescent="0.25">
      <c r="J4547" s="13"/>
      <c r="K4547" s="12"/>
      <c r="L4547" s="15"/>
      <c r="M4547"/>
    </row>
    <row r="4548" spans="1:13" x14ac:dyDescent="0.25">
      <c r="A4548" s="9"/>
      <c r="F4548" s="9"/>
      <c r="J4548" s="13"/>
      <c r="K4548" s="12"/>
      <c r="L4548" s="15"/>
      <c r="M4548"/>
    </row>
    <row r="4549" spans="1:13" x14ac:dyDescent="0.25">
      <c r="J4549" s="13"/>
      <c r="K4549" s="12"/>
      <c r="L4549" s="15"/>
      <c r="M4549"/>
    </row>
    <row r="4550" spans="1:13" x14ac:dyDescent="0.25">
      <c r="J4550" s="13"/>
      <c r="K4550" s="12"/>
      <c r="L4550" s="15"/>
      <c r="M4550"/>
    </row>
    <row r="4551" spans="1:13" x14ac:dyDescent="0.25">
      <c r="A4551" s="9"/>
      <c r="F4551" s="9"/>
      <c r="J4551" s="13"/>
      <c r="K4551" s="12"/>
      <c r="L4551" s="15"/>
      <c r="M4551"/>
    </row>
    <row r="4552" spans="1:13" x14ac:dyDescent="0.25">
      <c r="J4552" s="13"/>
      <c r="K4552" s="12"/>
      <c r="L4552" s="15"/>
      <c r="M4552"/>
    </row>
    <row r="4553" spans="1:13" x14ac:dyDescent="0.25">
      <c r="J4553" s="13"/>
      <c r="K4553" s="12"/>
      <c r="L4553" s="15"/>
      <c r="M4553"/>
    </row>
    <row r="4554" spans="1:13" x14ac:dyDescent="0.25">
      <c r="A4554" s="9"/>
      <c r="F4554" s="9"/>
      <c r="J4554" s="13"/>
      <c r="K4554" s="12"/>
      <c r="L4554" s="15"/>
      <c r="M4554"/>
    </row>
    <row r="4555" spans="1:13" x14ac:dyDescent="0.25">
      <c r="A4555" s="9"/>
      <c r="F4555" s="9"/>
      <c r="J4555" s="13"/>
      <c r="K4555" s="12"/>
      <c r="L4555" s="15"/>
      <c r="M4555"/>
    </row>
    <row r="4556" spans="1:13" x14ac:dyDescent="0.25">
      <c r="J4556" s="13"/>
      <c r="K4556" s="12"/>
      <c r="L4556" s="15"/>
      <c r="M4556"/>
    </row>
    <row r="4557" spans="1:13" x14ac:dyDescent="0.25">
      <c r="J4557" s="13"/>
      <c r="K4557" s="12"/>
      <c r="L4557" s="15"/>
      <c r="M4557"/>
    </row>
    <row r="4558" spans="1:13" x14ac:dyDescent="0.25">
      <c r="J4558" s="13"/>
      <c r="K4558" s="12"/>
      <c r="L4558" s="15"/>
      <c r="M4558"/>
    </row>
    <row r="4559" spans="1:13" x14ac:dyDescent="0.25">
      <c r="J4559" s="13"/>
      <c r="K4559" s="12"/>
      <c r="L4559" s="15"/>
      <c r="M4559"/>
    </row>
    <row r="4560" spans="1:13" x14ac:dyDescent="0.25">
      <c r="J4560" s="13"/>
      <c r="K4560" s="12"/>
      <c r="L4560" s="15"/>
      <c r="M4560"/>
    </row>
    <row r="4561" spans="1:13" x14ac:dyDescent="0.25">
      <c r="J4561" s="13"/>
      <c r="K4561" s="12"/>
      <c r="L4561" s="15"/>
      <c r="M4561"/>
    </row>
    <row r="4562" spans="1:13" x14ac:dyDescent="0.25">
      <c r="A4562" s="9"/>
      <c r="F4562" s="9"/>
      <c r="J4562" s="13"/>
      <c r="K4562" s="12"/>
      <c r="L4562" s="15"/>
      <c r="M4562"/>
    </row>
    <row r="4563" spans="1:13" x14ac:dyDescent="0.25">
      <c r="J4563" s="13"/>
      <c r="K4563" s="12"/>
      <c r="L4563" s="15"/>
      <c r="M4563"/>
    </row>
    <row r="4564" spans="1:13" x14ac:dyDescent="0.25">
      <c r="J4564" s="13"/>
      <c r="K4564" s="12"/>
      <c r="L4564" s="15"/>
      <c r="M4564"/>
    </row>
    <row r="4565" spans="1:13" x14ac:dyDescent="0.25">
      <c r="A4565" s="9"/>
      <c r="F4565" s="9"/>
      <c r="J4565" s="13"/>
      <c r="K4565" s="12"/>
      <c r="L4565" s="15"/>
      <c r="M4565"/>
    </row>
    <row r="4566" spans="1:13" x14ac:dyDescent="0.25">
      <c r="J4566" s="13"/>
      <c r="K4566" s="12"/>
      <c r="L4566" s="15"/>
      <c r="M4566"/>
    </row>
    <row r="4567" spans="1:13" x14ac:dyDescent="0.25">
      <c r="J4567" s="13"/>
      <c r="K4567" s="12"/>
      <c r="L4567" s="15"/>
      <c r="M4567"/>
    </row>
    <row r="4568" spans="1:13" x14ac:dyDescent="0.25">
      <c r="A4568" s="9"/>
      <c r="F4568" s="9"/>
      <c r="J4568" s="13"/>
      <c r="K4568" s="12"/>
      <c r="L4568" s="15"/>
      <c r="M4568"/>
    </row>
    <row r="4569" spans="1:13" x14ac:dyDescent="0.25">
      <c r="A4569" s="9"/>
      <c r="F4569" s="9"/>
      <c r="J4569" s="13"/>
      <c r="K4569" s="12"/>
      <c r="L4569" s="15"/>
      <c r="M4569"/>
    </row>
    <row r="4570" spans="1:13" x14ac:dyDescent="0.25">
      <c r="J4570" s="13"/>
      <c r="K4570" s="12"/>
      <c r="L4570" s="15"/>
      <c r="M4570"/>
    </row>
    <row r="4571" spans="1:13" x14ac:dyDescent="0.25">
      <c r="J4571" s="13"/>
      <c r="K4571" s="12"/>
      <c r="L4571" s="15"/>
      <c r="M4571"/>
    </row>
    <row r="4572" spans="1:13" x14ac:dyDescent="0.25">
      <c r="J4572" s="13"/>
      <c r="K4572" s="12"/>
      <c r="L4572" s="15"/>
      <c r="M4572"/>
    </row>
    <row r="4573" spans="1:13" x14ac:dyDescent="0.25">
      <c r="J4573" s="13"/>
      <c r="K4573" s="12"/>
      <c r="L4573" s="15"/>
      <c r="M4573"/>
    </row>
    <row r="4574" spans="1:13" x14ac:dyDescent="0.25">
      <c r="J4574" s="13"/>
      <c r="K4574" s="12"/>
      <c r="L4574" s="15"/>
      <c r="M4574"/>
    </row>
    <row r="4575" spans="1:13" x14ac:dyDescent="0.25">
      <c r="J4575" s="13"/>
      <c r="K4575" s="12"/>
      <c r="L4575" s="15"/>
      <c r="M4575"/>
    </row>
    <row r="4576" spans="1:13" x14ac:dyDescent="0.25">
      <c r="A4576" s="9"/>
      <c r="F4576" s="9"/>
      <c r="J4576" s="13"/>
      <c r="K4576" s="12"/>
      <c r="L4576" s="15"/>
      <c r="M4576"/>
    </row>
    <row r="4577" spans="1:13" x14ac:dyDescent="0.25">
      <c r="J4577" s="13"/>
      <c r="K4577" s="12"/>
      <c r="L4577" s="15"/>
      <c r="M4577"/>
    </row>
    <row r="4578" spans="1:13" x14ac:dyDescent="0.25">
      <c r="J4578" s="13"/>
      <c r="K4578" s="12"/>
      <c r="L4578" s="15"/>
      <c r="M4578"/>
    </row>
    <row r="4579" spans="1:13" x14ac:dyDescent="0.25">
      <c r="A4579" s="9"/>
      <c r="F4579" s="9"/>
      <c r="J4579" s="13"/>
      <c r="K4579" s="12"/>
      <c r="L4579" s="15"/>
      <c r="M4579"/>
    </row>
    <row r="4580" spans="1:13" x14ac:dyDescent="0.25">
      <c r="J4580" s="13"/>
      <c r="K4580" s="12"/>
      <c r="L4580" s="15"/>
      <c r="M4580"/>
    </row>
    <row r="4581" spans="1:13" x14ac:dyDescent="0.25">
      <c r="J4581" s="13"/>
      <c r="K4581" s="12"/>
      <c r="L4581" s="15"/>
      <c r="M4581"/>
    </row>
    <row r="4582" spans="1:13" x14ac:dyDescent="0.25">
      <c r="A4582" s="9"/>
      <c r="F4582" s="9"/>
      <c r="J4582" s="13"/>
      <c r="K4582" s="12"/>
      <c r="L4582" s="15"/>
      <c r="M4582"/>
    </row>
    <row r="4583" spans="1:13" x14ac:dyDescent="0.25">
      <c r="A4583" s="9"/>
      <c r="F4583" s="9"/>
      <c r="J4583" s="13"/>
      <c r="K4583" s="12"/>
      <c r="L4583" s="15"/>
      <c r="M4583"/>
    </row>
    <row r="4584" spans="1:13" x14ac:dyDescent="0.25">
      <c r="J4584" s="13"/>
      <c r="K4584" s="12"/>
      <c r="L4584" s="15"/>
      <c r="M4584"/>
    </row>
    <row r="4585" spans="1:13" x14ac:dyDescent="0.25">
      <c r="J4585" s="13"/>
      <c r="K4585" s="12"/>
      <c r="L4585" s="15"/>
      <c r="M4585"/>
    </row>
    <row r="4586" spans="1:13" x14ac:dyDescent="0.25">
      <c r="J4586" s="13"/>
      <c r="K4586" s="12"/>
      <c r="L4586" s="15"/>
      <c r="M4586"/>
    </row>
    <row r="4587" spans="1:13" x14ac:dyDescent="0.25">
      <c r="J4587" s="13"/>
      <c r="K4587" s="12"/>
      <c r="L4587" s="15"/>
      <c r="M4587"/>
    </row>
    <row r="4588" spans="1:13" x14ac:dyDescent="0.25">
      <c r="J4588" s="13"/>
      <c r="K4588" s="12"/>
      <c r="L4588" s="15"/>
      <c r="M4588"/>
    </row>
    <row r="4589" spans="1:13" x14ac:dyDescent="0.25">
      <c r="J4589" s="13"/>
      <c r="K4589" s="12"/>
      <c r="L4589" s="15"/>
      <c r="M4589"/>
    </row>
    <row r="4590" spans="1:13" x14ac:dyDescent="0.25">
      <c r="A4590" s="9"/>
      <c r="F4590" s="9"/>
      <c r="J4590" s="13"/>
      <c r="K4590" s="12"/>
      <c r="L4590" s="15"/>
      <c r="M4590"/>
    </row>
    <row r="4591" spans="1:13" x14ac:dyDescent="0.25">
      <c r="J4591" s="13"/>
      <c r="K4591" s="12"/>
      <c r="L4591" s="15"/>
      <c r="M4591"/>
    </row>
    <row r="4592" spans="1:13" x14ac:dyDescent="0.25">
      <c r="J4592" s="13"/>
      <c r="K4592" s="12"/>
      <c r="L4592" s="15"/>
      <c r="M4592"/>
    </row>
    <row r="4593" spans="1:13" x14ac:dyDescent="0.25">
      <c r="A4593" s="9"/>
      <c r="F4593" s="9"/>
      <c r="J4593" s="13"/>
      <c r="K4593" s="12"/>
      <c r="L4593" s="15"/>
      <c r="M4593"/>
    </row>
    <row r="4594" spans="1:13" x14ac:dyDescent="0.25">
      <c r="J4594" s="13"/>
      <c r="K4594" s="12"/>
      <c r="L4594" s="15"/>
      <c r="M4594"/>
    </row>
    <row r="4595" spans="1:13" x14ac:dyDescent="0.25">
      <c r="J4595" s="13"/>
      <c r="K4595" s="12"/>
      <c r="L4595" s="15"/>
      <c r="M4595"/>
    </row>
    <row r="4596" spans="1:13" x14ac:dyDescent="0.25">
      <c r="A4596" s="9"/>
      <c r="F4596" s="9"/>
      <c r="J4596" s="13"/>
      <c r="K4596" s="12"/>
      <c r="L4596" s="15"/>
      <c r="M4596"/>
    </row>
    <row r="4597" spans="1:13" x14ac:dyDescent="0.25">
      <c r="A4597" s="9"/>
      <c r="F4597" s="9"/>
      <c r="J4597" s="13"/>
      <c r="K4597" s="12"/>
      <c r="L4597" s="15"/>
      <c r="M4597"/>
    </row>
    <row r="4598" spans="1:13" x14ac:dyDescent="0.25">
      <c r="J4598" s="13"/>
      <c r="K4598" s="12"/>
      <c r="L4598" s="15"/>
      <c r="M4598"/>
    </row>
    <row r="4599" spans="1:13" x14ac:dyDescent="0.25">
      <c r="J4599" s="13"/>
      <c r="K4599" s="12"/>
      <c r="L4599" s="15"/>
      <c r="M4599"/>
    </row>
    <row r="4600" spans="1:13" x14ac:dyDescent="0.25">
      <c r="J4600" s="13"/>
      <c r="K4600" s="12"/>
      <c r="L4600" s="15"/>
      <c r="M4600"/>
    </row>
    <row r="4601" spans="1:13" x14ac:dyDescent="0.25">
      <c r="J4601" s="13"/>
      <c r="K4601" s="12"/>
      <c r="L4601" s="15"/>
      <c r="M4601"/>
    </row>
    <row r="4602" spans="1:13" x14ac:dyDescent="0.25">
      <c r="J4602" s="13"/>
      <c r="K4602" s="12"/>
      <c r="L4602" s="15"/>
      <c r="M4602"/>
    </row>
    <row r="4603" spans="1:13" x14ac:dyDescent="0.25">
      <c r="J4603" s="13"/>
      <c r="K4603" s="12"/>
      <c r="L4603" s="15"/>
      <c r="M4603"/>
    </row>
    <row r="4604" spans="1:13" x14ac:dyDescent="0.25">
      <c r="A4604" s="9"/>
      <c r="F4604" s="9"/>
      <c r="J4604" s="13"/>
      <c r="K4604" s="12"/>
      <c r="L4604" s="15"/>
      <c r="M4604"/>
    </row>
    <row r="4605" spans="1:13" x14ac:dyDescent="0.25">
      <c r="J4605" s="13"/>
      <c r="K4605" s="12"/>
      <c r="L4605" s="15"/>
      <c r="M4605"/>
    </row>
    <row r="4606" spans="1:13" x14ac:dyDescent="0.25">
      <c r="J4606" s="13"/>
      <c r="K4606" s="12"/>
      <c r="L4606" s="15"/>
      <c r="M4606"/>
    </row>
    <row r="4607" spans="1:13" x14ac:dyDescent="0.25">
      <c r="A4607" s="9"/>
      <c r="F4607" s="9"/>
      <c r="J4607" s="13"/>
      <c r="K4607" s="12"/>
      <c r="L4607" s="15"/>
      <c r="M4607"/>
    </row>
    <row r="4608" spans="1:13" x14ac:dyDescent="0.25">
      <c r="J4608" s="13"/>
      <c r="K4608" s="12"/>
      <c r="L4608" s="15"/>
      <c r="M4608"/>
    </row>
    <row r="4609" spans="1:13" x14ac:dyDescent="0.25">
      <c r="J4609" s="13"/>
      <c r="K4609" s="12"/>
      <c r="L4609" s="15"/>
      <c r="M4609"/>
    </row>
    <row r="4610" spans="1:13" x14ac:dyDescent="0.25">
      <c r="A4610" s="9"/>
      <c r="F4610" s="9"/>
      <c r="J4610" s="13"/>
      <c r="K4610" s="12"/>
      <c r="L4610" s="15"/>
      <c r="M4610"/>
    </row>
    <row r="4611" spans="1:13" x14ac:dyDescent="0.25">
      <c r="A4611" s="9"/>
      <c r="F4611" s="9"/>
      <c r="J4611" s="13"/>
      <c r="K4611" s="12"/>
      <c r="L4611" s="15"/>
      <c r="M4611"/>
    </row>
    <row r="4612" spans="1:13" x14ac:dyDescent="0.25">
      <c r="J4612" s="13"/>
      <c r="K4612" s="12"/>
      <c r="L4612" s="15"/>
      <c r="M4612"/>
    </row>
    <row r="4613" spans="1:13" x14ac:dyDescent="0.25">
      <c r="J4613" s="13"/>
      <c r="K4613" s="12"/>
      <c r="L4613" s="15"/>
      <c r="M4613"/>
    </row>
    <row r="4614" spans="1:13" x14ac:dyDescent="0.25">
      <c r="J4614" s="13"/>
      <c r="K4614" s="12"/>
      <c r="L4614" s="15"/>
      <c r="M4614"/>
    </row>
    <row r="4615" spans="1:13" x14ac:dyDescent="0.25">
      <c r="J4615" s="13"/>
      <c r="K4615" s="12"/>
      <c r="L4615" s="15"/>
      <c r="M4615"/>
    </row>
    <row r="4616" spans="1:13" x14ac:dyDescent="0.25">
      <c r="J4616" s="13"/>
      <c r="K4616" s="12"/>
      <c r="L4616" s="15"/>
      <c r="M4616"/>
    </row>
    <row r="4617" spans="1:13" x14ac:dyDescent="0.25">
      <c r="J4617" s="13"/>
      <c r="K4617" s="12"/>
      <c r="L4617" s="15"/>
      <c r="M4617"/>
    </row>
    <row r="4618" spans="1:13" x14ac:dyDescent="0.25">
      <c r="A4618" s="9"/>
      <c r="F4618" s="9"/>
      <c r="J4618" s="13"/>
      <c r="K4618" s="12"/>
      <c r="L4618" s="15"/>
      <c r="M4618"/>
    </row>
    <row r="4619" spans="1:13" x14ac:dyDescent="0.25">
      <c r="J4619" s="13"/>
      <c r="K4619" s="12"/>
      <c r="L4619" s="15"/>
      <c r="M4619"/>
    </row>
    <row r="4620" spans="1:13" x14ac:dyDescent="0.25">
      <c r="J4620" s="13"/>
      <c r="K4620" s="12"/>
      <c r="L4620" s="15"/>
      <c r="M4620"/>
    </row>
    <row r="4621" spans="1:13" x14ac:dyDescent="0.25">
      <c r="A4621" s="9"/>
      <c r="F4621" s="9"/>
      <c r="J4621" s="13"/>
      <c r="K4621" s="12"/>
      <c r="L4621" s="15"/>
      <c r="M4621"/>
    </row>
    <row r="4622" spans="1:13" x14ac:dyDescent="0.25">
      <c r="J4622" s="13"/>
      <c r="K4622" s="12"/>
      <c r="L4622" s="15"/>
      <c r="M4622"/>
    </row>
    <row r="4623" spans="1:13" x14ac:dyDescent="0.25">
      <c r="J4623" s="13"/>
      <c r="K4623" s="12"/>
      <c r="L4623" s="15"/>
      <c r="M4623"/>
    </row>
    <row r="4624" spans="1:13" x14ac:dyDescent="0.25">
      <c r="A4624" s="9"/>
      <c r="F4624" s="9"/>
      <c r="J4624" s="13"/>
      <c r="K4624" s="12"/>
      <c r="L4624" s="15"/>
      <c r="M4624"/>
    </row>
    <row r="4625" spans="1:13" x14ac:dyDescent="0.25">
      <c r="A4625" s="9"/>
      <c r="F4625" s="9"/>
      <c r="J4625" s="13"/>
      <c r="K4625" s="12"/>
      <c r="L4625" s="15"/>
      <c r="M4625"/>
    </row>
    <row r="4626" spans="1:13" x14ac:dyDescent="0.25">
      <c r="J4626" s="13"/>
      <c r="K4626" s="12"/>
      <c r="L4626" s="15"/>
      <c r="M4626"/>
    </row>
    <row r="4627" spans="1:13" x14ac:dyDescent="0.25">
      <c r="J4627" s="13"/>
      <c r="K4627" s="12"/>
      <c r="L4627" s="15"/>
      <c r="M4627"/>
    </row>
    <row r="4628" spans="1:13" x14ac:dyDescent="0.25">
      <c r="J4628" s="13"/>
      <c r="K4628" s="12"/>
      <c r="L4628" s="15"/>
      <c r="M4628"/>
    </row>
    <row r="4629" spans="1:13" x14ac:dyDescent="0.25">
      <c r="J4629" s="13"/>
      <c r="K4629" s="12"/>
      <c r="L4629" s="15"/>
      <c r="M4629"/>
    </row>
    <row r="4630" spans="1:13" x14ac:dyDescent="0.25">
      <c r="J4630" s="13"/>
      <c r="K4630" s="12"/>
      <c r="L4630" s="15"/>
      <c r="M4630"/>
    </row>
    <row r="4631" spans="1:13" x14ac:dyDescent="0.25">
      <c r="J4631" s="13"/>
      <c r="K4631" s="12"/>
      <c r="L4631" s="15"/>
      <c r="M4631"/>
    </row>
    <row r="4632" spans="1:13" x14ac:dyDescent="0.25">
      <c r="A4632" s="9"/>
      <c r="F4632" s="9"/>
      <c r="J4632" s="13"/>
      <c r="K4632" s="12"/>
      <c r="L4632" s="15"/>
      <c r="M4632"/>
    </row>
    <row r="4633" spans="1:13" x14ac:dyDescent="0.25">
      <c r="J4633" s="13"/>
      <c r="K4633" s="12"/>
      <c r="L4633" s="15"/>
      <c r="M4633"/>
    </row>
    <row r="4634" spans="1:13" x14ac:dyDescent="0.25">
      <c r="J4634" s="13"/>
      <c r="K4634" s="12"/>
      <c r="L4634" s="15"/>
      <c r="M4634"/>
    </row>
    <row r="4635" spans="1:13" x14ac:dyDescent="0.25">
      <c r="A4635" s="9"/>
      <c r="F4635" s="9"/>
      <c r="J4635" s="13"/>
      <c r="K4635" s="12"/>
      <c r="L4635" s="15"/>
      <c r="M4635"/>
    </row>
    <row r="4636" spans="1:13" x14ac:dyDescent="0.25">
      <c r="J4636" s="13"/>
      <c r="K4636" s="12"/>
      <c r="L4636" s="15"/>
      <c r="M4636"/>
    </row>
    <row r="4637" spans="1:13" x14ac:dyDescent="0.25">
      <c r="J4637" s="13"/>
      <c r="K4637" s="12"/>
      <c r="L4637" s="15"/>
      <c r="M4637"/>
    </row>
    <row r="4638" spans="1:13" x14ac:dyDescent="0.25">
      <c r="A4638" s="9"/>
      <c r="F4638" s="9"/>
      <c r="J4638" s="13"/>
      <c r="K4638" s="12"/>
      <c r="L4638" s="15"/>
      <c r="M4638"/>
    </row>
    <row r="4639" spans="1:13" x14ac:dyDescent="0.25">
      <c r="A4639" s="9"/>
      <c r="F4639" s="9"/>
      <c r="J4639" s="13"/>
      <c r="K4639" s="12"/>
      <c r="L4639" s="15"/>
      <c r="M4639"/>
    </row>
    <row r="4640" spans="1:13" x14ac:dyDescent="0.25">
      <c r="J4640" s="13"/>
      <c r="K4640" s="12"/>
      <c r="L4640" s="15"/>
      <c r="M4640"/>
    </row>
    <row r="4641" spans="1:13" x14ac:dyDescent="0.25">
      <c r="J4641" s="13"/>
      <c r="K4641" s="12"/>
      <c r="L4641" s="15"/>
      <c r="M4641"/>
    </row>
    <row r="4642" spans="1:13" x14ac:dyDescent="0.25">
      <c r="J4642" s="13"/>
      <c r="K4642" s="12"/>
      <c r="L4642" s="15"/>
      <c r="M4642"/>
    </row>
    <row r="4643" spans="1:13" x14ac:dyDescent="0.25">
      <c r="J4643" s="13"/>
      <c r="K4643" s="12"/>
      <c r="L4643" s="15"/>
      <c r="M4643"/>
    </row>
    <row r="4644" spans="1:13" x14ac:dyDescent="0.25">
      <c r="J4644" s="13"/>
      <c r="K4644" s="12"/>
      <c r="L4644" s="15"/>
      <c r="M4644"/>
    </row>
    <row r="4645" spans="1:13" x14ac:dyDescent="0.25">
      <c r="J4645" s="13"/>
      <c r="K4645" s="12"/>
      <c r="L4645" s="15"/>
      <c r="M4645"/>
    </row>
    <row r="4646" spans="1:13" x14ac:dyDescent="0.25">
      <c r="A4646" s="9"/>
      <c r="F4646" s="9"/>
      <c r="J4646" s="13"/>
      <c r="K4646" s="12"/>
      <c r="L4646" s="15"/>
      <c r="M4646"/>
    </row>
    <row r="4647" spans="1:13" x14ac:dyDescent="0.25">
      <c r="J4647" s="13"/>
      <c r="K4647" s="12"/>
      <c r="L4647" s="15"/>
      <c r="M4647"/>
    </row>
    <row r="4648" spans="1:13" x14ac:dyDescent="0.25">
      <c r="J4648" s="13"/>
      <c r="K4648" s="12"/>
      <c r="L4648" s="15"/>
      <c r="M4648"/>
    </row>
    <row r="4649" spans="1:13" x14ac:dyDescent="0.25">
      <c r="A4649" s="9"/>
      <c r="F4649" s="9"/>
      <c r="J4649" s="13"/>
      <c r="K4649" s="12"/>
      <c r="L4649" s="15"/>
      <c r="M4649"/>
    </row>
    <row r="4650" spans="1:13" x14ac:dyDescent="0.25">
      <c r="J4650" s="13"/>
      <c r="K4650" s="12"/>
      <c r="L4650" s="15"/>
      <c r="M4650"/>
    </row>
    <row r="4651" spans="1:13" x14ac:dyDescent="0.25">
      <c r="J4651" s="13"/>
      <c r="K4651" s="12"/>
      <c r="L4651" s="15"/>
      <c r="M4651"/>
    </row>
    <row r="4652" spans="1:13" x14ac:dyDescent="0.25">
      <c r="A4652" s="9"/>
      <c r="F4652" s="9"/>
      <c r="J4652" s="13"/>
      <c r="K4652" s="12"/>
      <c r="L4652" s="15"/>
      <c r="M4652"/>
    </row>
    <row r="4653" spans="1:13" x14ac:dyDescent="0.25">
      <c r="A4653" s="9"/>
      <c r="F4653" s="9"/>
      <c r="J4653" s="13"/>
      <c r="K4653" s="12"/>
      <c r="L4653" s="15"/>
      <c r="M4653"/>
    </row>
    <row r="4654" spans="1:13" x14ac:dyDescent="0.25">
      <c r="J4654" s="13"/>
      <c r="K4654" s="12"/>
      <c r="L4654" s="15"/>
      <c r="M4654"/>
    </row>
    <row r="4655" spans="1:13" x14ac:dyDescent="0.25">
      <c r="J4655" s="13"/>
      <c r="K4655" s="12"/>
      <c r="L4655" s="15"/>
      <c r="M4655"/>
    </row>
    <row r="4656" spans="1:13" x14ac:dyDescent="0.25">
      <c r="J4656" s="13"/>
      <c r="K4656" s="12"/>
      <c r="L4656" s="15"/>
      <c r="M4656"/>
    </row>
    <row r="4657" spans="1:13" x14ac:dyDescent="0.25">
      <c r="J4657" s="13"/>
      <c r="K4657" s="12"/>
      <c r="L4657" s="15"/>
      <c r="M4657"/>
    </row>
    <row r="4658" spans="1:13" x14ac:dyDescent="0.25">
      <c r="J4658" s="13"/>
      <c r="K4658" s="12"/>
      <c r="L4658" s="15"/>
      <c r="M4658"/>
    </row>
    <row r="4659" spans="1:13" x14ac:dyDescent="0.25">
      <c r="J4659" s="13"/>
      <c r="K4659" s="12"/>
      <c r="L4659" s="15"/>
      <c r="M4659"/>
    </row>
    <row r="4660" spans="1:13" x14ac:dyDescent="0.25">
      <c r="A4660" s="9"/>
      <c r="F4660" s="9"/>
      <c r="J4660" s="13"/>
      <c r="K4660" s="12"/>
      <c r="L4660" s="15"/>
      <c r="M4660"/>
    </row>
    <row r="4661" spans="1:13" x14ac:dyDescent="0.25">
      <c r="J4661" s="13"/>
      <c r="K4661" s="12"/>
      <c r="L4661" s="15"/>
      <c r="M4661"/>
    </row>
    <row r="4662" spans="1:13" x14ac:dyDescent="0.25">
      <c r="J4662" s="13"/>
      <c r="K4662" s="12"/>
      <c r="L4662" s="15"/>
      <c r="M4662"/>
    </row>
    <row r="4663" spans="1:13" x14ac:dyDescent="0.25">
      <c r="A4663" s="9"/>
      <c r="F4663" s="9"/>
      <c r="J4663" s="13"/>
      <c r="K4663" s="12"/>
      <c r="L4663" s="15"/>
      <c r="M4663"/>
    </row>
    <row r="4664" spans="1:13" x14ac:dyDescent="0.25">
      <c r="J4664" s="13"/>
      <c r="K4664" s="12"/>
      <c r="L4664" s="15"/>
      <c r="M4664"/>
    </row>
    <row r="4665" spans="1:13" x14ac:dyDescent="0.25">
      <c r="J4665" s="13"/>
      <c r="K4665" s="12"/>
      <c r="L4665" s="15"/>
      <c r="M4665"/>
    </row>
    <row r="4666" spans="1:13" x14ac:dyDescent="0.25">
      <c r="A4666" s="9"/>
      <c r="F4666" s="9"/>
      <c r="J4666" s="13"/>
      <c r="K4666" s="12"/>
      <c r="L4666" s="15"/>
      <c r="M4666"/>
    </row>
    <row r="4667" spans="1:13" x14ac:dyDescent="0.25">
      <c r="A4667" s="9"/>
      <c r="F4667" s="9"/>
      <c r="J4667" s="13"/>
      <c r="K4667" s="12"/>
      <c r="L4667" s="15"/>
      <c r="M4667"/>
    </row>
    <row r="4668" spans="1:13" x14ac:dyDescent="0.25">
      <c r="J4668" s="13"/>
      <c r="K4668" s="12"/>
      <c r="L4668" s="15"/>
      <c r="M4668"/>
    </row>
    <row r="4669" spans="1:13" x14ac:dyDescent="0.25">
      <c r="J4669" s="13"/>
      <c r="K4669" s="12"/>
      <c r="L4669" s="15"/>
      <c r="M4669"/>
    </row>
    <row r="4670" spans="1:13" x14ac:dyDescent="0.25">
      <c r="J4670" s="13"/>
      <c r="K4670" s="12"/>
      <c r="L4670" s="15"/>
      <c r="M4670"/>
    </row>
    <row r="4671" spans="1:13" x14ac:dyDescent="0.25">
      <c r="J4671" s="13"/>
      <c r="K4671" s="12"/>
      <c r="L4671" s="15"/>
      <c r="M4671"/>
    </row>
    <row r="4672" spans="1:13" x14ac:dyDescent="0.25">
      <c r="J4672" s="13"/>
      <c r="K4672" s="12"/>
      <c r="L4672" s="15"/>
      <c r="M4672"/>
    </row>
    <row r="4673" spans="1:13" x14ac:dyDescent="0.25">
      <c r="J4673" s="13"/>
      <c r="K4673" s="12"/>
      <c r="L4673" s="15"/>
      <c r="M4673"/>
    </row>
    <row r="4674" spans="1:13" x14ac:dyDescent="0.25">
      <c r="A4674" s="9"/>
      <c r="F4674" s="9"/>
      <c r="J4674" s="13"/>
      <c r="K4674" s="12"/>
      <c r="L4674" s="15"/>
      <c r="M4674"/>
    </row>
    <row r="4675" spans="1:13" x14ac:dyDescent="0.25">
      <c r="J4675" s="13"/>
      <c r="K4675" s="12"/>
      <c r="L4675" s="15"/>
      <c r="M4675"/>
    </row>
    <row r="4676" spans="1:13" x14ac:dyDescent="0.25">
      <c r="J4676" s="13"/>
      <c r="K4676" s="12"/>
      <c r="L4676" s="15"/>
      <c r="M4676"/>
    </row>
    <row r="4677" spans="1:13" x14ac:dyDescent="0.25">
      <c r="A4677" s="9"/>
      <c r="F4677" s="9"/>
      <c r="J4677" s="13"/>
      <c r="K4677" s="12"/>
      <c r="L4677" s="15"/>
      <c r="M4677"/>
    </row>
    <row r="4678" spans="1:13" x14ac:dyDescent="0.25">
      <c r="J4678" s="13"/>
      <c r="K4678" s="12"/>
      <c r="L4678" s="15"/>
      <c r="M4678"/>
    </row>
    <row r="4679" spans="1:13" x14ac:dyDescent="0.25">
      <c r="J4679" s="13"/>
      <c r="K4679" s="12"/>
      <c r="L4679" s="15"/>
      <c r="M4679"/>
    </row>
    <row r="4680" spans="1:13" x14ac:dyDescent="0.25">
      <c r="A4680" s="9"/>
      <c r="F4680" s="9"/>
      <c r="J4680" s="13"/>
      <c r="K4680" s="12"/>
      <c r="L4680" s="15"/>
      <c r="M4680"/>
    </row>
    <row r="4681" spans="1:13" x14ac:dyDescent="0.25">
      <c r="A4681" s="9"/>
      <c r="F4681" s="9"/>
      <c r="J4681" s="13"/>
      <c r="K4681" s="12"/>
      <c r="L4681" s="15"/>
      <c r="M4681"/>
    </row>
    <row r="4682" spans="1:13" x14ac:dyDescent="0.25">
      <c r="J4682" s="13"/>
      <c r="K4682" s="12"/>
      <c r="L4682" s="15"/>
      <c r="M4682"/>
    </row>
    <row r="4683" spans="1:13" x14ac:dyDescent="0.25">
      <c r="J4683" s="13"/>
      <c r="K4683" s="12"/>
      <c r="L4683" s="15"/>
      <c r="M4683"/>
    </row>
    <row r="4684" spans="1:13" x14ac:dyDescent="0.25">
      <c r="J4684" s="13"/>
      <c r="K4684" s="12"/>
      <c r="L4684" s="15"/>
      <c r="M4684"/>
    </row>
    <row r="4685" spans="1:13" x14ac:dyDescent="0.25">
      <c r="J4685" s="13"/>
      <c r="K4685" s="12"/>
      <c r="L4685" s="15"/>
      <c r="M4685"/>
    </row>
    <row r="4686" spans="1:13" x14ac:dyDescent="0.25">
      <c r="J4686" s="13"/>
      <c r="K4686" s="12"/>
      <c r="L4686" s="15"/>
      <c r="M4686"/>
    </row>
    <row r="4687" spans="1:13" x14ac:dyDescent="0.25">
      <c r="J4687" s="13"/>
      <c r="K4687" s="12"/>
      <c r="L4687" s="15"/>
      <c r="M4687"/>
    </row>
    <row r="4688" spans="1:13" x14ac:dyDescent="0.25">
      <c r="A4688" s="9"/>
      <c r="F4688" s="9"/>
      <c r="J4688" s="13"/>
      <c r="K4688" s="12"/>
      <c r="L4688" s="15"/>
      <c r="M4688"/>
    </row>
    <row r="4689" spans="1:13" x14ac:dyDescent="0.25">
      <c r="J4689" s="13"/>
      <c r="K4689" s="12"/>
      <c r="L4689" s="15"/>
      <c r="M4689"/>
    </row>
    <row r="4690" spans="1:13" x14ac:dyDescent="0.25">
      <c r="J4690" s="13"/>
      <c r="K4690" s="12"/>
      <c r="L4690" s="15"/>
      <c r="M4690"/>
    </row>
    <row r="4691" spans="1:13" x14ac:dyDescent="0.25">
      <c r="A4691" s="9"/>
      <c r="F4691" s="9"/>
      <c r="J4691" s="13"/>
      <c r="K4691" s="12"/>
      <c r="L4691" s="15"/>
      <c r="M4691"/>
    </row>
    <row r="4692" spans="1:13" x14ac:dyDescent="0.25">
      <c r="J4692" s="13"/>
      <c r="K4692" s="12"/>
      <c r="L4692" s="15"/>
      <c r="M4692"/>
    </row>
    <row r="4693" spans="1:13" x14ac:dyDescent="0.25">
      <c r="J4693" s="13"/>
      <c r="K4693" s="12"/>
      <c r="L4693" s="15"/>
      <c r="M4693"/>
    </row>
    <row r="4694" spans="1:13" x14ac:dyDescent="0.25">
      <c r="A4694" s="9"/>
      <c r="F4694" s="9"/>
      <c r="J4694" s="13"/>
      <c r="K4694" s="12"/>
      <c r="L4694" s="15"/>
      <c r="M4694"/>
    </row>
    <row r="4695" spans="1:13" x14ac:dyDescent="0.25">
      <c r="A4695" s="9"/>
      <c r="F4695" s="9"/>
      <c r="J4695" s="13"/>
      <c r="K4695" s="12"/>
      <c r="L4695" s="15"/>
      <c r="M4695"/>
    </row>
    <row r="4696" spans="1:13" x14ac:dyDescent="0.25">
      <c r="J4696" s="13"/>
      <c r="K4696" s="12"/>
      <c r="L4696" s="15"/>
      <c r="M4696"/>
    </row>
    <row r="4697" spans="1:13" x14ac:dyDescent="0.25">
      <c r="J4697" s="13"/>
      <c r="K4697" s="12"/>
      <c r="L4697" s="15"/>
      <c r="M4697"/>
    </row>
    <row r="4698" spans="1:13" x14ac:dyDescent="0.25">
      <c r="J4698" s="13"/>
      <c r="K4698" s="12"/>
      <c r="L4698" s="15"/>
      <c r="M4698"/>
    </row>
    <row r="4699" spans="1:13" x14ac:dyDescent="0.25">
      <c r="J4699" s="13"/>
      <c r="K4699" s="12"/>
      <c r="L4699" s="15"/>
      <c r="M4699"/>
    </row>
    <row r="4700" spans="1:13" x14ac:dyDescent="0.25">
      <c r="J4700" s="13"/>
      <c r="K4700" s="12"/>
      <c r="L4700" s="15"/>
      <c r="M4700"/>
    </row>
    <row r="4701" spans="1:13" x14ac:dyDescent="0.25">
      <c r="J4701" s="13"/>
      <c r="K4701" s="12"/>
      <c r="L4701" s="15"/>
      <c r="M4701"/>
    </row>
    <row r="4702" spans="1:13" x14ac:dyDescent="0.25">
      <c r="A4702" s="9"/>
      <c r="F4702" s="9"/>
      <c r="J4702" s="13"/>
      <c r="K4702" s="12"/>
      <c r="L4702" s="15"/>
      <c r="M4702"/>
    </row>
    <row r="4703" spans="1:13" x14ac:dyDescent="0.25">
      <c r="J4703" s="13"/>
      <c r="K4703" s="12"/>
      <c r="L4703" s="15"/>
      <c r="M4703"/>
    </row>
    <row r="4704" spans="1:13" x14ac:dyDescent="0.25">
      <c r="J4704" s="13"/>
      <c r="K4704" s="12"/>
      <c r="L4704" s="15"/>
      <c r="M4704"/>
    </row>
    <row r="4705" spans="1:13" x14ac:dyDescent="0.25">
      <c r="A4705" s="9"/>
      <c r="F4705" s="9"/>
      <c r="J4705" s="13"/>
      <c r="K4705" s="12"/>
      <c r="L4705" s="15"/>
      <c r="M4705"/>
    </row>
    <row r="4706" spans="1:13" x14ac:dyDescent="0.25">
      <c r="J4706" s="13"/>
      <c r="K4706" s="12"/>
      <c r="L4706" s="15"/>
      <c r="M4706"/>
    </row>
    <row r="4707" spans="1:13" x14ac:dyDescent="0.25">
      <c r="J4707" s="13"/>
      <c r="K4707" s="12"/>
      <c r="L4707" s="15"/>
      <c r="M4707"/>
    </row>
    <row r="4708" spans="1:13" x14ac:dyDescent="0.25">
      <c r="A4708" s="9"/>
      <c r="F4708" s="9"/>
      <c r="J4708" s="13"/>
      <c r="K4708" s="12"/>
      <c r="L4708" s="15"/>
      <c r="M4708"/>
    </row>
    <row r="4709" spans="1:13" x14ac:dyDescent="0.25">
      <c r="A4709" s="9"/>
      <c r="F4709" s="9"/>
      <c r="J4709" s="13"/>
      <c r="K4709" s="12"/>
      <c r="L4709" s="15"/>
      <c r="M4709"/>
    </row>
    <row r="4710" spans="1:13" x14ac:dyDescent="0.25">
      <c r="J4710" s="13"/>
      <c r="K4710" s="12"/>
      <c r="L4710" s="15"/>
      <c r="M4710"/>
    </row>
    <row r="4711" spans="1:13" x14ac:dyDescent="0.25">
      <c r="J4711" s="13"/>
      <c r="K4711" s="12"/>
      <c r="L4711" s="15"/>
      <c r="M4711"/>
    </row>
    <row r="4712" spans="1:13" x14ac:dyDescent="0.25">
      <c r="J4712" s="13"/>
      <c r="K4712" s="12"/>
      <c r="L4712" s="15"/>
      <c r="M4712"/>
    </row>
    <row r="4713" spans="1:13" x14ac:dyDescent="0.25">
      <c r="J4713" s="13"/>
      <c r="K4713" s="12"/>
      <c r="L4713" s="15"/>
      <c r="M4713"/>
    </row>
    <row r="4714" spans="1:13" x14ac:dyDescent="0.25">
      <c r="J4714" s="13"/>
      <c r="K4714" s="12"/>
      <c r="L4714" s="15"/>
      <c r="M4714"/>
    </row>
    <row r="4715" spans="1:13" x14ac:dyDescent="0.25">
      <c r="J4715" s="13"/>
      <c r="K4715" s="12"/>
      <c r="L4715" s="15"/>
      <c r="M4715"/>
    </row>
    <row r="4716" spans="1:13" x14ac:dyDescent="0.25">
      <c r="A4716" s="9"/>
      <c r="F4716" s="9"/>
      <c r="J4716" s="13"/>
      <c r="K4716" s="12"/>
      <c r="L4716" s="15"/>
      <c r="M4716"/>
    </row>
    <row r="4717" spans="1:13" x14ac:dyDescent="0.25">
      <c r="J4717" s="13"/>
      <c r="K4717" s="12"/>
      <c r="L4717" s="15"/>
      <c r="M4717"/>
    </row>
    <row r="4718" spans="1:13" x14ac:dyDescent="0.25">
      <c r="J4718" s="13"/>
      <c r="K4718" s="12"/>
      <c r="L4718" s="15"/>
      <c r="M4718"/>
    </row>
    <row r="4719" spans="1:13" x14ac:dyDescent="0.25">
      <c r="A4719" s="9"/>
      <c r="F4719" s="9"/>
      <c r="J4719" s="13"/>
      <c r="K4719" s="12"/>
      <c r="L4719" s="15"/>
      <c r="M4719"/>
    </row>
    <row r="4720" spans="1:13" x14ac:dyDescent="0.25">
      <c r="J4720" s="13"/>
      <c r="K4720" s="12"/>
      <c r="L4720" s="15"/>
      <c r="M4720"/>
    </row>
    <row r="4721" spans="1:13" x14ac:dyDescent="0.25">
      <c r="J4721" s="13"/>
      <c r="K4721" s="12"/>
      <c r="L4721" s="15"/>
      <c r="M4721"/>
    </row>
    <row r="4722" spans="1:13" x14ac:dyDescent="0.25">
      <c r="A4722" s="9"/>
      <c r="F4722" s="9"/>
      <c r="J4722" s="13"/>
      <c r="K4722" s="12"/>
      <c r="L4722" s="15"/>
      <c r="M4722"/>
    </row>
    <row r="4723" spans="1:13" x14ac:dyDescent="0.25">
      <c r="A4723" s="9"/>
      <c r="F4723" s="9"/>
      <c r="J4723" s="13"/>
      <c r="K4723" s="12"/>
      <c r="L4723" s="15"/>
      <c r="M4723"/>
    </row>
    <row r="4724" spans="1:13" x14ac:dyDescent="0.25">
      <c r="J4724" s="13"/>
      <c r="K4724" s="12"/>
      <c r="L4724" s="15"/>
      <c r="M4724"/>
    </row>
    <row r="4725" spans="1:13" x14ac:dyDescent="0.25">
      <c r="J4725" s="13"/>
      <c r="K4725" s="12"/>
      <c r="L4725" s="15"/>
      <c r="M4725"/>
    </row>
    <row r="4726" spans="1:13" x14ac:dyDescent="0.25">
      <c r="J4726" s="13"/>
      <c r="K4726" s="12"/>
      <c r="L4726" s="15"/>
      <c r="M4726"/>
    </row>
    <row r="4727" spans="1:13" x14ac:dyDescent="0.25">
      <c r="J4727" s="13"/>
      <c r="K4727" s="12"/>
      <c r="L4727" s="15"/>
      <c r="M4727"/>
    </row>
    <row r="4728" spans="1:13" x14ac:dyDescent="0.25">
      <c r="J4728" s="13"/>
      <c r="K4728" s="12"/>
      <c r="L4728" s="15"/>
      <c r="M4728"/>
    </row>
    <row r="4729" spans="1:13" x14ac:dyDescent="0.25">
      <c r="J4729" s="13"/>
      <c r="K4729" s="12"/>
      <c r="L4729" s="15"/>
      <c r="M4729"/>
    </row>
    <row r="4730" spans="1:13" x14ac:dyDescent="0.25">
      <c r="A4730" s="9"/>
      <c r="F4730" s="9"/>
      <c r="J4730" s="13"/>
      <c r="K4730" s="12"/>
      <c r="L4730" s="15"/>
      <c r="M4730"/>
    </row>
    <row r="4731" spans="1:13" x14ac:dyDescent="0.25">
      <c r="J4731" s="13"/>
      <c r="K4731" s="12"/>
      <c r="L4731" s="15"/>
      <c r="M4731"/>
    </row>
    <row r="4732" spans="1:13" x14ac:dyDescent="0.25">
      <c r="J4732" s="13"/>
      <c r="K4732" s="12"/>
      <c r="L4732" s="15"/>
      <c r="M4732"/>
    </row>
    <row r="4733" spans="1:13" x14ac:dyDescent="0.25">
      <c r="A4733" s="9"/>
      <c r="F4733" s="9"/>
      <c r="J4733" s="13"/>
      <c r="K4733" s="12"/>
      <c r="L4733" s="15"/>
      <c r="M4733"/>
    </row>
    <row r="4734" spans="1:13" x14ac:dyDescent="0.25">
      <c r="J4734" s="13"/>
      <c r="K4734" s="12"/>
      <c r="L4734" s="15"/>
      <c r="M4734"/>
    </row>
    <row r="4735" spans="1:13" x14ac:dyDescent="0.25">
      <c r="J4735" s="13"/>
      <c r="K4735" s="12"/>
      <c r="L4735" s="15"/>
      <c r="M4735"/>
    </row>
    <row r="4736" spans="1:13" x14ac:dyDescent="0.25">
      <c r="A4736" s="9"/>
      <c r="F4736" s="9"/>
      <c r="J4736" s="13"/>
      <c r="K4736" s="12"/>
      <c r="L4736" s="15"/>
      <c r="M4736"/>
    </row>
    <row r="4737" spans="1:13" x14ac:dyDescent="0.25">
      <c r="A4737" s="9"/>
      <c r="F4737" s="9"/>
      <c r="J4737" s="13"/>
      <c r="K4737" s="12"/>
      <c r="L4737" s="15"/>
      <c r="M4737"/>
    </row>
    <row r="4738" spans="1:13" x14ac:dyDescent="0.25">
      <c r="J4738" s="13"/>
      <c r="K4738" s="12"/>
      <c r="L4738" s="15"/>
      <c r="M4738"/>
    </row>
    <row r="4739" spans="1:13" x14ac:dyDescent="0.25">
      <c r="J4739" s="13"/>
      <c r="K4739" s="12"/>
      <c r="L4739" s="15"/>
      <c r="M4739"/>
    </row>
    <row r="4740" spans="1:13" x14ac:dyDescent="0.25">
      <c r="J4740" s="13"/>
      <c r="K4740" s="12"/>
      <c r="L4740" s="15"/>
      <c r="M4740"/>
    </row>
    <row r="4741" spans="1:13" x14ac:dyDescent="0.25">
      <c r="J4741" s="13"/>
      <c r="K4741" s="12"/>
      <c r="L4741" s="15"/>
      <c r="M4741"/>
    </row>
    <row r="4742" spans="1:13" x14ac:dyDescent="0.25">
      <c r="J4742" s="13"/>
      <c r="K4742" s="12"/>
      <c r="L4742" s="15"/>
      <c r="M4742"/>
    </row>
    <row r="4743" spans="1:13" x14ac:dyDescent="0.25">
      <c r="J4743" s="13"/>
      <c r="K4743" s="12"/>
      <c r="L4743" s="15"/>
      <c r="M4743"/>
    </row>
    <row r="4744" spans="1:13" x14ac:dyDescent="0.25">
      <c r="A4744" s="9"/>
      <c r="F4744" s="9"/>
      <c r="J4744" s="13"/>
      <c r="K4744" s="12"/>
      <c r="L4744" s="15"/>
      <c r="M4744"/>
    </row>
    <row r="4745" spans="1:13" x14ac:dyDescent="0.25">
      <c r="J4745" s="13"/>
      <c r="K4745" s="12"/>
      <c r="L4745" s="15"/>
      <c r="M4745"/>
    </row>
    <row r="4746" spans="1:13" x14ac:dyDescent="0.25">
      <c r="J4746" s="13"/>
      <c r="K4746" s="12"/>
      <c r="L4746" s="15"/>
      <c r="M4746"/>
    </row>
    <row r="4747" spans="1:13" x14ac:dyDescent="0.25">
      <c r="A4747" s="9"/>
      <c r="F4747" s="9"/>
      <c r="J4747" s="13"/>
      <c r="K4747" s="12"/>
      <c r="L4747" s="15"/>
      <c r="M4747"/>
    </row>
    <row r="4748" spans="1:13" x14ac:dyDescent="0.25">
      <c r="J4748" s="13"/>
      <c r="K4748" s="12"/>
      <c r="L4748" s="15"/>
      <c r="M4748"/>
    </row>
    <row r="4749" spans="1:13" x14ac:dyDescent="0.25">
      <c r="J4749" s="13"/>
      <c r="K4749" s="12"/>
      <c r="L4749" s="15"/>
      <c r="M4749"/>
    </row>
    <row r="4750" spans="1:13" x14ac:dyDescent="0.25">
      <c r="A4750" s="9"/>
      <c r="F4750" s="9"/>
      <c r="J4750" s="13"/>
      <c r="K4750" s="12"/>
      <c r="L4750" s="15"/>
      <c r="M4750"/>
    </row>
    <row r="4751" spans="1:13" x14ac:dyDescent="0.25">
      <c r="A4751" s="9"/>
      <c r="F4751" s="9"/>
      <c r="J4751" s="13"/>
      <c r="K4751" s="12"/>
      <c r="L4751" s="15"/>
      <c r="M4751"/>
    </row>
    <row r="4752" spans="1:13" x14ac:dyDescent="0.25">
      <c r="J4752" s="13"/>
      <c r="K4752" s="12"/>
      <c r="L4752" s="15"/>
      <c r="M4752"/>
    </row>
    <row r="4753" spans="1:13" x14ac:dyDescent="0.25">
      <c r="J4753" s="13"/>
      <c r="K4753" s="12"/>
      <c r="L4753" s="15"/>
      <c r="M4753"/>
    </row>
    <row r="4754" spans="1:13" x14ac:dyDescent="0.25">
      <c r="J4754" s="13"/>
      <c r="K4754" s="12"/>
      <c r="L4754" s="15"/>
      <c r="M4754"/>
    </row>
    <row r="4755" spans="1:13" x14ac:dyDescent="0.25">
      <c r="J4755" s="13"/>
      <c r="K4755" s="12"/>
      <c r="L4755" s="15"/>
      <c r="M4755"/>
    </row>
    <row r="4756" spans="1:13" x14ac:dyDescent="0.25">
      <c r="J4756" s="13"/>
      <c r="K4756" s="12"/>
      <c r="L4756" s="15"/>
      <c r="M4756"/>
    </row>
    <row r="4757" spans="1:13" x14ac:dyDescent="0.25">
      <c r="J4757" s="13"/>
      <c r="K4757" s="12"/>
      <c r="L4757" s="15"/>
      <c r="M4757"/>
    </row>
    <row r="4758" spans="1:13" x14ac:dyDescent="0.25">
      <c r="A4758" s="9"/>
      <c r="F4758" s="9"/>
      <c r="J4758" s="13"/>
      <c r="K4758" s="12"/>
      <c r="L4758" s="15"/>
      <c r="M4758"/>
    </row>
    <row r="4759" spans="1:13" x14ac:dyDescent="0.25">
      <c r="J4759" s="13"/>
      <c r="K4759" s="12"/>
      <c r="L4759" s="15"/>
      <c r="M4759"/>
    </row>
    <row r="4760" spans="1:13" x14ac:dyDescent="0.25">
      <c r="J4760" s="13"/>
      <c r="K4760" s="12"/>
      <c r="L4760" s="15"/>
      <c r="M4760"/>
    </row>
    <row r="4761" spans="1:13" x14ac:dyDescent="0.25">
      <c r="A4761" s="9"/>
      <c r="F4761" s="9"/>
      <c r="J4761" s="13"/>
      <c r="K4761" s="12"/>
      <c r="L4761" s="15"/>
      <c r="M4761"/>
    </row>
    <row r="4762" spans="1:13" x14ac:dyDescent="0.25">
      <c r="J4762" s="13"/>
      <c r="K4762" s="12"/>
      <c r="L4762" s="15"/>
      <c r="M4762"/>
    </row>
    <row r="4763" spans="1:13" x14ac:dyDescent="0.25">
      <c r="J4763" s="13"/>
      <c r="K4763" s="12"/>
      <c r="L4763" s="15"/>
      <c r="M4763"/>
    </row>
    <row r="4764" spans="1:13" x14ac:dyDescent="0.25">
      <c r="A4764" s="9"/>
      <c r="F4764" s="9"/>
      <c r="J4764" s="13"/>
      <c r="K4764" s="12"/>
      <c r="L4764" s="15"/>
      <c r="M4764"/>
    </row>
    <row r="4765" spans="1:13" x14ac:dyDescent="0.25">
      <c r="A4765" s="9"/>
      <c r="F4765" s="9"/>
      <c r="J4765" s="13"/>
      <c r="K4765" s="12"/>
      <c r="L4765" s="15"/>
      <c r="M4765"/>
    </row>
    <row r="4766" spans="1:13" x14ac:dyDescent="0.25">
      <c r="J4766" s="13"/>
      <c r="K4766" s="12"/>
      <c r="L4766" s="15"/>
      <c r="M4766"/>
    </row>
    <row r="4767" spans="1:13" x14ac:dyDescent="0.25">
      <c r="J4767" s="13"/>
      <c r="K4767" s="12"/>
      <c r="L4767" s="15"/>
      <c r="M4767"/>
    </row>
    <row r="4768" spans="1:13" x14ac:dyDescent="0.25">
      <c r="J4768" s="13"/>
      <c r="K4768" s="12"/>
      <c r="L4768" s="15"/>
      <c r="M4768"/>
    </row>
    <row r="4769" spans="1:13" x14ac:dyDescent="0.25">
      <c r="J4769" s="13"/>
      <c r="K4769" s="12"/>
      <c r="L4769" s="15"/>
      <c r="M4769"/>
    </row>
    <row r="4770" spans="1:13" x14ac:dyDescent="0.25">
      <c r="J4770" s="13"/>
      <c r="K4770" s="12"/>
      <c r="L4770" s="15"/>
      <c r="M4770"/>
    </row>
    <row r="4771" spans="1:13" x14ac:dyDescent="0.25">
      <c r="J4771" s="13"/>
      <c r="K4771" s="12"/>
      <c r="L4771" s="15"/>
      <c r="M4771"/>
    </row>
    <row r="4772" spans="1:13" x14ac:dyDescent="0.25">
      <c r="A4772" s="9"/>
      <c r="F4772" s="9"/>
      <c r="J4772" s="13"/>
      <c r="K4772" s="12"/>
      <c r="L4772" s="15"/>
      <c r="M4772"/>
    </row>
    <row r="4773" spans="1:13" x14ac:dyDescent="0.25">
      <c r="J4773" s="13"/>
      <c r="K4773" s="12"/>
      <c r="L4773" s="15"/>
      <c r="M4773"/>
    </row>
    <row r="4774" spans="1:13" x14ac:dyDescent="0.25">
      <c r="J4774" s="13"/>
      <c r="K4774" s="12"/>
      <c r="L4774" s="15"/>
      <c r="M4774"/>
    </row>
    <row r="4775" spans="1:13" x14ac:dyDescent="0.25">
      <c r="A4775" s="9"/>
      <c r="F4775" s="9"/>
      <c r="J4775" s="13"/>
      <c r="K4775" s="12"/>
      <c r="L4775" s="15"/>
      <c r="M4775"/>
    </row>
    <row r="4776" spans="1:13" x14ac:dyDescent="0.25">
      <c r="J4776" s="13"/>
      <c r="K4776" s="12"/>
      <c r="L4776" s="15"/>
      <c r="M4776"/>
    </row>
    <row r="4777" spans="1:13" x14ac:dyDescent="0.25">
      <c r="J4777" s="13"/>
      <c r="K4777" s="12"/>
      <c r="L4777" s="15"/>
      <c r="M4777"/>
    </row>
    <row r="4778" spans="1:13" x14ac:dyDescent="0.25">
      <c r="A4778" s="9"/>
      <c r="F4778" s="9"/>
      <c r="J4778" s="13"/>
      <c r="K4778" s="12"/>
      <c r="L4778" s="15"/>
      <c r="M4778"/>
    </row>
    <row r="4779" spans="1:13" x14ac:dyDescent="0.25">
      <c r="A4779" s="9"/>
      <c r="F4779" s="9"/>
      <c r="J4779" s="13"/>
      <c r="K4779" s="12"/>
      <c r="L4779" s="15"/>
      <c r="M4779"/>
    </row>
    <row r="4780" spans="1:13" x14ac:dyDescent="0.25">
      <c r="J4780" s="13"/>
      <c r="K4780" s="12"/>
      <c r="L4780" s="15"/>
      <c r="M4780"/>
    </row>
    <row r="4781" spans="1:13" x14ac:dyDescent="0.25">
      <c r="J4781" s="13"/>
      <c r="K4781" s="12"/>
      <c r="L4781" s="15"/>
      <c r="M4781"/>
    </row>
    <row r="4782" spans="1:13" x14ac:dyDescent="0.25">
      <c r="J4782" s="13"/>
      <c r="K4782" s="12"/>
      <c r="L4782" s="15"/>
      <c r="M4782"/>
    </row>
    <row r="4783" spans="1:13" x14ac:dyDescent="0.25">
      <c r="J4783" s="13"/>
      <c r="K4783" s="12"/>
      <c r="L4783" s="15"/>
      <c r="M4783"/>
    </row>
    <row r="4784" spans="1:13" x14ac:dyDescent="0.25">
      <c r="J4784" s="13"/>
      <c r="K4784" s="12"/>
      <c r="L4784" s="15"/>
      <c r="M4784"/>
    </row>
    <row r="4785" spans="1:13" x14ac:dyDescent="0.25">
      <c r="J4785" s="13"/>
      <c r="K4785" s="12"/>
      <c r="L4785" s="15"/>
      <c r="M4785"/>
    </row>
    <row r="4786" spans="1:13" x14ac:dyDescent="0.25">
      <c r="A4786" s="9"/>
      <c r="F4786" s="9"/>
      <c r="J4786" s="13"/>
      <c r="K4786" s="12"/>
      <c r="L4786" s="15"/>
      <c r="M4786"/>
    </row>
    <row r="4787" spans="1:13" x14ac:dyDescent="0.25">
      <c r="J4787" s="13"/>
      <c r="K4787" s="12"/>
      <c r="L4787" s="15"/>
      <c r="M4787"/>
    </row>
    <row r="4788" spans="1:13" x14ac:dyDescent="0.25">
      <c r="J4788" s="13"/>
      <c r="K4788" s="12"/>
      <c r="L4788" s="15"/>
      <c r="M4788"/>
    </row>
    <row r="4789" spans="1:13" x14ac:dyDescent="0.25">
      <c r="A4789" s="9"/>
      <c r="F4789" s="9"/>
      <c r="J4789" s="13"/>
      <c r="K4789" s="12"/>
      <c r="L4789" s="15"/>
      <c r="M4789"/>
    </row>
    <row r="4790" spans="1:13" x14ac:dyDescent="0.25">
      <c r="J4790" s="13"/>
      <c r="K4790" s="12"/>
      <c r="L4790" s="15"/>
      <c r="M4790"/>
    </row>
    <row r="4791" spans="1:13" x14ac:dyDescent="0.25">
      <c r="J4791" s="13"/>
      <c r="K4791" s="12"/>
      <c r="L4791" s="15"/>
      <c r="M4791"/>
    </row>
    <row r="4792" spans="1:13" x14ac:dyDescent="0.25">
      <c r="A4792" s="9"/>
      <c r="F4792" s="9"/>
      <c r="J4792" s="13"/>
      <c r="K4792" s="12"/>
      <c r="L4792" s="15"/>
      <c r="M4792"/>
    </row>
    <row r="4793" spans="1:13" x14ac:dyDescent="0.25">
      <c r="A4793" s="9"/>
      <c r="F4793" s="9"/>
      <c r="J4793" s="13"/>
      <c r="K4793" s="12"/>
      <c r="L4793" s="15"/>
      <c r="M4793"/>
    </row>
    <row r="4794" spans="1:13" x14ac:dyDescent="0.25">
      <c r="J4794" s="13"/>
      <c r="K4794" s="12"/>
      <c r="L4794" s="15"/>
      <c r="M4794"/>
    </row>
    <row r="4795" spans="1:13" x14ac:dyDescent="0.25">
      <c r="J4795" s="13"/>
      <c r="K4795" s="12"/>
      <c r="L4795" s="15"/>
      <c r="M4795"/>
    </row>
    <row r="4796" spans="1:13" x14ac:dyDescent="0.25">
      <c r="J4796" s="13"/>
      <c r="K4796" s="12"/>
      <c r="L4796" s="15"/>
      <c r="M4796"/>
    </row>
    <row r="4797" spans="1:13" x14ac:dyDescent="0.25">
      <c r="J4797" s="13"/>
      <c r="K4797" s="12"/>
      <c r="L4797" s="15"/>
      <c r="M4797"/>
    </row>
    <row r="4798" spans="1:13" x14ac:dyDescent="0.25">
      <c r="J4798" s="13"/>
      <c r="K4798" s="12"/>
      <c r="L4798" s="15"/>
      <c r="M4798"/>
    </row>
    <row r="4799" spans="1:13" x14ac:dyDescent="0.25">
      <c r="J4799" s="13"/>
      <c r="K4799" s="12"/>
      <c r="L4799" s="15"/>
      <c r="M4799"/>
    </row>
    <row r="4800" spans="1:13" x14ac:dyDescent="0.25">
      <c r="A4800" s="9"/>
      <c r="F4800" s="9"/>
      <c r="J4800" s="13"/>
      <c r="K4800" s="12"/>
      <c r="L4800" s="15"/>
      <c r="M4800"/>
    </row>
    <row r="4801" spans="1:13" x14ac:dyDescent="0.25">
      <c r="J4801" s="13"/>
      <c r="K4801" s="12"/>
      <c r="L4801" s="15"/>
      <c r="M4801"/>
    </row>
    <row r="4802" spans="1:13" x14ac:dyDescent="0.25">
      <c r="J4802" s="13"/>
      <c r="K4802" s="12"/>
      <c r="L4802" s="15"/>
      <c r="M4802"/>
    </row>
    <row r="4803" spans="1:13" x14ac:dyDescent="0.25">
      <c r="A4803" s="9"/>
      <c r="F4803" s="9"/>
      <c r="J4803" s="13"/>
      <c r="K4803" s="12"/>
      <c r="L4803" s="15"/>
      <c r="M4803"/>
    </row>
    <row r="4804" spans="1:13" x14ac:dyDescent="0.25">
      <c r="J4804" s="13"/>
      <c r="K4804" s="12"/>
      <c r="L4804" s="15"/>
      <c r="M4804"/>
    </row>
    <row r="4805" spans="1:13" x14ac:dyDescent="0.25">
      <c r="J4805" s="13"/>
      <c r="K4805" s="12"/>
      <c r="L4805" s="15"/>
      <c r="M4805"/>
    </row>
    <row r="4806" spans="1:13" x14ac:dyDescent="0.25">
      <c r="A4806" s="9"/>
      <c r="F4806" s="9"/>
      <c r="J4806" s="13"/>
      <c r="K4806" s="12"/>
      <c r="L4806" s="15"/>
      <c r="M4806"/>
    </row>
    <row r="4807" spans="1:13" x14ac:dyDescent="0.25">
      <c r="A4807" s="9"/>
      <c r="F4807" s="9"/>
      <c r="J4807" s="13"/>
      <c r="K4807" s="12"/>
      <c r="L4807" s="15"/>
      <c r="M4807"/>
    </row>
    <row r="4808" spans="1:13" x14ac:dyDescent="0.25">
      <c r="J4808" s="13"/>
      <c r="K4808" s="12"/>
      <c r="L4808" s="15"/>
      <c r="M4808"/>
    </row>
    <row r="4809" spans="1:13" x14ac:dyDescent="0.25">
      <c r="J4809" s="13"/>
      <c r="K4809" s="12"/>
      <c r="L4809" s="15"/>
      <c r="M4809"/>
    </row>
    <row r="4810" spans="1:13" x14ac:dyDescent="0.25">
      <c r="J4810" s="13"/>
      <c r="K4810" s="12"/>
      <c r="L4810" s="15"/>
      <c r="M4810"/>
    </row>
    <row r="4811" spans="1:13" x14ac:dyDescent="0.25">
      <c r="J4811" s="13"/>
      <c r="K4811" s="12"/>
      <c r="L4811" s="15"/>
      <c r="M4811"/>
    </row>
    <row r="4812" spans="1:13" x14ac:dyDescent="0.25">
      <c r="J4812" s="13"/>
      <c r="K4812" s="12"/>
      <c r="L4812" s="15"/>
      <c r="M4812"/>
    </row>
    <row r="4813" spans="1:13" x14ac:dyDescent="0.25">
      <c r="J4813" s="13"/>
      <c r="K4813" s="12"/>
      <c r="L4813" s="15"/>
      <c r="M4813"/>
    </row>
    <row r="4814" spans="1:13" x14ac:dyDescent="0.25">
      <c r="A4814" s="9"/>
      <c r="F4814" s="9"/>
      <c r="J4814" s="13"/>
      <c r="K4814" s="12"/>
      <c r="L4814" s="15"/>
      <c r="M4814"/>
    </row>
    <row r="4815" spans="1:13" x14ac:dyDescent="0.25">
      <c r="J4815" s="13"/>
      <c r="K4815" s="12"/>
      <c r="L4815" s="15"/>
      <c r="M4815"/>
    </row>
    <row r="4816" spans="1:13" x14ac:dyDescent="0.25">
      <c r="J4816" s="13"/>
      <c r="K4816" s="12"/>
      <c r="L4816" s="15"/>
      <c r="M4816"/>
    </row>
    <row r="4817" spans="1:13" x14ac:dyDescent="0.25">
      <c r="A4817" s="9"/>
      <c r="F4817" s="9"/>
      <c r="J4817" s="13"/>
      <c r="K4817" s="12"/>
      <c r="L4817" s="15"/>
      <c r="M4817"/>
    </row>
    <row r="4818" spans="1:13" x14ac:dyDescent="0.25">
      <c r="J4818" s="13"/>
      <c r="K4818" s="12"/>
      <c r="L4818" s="15"/>
      <c r="M4818"/>
    </row>
    <row r="4819" spans="1:13" x14ac:dyDescent="0.25">
      <c r="J4819" s="13"/>
      <c r="K4819" s="12"/>
      <c r="L4819" s="15"/>
      <c r="M4819"/>
    </row>
    <row r="4820" spans="1:13" x14ac:dyDescent="0.25">
      <c r="A4820" s="9"/>
      <c r="F4820" s="9"/>
      <c r="J4820" s="13"/>
      <c r="K4820" s="12"/>
      <c r="L4820" s="15"/>
      <c r="M4820"/>
    </row>
    <row r="4821" spans="1:13" x14ac:dyDescent="0.25">
      <c r="A4821" s="9"/>
      <c r="F4821" s="9"/>
      <c r="J4821" s="13"/>
      <c r="K4821" s="12"/>
      <c r="L4821" s="15"/>
      <c r="M4821"/>
    </row>
    <row r="4822" spans="1:13" x14ac:dyDescent="0.25">
      <c r="J4822" s="13"/>
      <c r="K4822" s="12"/>
      <c r="L4822" s="15"/>
      <c r="M4822"/>
    </row>
    <row r="4823" spans="1:13" x14ac:dyDescent="0.25">
      <c r="J4823" s="13"/>
      <c r="K4823" s="12"/>
      <c r="L4823" s="15"/>
      <c r="M4823"/>
    </row>
    <row r="4824" spans="1:13" x14ac:dyDescent="0.25">
      <c r="J4824" s="13"/>
      <c r="K4824" s="12"/>
      <c r="L4824" s="15"/>
      <c r="M4824"/>
    </row>
    <row r="4825" spans="1:13" x14ac:dyDescent="0.25">
      <c r="J4825" s="13"/>
      <c r="K4825" s="12"/>
      <c r="L4825" s="15"/>
      <c r="M4825"/>
    </row>
    <row r="4826" spans="1:13" x14ac:dyDescent="0.25">
      <c r="J4826" s="13"/>
      <c r="K4826" s="12"/>
      <c r="L4826" s="15"/>
      <c r="M4826"/>
    </row>
    <row r="4827" spans="1:13" x14ac:dyDescent="0.25">
      <c r="J4827" s="13"/>
      <c r="K4827" s="12"/>
      <c r="L4827" s="15"/>
      <c r="M4827"/>
    </row>
    <row r="4828" spans="1:13" x14ac:dyDescent="0.25">
      <c r="A4828" s="9"/>
      <c r="F4828" s="9"/>
      <c r="J4828" s="13"/>
      <c r="K4828" s="12"/>
      <c r="L4828" s="15"/>
      <c r="M4828"/>
    </row>
    <row r="4829" spans="1:13" x14ac:dyDescent="0.25">
      <c r="J4829" s="13"/>
      <c r="K4829" s="12"/>
      <c r="L4829" s="15"/>
      <c r="M4829"/>
    </row>
    <row r="4830" spans="1:13" x14ac:dyDescent="0.25">
      <c r="J4830" s="13"/>
      <c r="K4830" s="12"/>
      <c r="L4830" s="15"/>
      <c r="M4830"/>
    </row>
    <row r="4831" spans="1:13" x14ac:dyDescent="0.25">
      <c r="A4831" s="9"/>
      <c r="F4831" s="9"/>
      <c r="J4831" s="13"/>
      <c r="K4831" s="12"/>
      <c r="L4831" s="15"/>
      <c r="M4831"/>
    </row>
    <row r="4832" spans="1:13" x14ac:dyDescent="0.25">
      <c r="J4832" s="13"/>
      <c r="K4832" s="12"/>
      <c r="L4832" s="15"/>
      <c r="M4832"/>
    </row>
    <row r="4833" spans="1:13" x14ac:dyDescent="0.25">
      <c r="J4833" s="13"/>
      <c r="K4833" s="12"/>
      <c r="L4833" s="15"/>
      <c r="M4833"/>
    </row>
    <row r="4834" spans="1:13" x14ac:dyDescent="0.25">
      <c r="A4834" s="9"/>
      <c r="F4834" s="9"/>
      <c r="J4834" s="13"/>
      <c r="K4834" s="12"/>
      <c r="L4834" s="15"/>
      <c r="M4834"/>
    </row>
    <row r="4835" spans="1:13" x14ac:dyDescent="0.25">
      <c r="A4835" s="9"/>
      <c r="F4835" s="9"/>
      <c r="J4835" s="13"/>
      <c r="K4835" s="12"/>
      <c r="L4835" s="15"/>
      <c r="M4835"/>
    </row>
    <row r="4836" spans="1:13" x14ac:dyDescent="0.25">
      <c r="J4836" s="13"/>
      <c r="K4836" s="12"/>
      <c r="L4836" s="15"/>
      <c r="M4836"/>
    </row>
    <row r="4837" spans="1:13" x14ac:dyDescent="0.25">
      <c r="J4837" s="13"/>
      <c r="K4837" s="12"/>
      <c r="L4837" s="15"/>
      <c r="M4837"/>
    </row>
    <row r="4838" spans="1:13" x14ac:dyDescent="0.25">
      <c r="J4838" s="13"/>
      <c r="K4838" s="12"/>
      <c r="L4838" s="15"/>
      <c r="M4838"/>
    </row>
    <row r="4839" spans="1:13" x14ac:dyDescent="0.25">
      <c r="J4839" s="13"/>
      <c r="K4839" s="12"/>
      <c r="L4839" s="15"/>
      <c r="M4839"/>
    </row>
    <row r="4840" spans="1:13" x14ac:dyDescent="0.25">
      <c r="J4840" s="13"/>
      <c r="K4840" s="12"/>
      <c r="L4840" s="15"/>
      <c r="M4840"/>
    </row>
    <row r="4841" spans="1:13" x14ac:dyDescent="0.25">
      <c r="J4841" s="13"/>
      <c r="K4841" s="12"/>
      <c r="L4841" s="15"/>
      <c r="M4841"/>
    </row>
    <row r="4842" spans="1:13" x14ac:dyDescent="0.25">
      <c r="A4842" s="9"/>
      <c r="F4842" s="9"/>
      <c r="J4842" s="13"/>
      <c r="K4842" s="12"/>
      <c r="L4842" s="15"/>
      <c r="M4842"/>
    </row>
    <row r="4843" spans="1:13" x14ac:dyDescent="0.25">
      <c r="J4843" s="13"/>
      <c r="K4843" s="12"/>
      <c r="L4843" s="15"/>
      <c r="M4843"/>
    </row>
    <row r="4844" spans="1:13" x14ac:dyDescent="0.25">
      <c r="J4844" s="13"/>
      <c r="K4844" s="12"/>
      <c r="L4844" s="15"/>
      <c r="M4844"/>
    </row>
    <row r="4845" spans="1:13" x14ac:dyDescent="0.25">
      <c r="A4845" s="9"/>
      <c r="F4845" s="9"/>
      <c r="J4845" s="13"/>
      <c r="K4845" s="12"/>
      <c r="L4845" s="15"/>
      <c r="M4845"/>
    </row>
    <row r="4846" spans="1:13" x14ac:dyDescent="0.25">
      <c r="J4846" s="13"/>
      <c r="K4846" s="12"/>
      <c r="L4846" s="15"/>
      <c r="M4846"/>
    </row>
    <row r="4847" spans="1:13" x14ac:dyDescent="0.25">
      <c r="J4847" s="13"/>
      <c r="K4847" s="12"/>
      <c r="L4847" s="15"/>
      <c r="M4847"/>
    </row>
    <row r="4848" spans="1:13" x14ac:dyDescent="0.25">
      <c r="A4848" s="9"/>
      <c r="F4848" s="9"/>
      <c r="J4848" s="13"/>
      <c r="K4848" s="12"/>
      <c r="L4848" s="15"/>
      <c r="M4848"/>
    </row>
    <row r="4849" spans="1:13" x14ac:dyDescent="0.25">
      <c r="A4849" s="9"/>
      <c r="F4849" s="9"/>
      <c r="J4849" s="13"/>
      <c r="K4849" s="12"/>
      <c r="L4849" s="15"/>
      <c r="M4849"/>
    </row>
    <row r="4850" spans="1:13" x14ac:dyDescent="0.25">
      <c r="J4850" s="13"/>
      <c r="K4850" s="12"/>
      <c r="L4850" s="15"/>
      <c r="M4850"/>
    </row>
    <row r="4851" spans="1:13" x14ac:dyDescent="0.25">
      <c r="J4851" s="13"/>
      <c r="K4851" s="12"/>
      <c r="L4851" s="15"/>
      <c r="M4851"/>
    </row>
    <row r="4852" spans="1:13" x14ac:dyDescent="0.25">
      <c r="J4852" s="13"/>
      <c r="K4852" s="12"/>
      <c r="L4852" s="15"/>
      <c r="M4852"/>
    </row>
    <row r="4853" spans="1:13" x14ac:dyDescent="0.25">
      <c r="J4853" s="13"/>
      <c r="K4853" s="12"/>
      <c r="L4853" s="15"/>
      <c r="M4853"/>
    </row>
    <row r="4854" spans="1:13" x14ac:dyDescent="0.25">
      <c r="J4854" s="13"/>
      <c r="K4854" s="12"/>
      <c r="L4854" s="15"/>
      <c r="M4854"/>
    </row>
    <row r="4855" spans="1:13" x14ac:dyDescent="0.25">
      <c r="J4855" s="13"/>
      <c r="K4855" s="12"/>
      <c r="L4855" s="15"/>
      <c r="M4855"/>
    </row>
    <row r="4856" spans="1:13" x14ac:dyDescent="0.25">
      <c r="A4856" s="9"/>
      <c r="F4856" s="9"/>
      <c r="J4856" s="13"/>
      <c r="K4856" s="12"/>
      <c r="L4856" s="15"/>
      <c r="M4856"/>
    </row>
    <row r="4857" spans="1:13" x14ac:dyDescent="0.25">
      <c r="J4857" s="13"/>
      <c r="K4857" s="12"/>
      <c r="L4857" s="15"/>
      <c r="M4857"/>
    </row>
    <row r="4858" spans="1:13" x14ac:dyDescent="0.25">
      <c r="J4858" s="13"/>
      <c r="K4858" s="12"/>
      <c r="L4858" s="15"/>
      <c r="M4858"/>
    </row>
    <row r="4859" spans="1:13" x14ac:dyDescent="0.25">
      <c r="A4859" s="9"/>
      <c r="F4859" s="9"/>
      <c r="J4859" s="13"/>
      <c r="K4859" s="12"/>
      <c r="L4859" s="15"/>
      <c r="M4859"/>
    </row>
    <row r="4860" spans="1:13" x14ac:dyDescent="0.25">
      <c r="J4860" s="13"/>
      <c r="K4860" s="12"/>
      <c r="L4860" s="15"/>
      <c r="M4860"/>
    </row>
    <row r="4861" spans="1:13" x14ac:dyDescent="0.25">
      <c r="J4861" s="13"/>
      <c r="K4861" s="12"/>
      <c r="L4861" s="15"/>
      <c r="M4861"/>
    </row>
    <row r="4862" spans="1:13" x14ac:dyDescent="0.25">
      <c r="A4862" s="9"/>
      <c r="F4862" s="9"/>
      <c r="J4862" s="13"/>
      <c r="K4862" s="12"/>
      <c r="L4862" s="15"/>
      <c r="M4862"/>
    </row>
    <row r="4863" spans="1:13" x14ac:dyDescent="0.25">
      <c r="A4863" s="9"/>
      <c r="F4863" s="9"/>
      <c r="J4863" s="13"/>
      <c r="K4863" s="12"/>
      <c r="L4863" s="15"/>
      <c r="M4863"/>
    </row>
    <row r="4864" spans="1:13" x14ac:dyDescent="0.25">
      <c r="J4864" s="13"/>
      <c r="K4864" s="12"/>
      <c r="L4864" s="15"/>
      <c r="M4864"/>
    </row>
    <row r="4865" spans="1:13" x14ac:dyDescent="0.25">
      <c r="J4865" s="13"/>
      <c r="K4865" s="12"/>
      <c r="L4865" s="15"/>
      <c r="M4865"/>
    </row>
    <row r="4866" spans="1:13" x14ac:dyDescent="0.25">
      <c r="J4866" s="13"/>
      <c r="K4866" s="12"/>
      <c r="L4866" s="15"/>
      <c r="M4866"/>
    </row>
    <row r="4867" spans="1:13" x14ac:dyDescent="0.25">
      <c r="J4867" s="13"/>
      <c r="K4867" s="12"/>
      <c r="L4867" s="15"/>
      <c r="M4867"/>
    </row>
    <row r="4868" spans="1:13" x14ac:dyDescent="0.25">
      <c r="J4868" s="13"/>
      <c r="K4868" s="12"/>
      <c r="L4868" s="15"/>
      <c r="M4868"/>
    </row>
    <row r="4869" spans="1:13" x14ac:dyDescent="0.25">
      <c r="J4869" s="13"/>
      <c r="K4869" s="12"/>
      <c r="L4869" s="15"/>
      <c r="M4869"/>
    </row>
    <row r="4870" spans="1:13" x14ac:dyDescent="0.25">
      <c r="A4870" s="9"/>
      <c r="F4870" s="9"/>
      <c r="J4870" s="13"/>
      <c r="K4870" s="12"/>
      <c r="L4870" s="15"/>
      <c r="M4870"/>
    </row>
    <row r="4871" spans="1:13" x14ac:dyDescent="0.25">
      <c r="J4871" s="13"/>
      <c r="K4871" s="12"/>
      <c r="L4871" s="15"/>
      <c r="M4871"/>
    </row>
    <row r="4872" spans="1:13" x14ac:dyDescent="0.25">
      <c r="J4872" s="13"/>
      <c r="K4872" s="12"/>
      <c r="L4872" s="15"/>
      <c r="M4872"/>
    </row>
    <row r="4873" spans="1:13" x14ac:dyDescent="0.25">
      <c r="A4873" s="9"/>
      <c r="F4873" s="9"/>
      <c r="J4873" s="13"/>
      <c r="K4873" s="12"/>
      <c r="L4873" s="15"/>
      <c r="M4873"/>
    </row>
    <row r="4874" spans="1:13" x14ac:dyDescent="0.25">
      <c r="J4874" s="13"/>
      <c r="K4874" s="12"/>
      <c r="L4874" s="15"/>
      <c r="M4874"/>
    </row>
    <row r="4875" spans="1:13" x14ac:dyDescent="0.25">
      <c r="J4875" s="13"/>
      <c r="K4875" s="12"/>
      <c r="L4875" s="15"/>
      <c r="M4875"/>
    </row>
    <row r="4876" spans="1:13" x14ac:dyDescent="0.25">
      <c r="A4876" s="9"/>
      <c r="F4876" s="9"/>
      <c r="J4876" s="13"/>
      <c r="K4876" s="12"/>
      <c r="L4876" s="15"/>
      <c r="M4876"/>
    </row>
    <row r="4877" spans="1:13" x14ac:dyDescent="0.25">
      <c r="A4877" s="9"/>
      <c r="F4877" s="9"/>
      <c r="J4877" s="13"/>
      <c r="K4877" s="12"/>
      <c r="L4877" s="15"/>
      <c r="M4877"/>
    </row>
    <row r="4878" spans="1:13" x14ac:dyDescent="0.25">
      <c r="J4878" s="13"/>
      <c r="K4878" s="12"/>
      <c r="L4878" s="15"/>
      <c r="M4878"/>
    </row>
    <row r="4879" spans="1:13" x14ac:dyDescent="0.25">
      <c r="J4879" s="13"/>
      <c r="K4879" s="12"/>
      <c r="L4879" s="15"/>
      <c r="M4879"/>
    </row>
    <row r="4880" spans="1:13" x14ac:dyDescent="0.25">
      <c r="J4880" s="13"/>
      <c r="K4880" s="12"/>
      <c r="L4880" s="15"/>
      <c r="M4880"/>
    </row>
    <row r="4881" spans="1:13" x14ac:dyDescent="0.25">
      <c r="J4881" s="13"/>
      <c r="K4881" s="12"/>
      <c r="L4881" s="15"/>
      <c r="M4881"/>
    </row>
    <row r="4882" spans="1:13" x14ac:dyDescent="0.25">
      <c r="J4882" s="13"/>
      <c r="K4882" s="12"/>
      <c r="L4882" s="15"/>
      <c r="M4882"/>
    </row>
    <row r="4883" spans="1:13" x14ac:dyDescent="0.25">
      <c r="J4883" s="13"/>
      <c r="K4883" s="12"/>
      <c r="L4883" s="15"/>
      <c r="M4883"/>
    </row>
    <row r="4884" spans="1:13" x14ac:dyDescent="0.25">
      <c r="A4884" s="9"/>
      <c r="F4884" s="9"/>
      <c r="J4884" s="13"/>
      <c r="K4884" s="12"/>
      <c r="L4884" s="15"/>
      <c r="M4884"/>
    </row>
    <row r="4885" spans="1:13" x14ac:dyDescent="0.25">
      <c r="J4885" s="13"/>
      <c r="K4885" s="12"/>
      <c r="L4885" s="15"/>
      <c r="M4885"/>
    </row>
    <row r="4886" spans="1:13" x14ac:dyDescent="0.25">
      <c r="J4886" s="13"/>
      <c r="K4886" s="12"/>
      <c r="L4886" s="15"/>
      <c r="M4886"/>
    </row>
    <row r="4887" spans="1:13" x14ac:dyDescent="0.25">
      <c r="A4887" s="9"/>
      <c r="F4887" s="9"/>
      <c r="J4887" s="13"/>
      <c r="K4887" s="12"/>
      <c r="L4887" s="15"/>
      <c r="M4887"/>
    </row>
    <row r="4888" spans="1:13" x14ac:dyDescent="0.25">
      <c r="J4888" s="13"/>
      <c r="K4888" s="12"/>
      <c r="L4888" s="15"/>
      <c r="M4888"/>
    </row>
    <row r="4889" spans="1:13" x14ac:dyDescent="0.25">
      <c r="J4889" s="13"/>
      <c r="K4889" s="12"/>
      <c r="L4889" s="15"/>
      <c r="M4889"/>
    </row>
    <row r="4890" spans="1:13" x14ac:dyDescent="0.25">
      <c r="A4890" s="9"/>
      <c r="F4890" s="9"/>
      <c r="J4890" s="13"/>
      <c r="K4890" s="12"/>
      <c r="L4890" s="15"/>
      <c r="M4890"/>
    </row>
    <row r="4891" spans="1:13" x14ac:dyDescent="0.25">
      <c r="A4891" s="9"/>
      <c r="F4891" s="9"/>
      <c r="J4891" s="13"/>
      <c r="K4891" s="12"/>
      <c r="L4891" s="15"/>
      <c r="M4891"/>
    </row>
    <row r="4892" spans="1:13" x14ac:dyDescent="0.25">
      <c r="J4892" s="13"/>
      <c r="K4892" s="12"/>
      <c r="L4892" s="15"/>
      <c r="M4892"/>
    </row>
    <row r="4893" spans="1:13" x14ac:dyDescent="0.25">
      <c r="J4893" s="13"/>
      <c r="K4893" s="12"/>
      <c r="L4893" s="15"/>
      <c r="M4893"/>
    </row>
    <row r="4894" spans="1:13" x14ac:dyDescent="0.25">
      <c r="J4894" s="13"/>
      <c r="K4894" s="12"/>
      <c r="L4894" s="15"/>
      <c r="M4894"/>
    </row>
    <row r="4895" spans="1:13" x14ac:dyDescent="0.25">
      <c r="J4895" s="13"/>
      <c r="K4895" s="12"/>
      <c r="L4895" s="15"/>
      <c r="M4895"/>
    </row>
    <row r="4896" spans="1:13" x14ac:dyDescent="0.25">
      <c r="J4896" s="13"/>
      <c r="K4896" s="12"/>
      <c r="L4896" s="15"/>
      <c r="M4896"/>
    </row>
    <row r="4897" spans="1:13" x14ac:dyDescent="0.25">
      <c r="J4897" s="13"/>
      <c r="K4897" s="12"/>
      <c r="L4897" s="15"/>
      <c r="M4897"/>
    </row>
    <row r="4898" spans="1:13" x14ac:dyDescent="0.25">
      <c r="A4898" s="9"/>
      <c r="F4898" s="9"/>
      <c r="J4898" s="13"/>
      <c r="K4898" s="12"/>
      <c r="L4898" s="15"/>
      <c r="M4898"/>
    </row>
    <row r="4899" spans="1:13" x14ac:dyDescent="0.25">
      <c r="J4899" s="13"/>
      <c r="K4899" s="12"/>
      <c r="L4899" s="15"/>
      <c r="M4899"/>
    </row>
    <row r="4900" spans="1:13" x14ac:dyDescent="0.25">
      <c r="J4900" s="13"/>
      <c r="K4900" s="12"/>
      <c r="L4900" s="15"/>
      <c r="M4900"/>
    </row>
    <row r="4901" spans="1:13" x14ac:dyDescent="0.25">
      <c r="A4901" s="9"/>
      <c r="F4901" s="9"/>
      <c r="J4901" s="13"/>
      <c r="K4901" s="12"/>
      <c r="L4901" s="15"/>
      <c r="M4901"/>
    </row>
    <row r="4902" spans="1:13" x14ac:dyDescent="0.25">
      <c r="J4902" s="13"/>
      <c r="K4902" s="12"/>
      <c r="L4902" s="15"/>
      <c r="M4902"/>
    </row>
    <row r="4903" spans="1:13" x14ac:dyDescent="0.25">
      <c r="J4903" s="13"/>
      <c r="K4903" s="12"/>
      <c r="L4903" s="15"/>
      <c r="M4903"/>
    </row>
    <row r="4904" spans="1:13" x14ac:dyDescent="0.25">
      <c r="A4904" s="9"/>
      <c r="F4904" s="9"/>
      <c r="J4904" s="13"/>
      <c r="K4904" s="12"/>
      <c r="L4904" s="15"/>
      <c r="M4904"/>
    </row>
    <row r="4905" spans="1:13" x14ac:dyDescent="0.25">
      <c r="A4905" s="9"/>
      <c r="F4905" s="9"/>
      <c r="J4905" s="13"/>
      <c r="K4905" s="12"/>
      <c r="L4905" s="15"/>
      <c r="M4905"/>
    </row>
    <row r="4906" spans="1:13" x14ac:dyDescent="0.25">
      <c r="J4906" s="13"/>
      <c r="K4906" s="12"/>
      <c r="L4906" s="15"/>
      <c r="M4906"/>
    </row>
    <row r="4907" spans="1:13" x14ac:dyDescent="0.25">
      <c r="J4907" s="13"/>
      <c r="K4907" s="12"/>
      <c r="L4907" s="15"/>
      <c r="M4907"/>
    </row>
    <row r="4908" spans="1:13" x14ac:dyDescent="0.25">
      <c r="J4908" s="13"/>
      <c r="K4908" s="12"/>
      <c r="L4908" s="15"/>
      <c r="M4908"/>
    </row>
    <row r="4909" spans="1:13" x14ac:dyDescent="0.25">
      <c r="J4909" s="13"/>
      <c r="K4909" s="12"/>
      <c r="L4909" s="15"/>
      <c r="M4909"/>
    </row>
    <row r="4910" spans="1:13" x14ac:dyDescent="0.25">
      <c r="J4910" s="13"/>
      <c r="K4910" s="12"/>
      <c r="L4910" s="15"/>
      <c r="M4910"/>
    </row>
    <row r="4911" spans="1:13" x14ac:dyDescent="0.25">
      <c r="J4911" s="13"/>
      <c r="K4911" s="12"/>
      <c r="L4911" s="15"/>
      <c r="M4911"/>
    </row>
    <row r="4912" spans="1:13" x14ac:dyDescent="0.25">
      <c r="A4912" s="9"/>
      <c r="F4912" s="9"/>
      <c r="J4912" s="13"/>
      <c r="K4912" s="12"/>
      <c r="L4912" s="15"/>
      <c r="M4912"/>
    </row>
    <row r="4913" spans="1:13" x14ac:dyDescent="0.25">
      <c r="J4913" s="13"/>
      <c r="K4913" s="12"/>
      <c r="L4913" s="15"/>
      <c r="M4913"/>
    </row>
    <row r="4914" spans="1:13" x14ac:dyDescent="0.25">
      <c r="J4914" s="13"/>
      <c r="K4914" s="12"/>
      <c r="L4914" s="15"/>
      <c r="M4914"/>
    </row>
    <row r="4915" spans="1:13" x14ac:dyDescent="0.25">
      <c r="A4915" s="9"/>
      <c r="F4915" s="9"/>
      <c r="J4915" s="13"/>
      <c r="K4915" s="12"/>
      <c r="L4915" s="15"/>
      <c r="M4915"/>
    </row>
    <row r="4916" spans="1:13" x14ac:dyDescent="0.25">
      <c r="J4916" s="13"/>
      <c r="K4916" s="12"/>
      <c r="L4916" s="15"/>
      <c r="M4916"/>
    </row>
    <row r="4917" spans="1:13" x14ac:dyDescent="0.25">
      <c r="J4917" s="13"/>
      <c r="K4917" s="12"/>
      <c r="L4917" s="15"/>
      <c r="M4917"/>
    </row>
    <row r="4918" spans="1:13" x14ac:dyDescent="0.25">
      <c r="A4918" s="9"/>
      <c r="F4918" s="9"/>
      <c r="J4918" s="13"/>
      <c r="K4918" s="12"/>
      <c r="L4918" s="15"/>
      <c r="M4918"/>
    </row>
    <row r="4919" spans="1:13" x14ac:dyDescent="0.25">
      <c r="A4919" s="9"/>
      <c r="F4919" s="9"/>
      <c r="J4919" s="13"/>
      <c r="K4919" s="12"/>
      <c r="L4919" s="15"/>
      <c r="M4919"/>
    </row>
    <row r="4920" spans="1:13" x14ac:dyDescent="0.25">
      <c r="J4920" s="13"/>
      <c r="K4920" s="12"/>
      <c r="L4920" s="15"/>
      <c r="M4920"/>
    </row>
    <row r="4921" spans="1:13" x14ac:dyDescent="0.25">
      <c r="J4921" s="13"/>
      <c r="K4921" s="12"/>
      <c r="L4921" s="15"/>
      <c r="M4921"/>
    </row>
    <row r="4922" spans="1:13" x14ac:dyDescent="0.25">
      <c r="J4922" s="13"/>
      <c r="K4922" s="12"/>
      <c r="L4922" s="15"/>
      <c r="M4922"/>
    </row>
    <row r="4923" spans="1:13" x14ac:dyDescent="0.25">
      <c r="J4923" s="13"/>
      <c r="K4923" s="12"/>
      <c r="L4923" s="15"/>
      <c r="M4923"/>
    </row>
    <row r="4924" spans="1:13" x14ac:dyDescent="0.25">
      <c r="J4924" s="13"/>
      <c r="K4924" s="12"/>
      <c r="L4924" s="15"/>
      <c r="M4924"/>
    </row>
    <row r="4925" spans="1:13" x14ac:dyDescent="0.25">
      <c r="J4925" s="13"/>
      <c r="K4925" s="12"/>
      <c r="L4925" s="15"/>
      <c r="M4925"/>
    </row>
    <row r="4926" spans="1:13" x14ac:dyDescent="0.25">
      <c r="A4926" s="9"/>
      <c r="F4926" s="9"/>
      <c r="J4926" s="13"/>
      <c r="K4926" s="12"/>
      <c r="L4926" s="15"/>
      <c r="M4926"/>
    </row>
    <row r="4927" spans="1:13" x14ac:dyDescent="0.25">
      <c r="J4927" s="13"/>
      <c r="K4927" s="12"/>
      <c r="L4927" s="15"/>
      <c r="M4927"/>
    </row>
    <row r="4928" spans="1:13" x14ac:dyDescent="0.25">
      <c r="J4928" s="13"/>
      <c r="K4928" s="12"/>
      <c r="L4928" s="15"/>
      <c r="M4928"/>
    </row>
    <row r="4929" spans="1:13" x14ac:dyDescent="0.25">
      <c r="A4929" s="9"/>
      <c r="F4929" s="9"/>
      <c r="J4929" s="13"/>
      <c r="K4929" s="12"/>
      <c r="L4929" s="15"/>
      <c r="M4929"/>
    </row>
    <row r="4930" spans="1:13" x14ac:dyDescent="0.25">
      <c r="J4930" s="13"/>
      <c r="K4930" s="12"/>
      <c r="L4930" s="15"/>
      <c r="M4930"/>
    </row>
    <row r="4931" spans="1:13" x14ac:dyDescent="0.25">
      <c r="J4931" s="13"/>
      <c r="K4931" s="12"/>
      <c r="L4931" s="15"/>
      <c r="M4931"/>
    </row>
    <row r="4932" spans="1:13" x14ac:dyDescent="0.25">
      <c r="A4932" s="9"/>
      <c r="F4932" s="9"/>
      <c r="J4932" s="13"/>
      <c r="K4932" s="12"/>
      <c r="L4932" s="15"/>
      <c r="M4932"/>
    </row>
    <row r="4933" spans="1:13" x14ac:dyDescent="0.25">
      <c r="A4933" s="9"/>
      <c r="F4933" s="9"/>
      <c r="J4933" s="13"/>
      <c r="K4933" s="12"/>
      <c r="L4933" s="15"/>
      <c r="M4933"/>
    </row>
    <row r="4934" spans="1:13" x14ac:dyDescent="0.25">
      <c r="J4934" s="13"/>
      <c r="K4934" s="12"/>
      <c r="L4934" s="15"/>
      <c r="M4934"/>
    </row>
    <row r="4935" spans="1:13" x14ac:dyDescent="0.25">
      <c r="J4935" s="13"/>
      <c r="K4935" s="12"/>
      <c r="L4935" s="15"/>
      <c r="M4935"/>
    </row>
    <row r="4936" spans="1:13" x14ac:dyDescent="0.25">
      <c r="J4936" s="13"/>
      <c r="K4936" s="12"/>
      <c r="L4936" s="15"/>
      <c r="M4936"/>
    </row>
    <row r="4937" spans="1:13" x14ac:dyDescent="0.25">
      <c r="J4937" s="13"/>
      <c r="K4937" s="12"/>
      <c r="L4937" s="15"/>
      <c r="M4937"/>
    </row>
    <row r="4938" spans="1:13" x14ac:dyDescent="0.25">
      <c r="J4938" s="13"/>
      <c r="K4938" s="12"/>
      <c r="L4938" s="15"/>
      <c r="M4938"/>
    </row>
    <row r="4939" spans="1:13" x14ac:dyDescent="0.25">
      <c r="J4939" s="13"/>
      <c r="K4939" s="12"/>
      <c r="L4939" s="15"/>
      <c r="M4939"/>
    </row>
    <row r="4940" spans="1:13" x14ac:dyDescent="0.25">
      <c r="A4940" s="9"/>
      <c r="F4940" s="9"/>
      <c r="J4940" s="13"/>
      <c r="K4940" s="12"/>
      <c r="L4940" s="15"/>
      <c r="M4940"/>
    </row>
    <row r="4941" spans="1:13" x14ac:dyDescent="0.25">
      <c r="J4941" s="13"/>
      <c r="K4941" s="12"/>
      <c r="L4941" s="15"/>
      <c r="M4941"/>
    </row>
    <row r="4942" spans="1:13" x14ac:dyDescent="0.25">
      <c r="J4942" s="13"/>
      <c r="K4942" s="12"/>
      <c r="L4942" s="15"/>
      <c r="M4942"/>
    </row>
    <row r="4943" spans="1:13" x14ac:dyDescent="0.25">
      <c r="A4943" s="9"/>
      <c r="F4943" s="9"/>
      <c r="J4943" s="13"/>
      <c r="K4943" s="12"/>
      <c r="L4943" s="15"/>
      <c r="M4943"/>
    </row>
    <row r="4944" spans="1:13" x14ac:dyDescent="0.25">
      <c r="J4944" s="13"/>
      <c r="K4944" s="12"/>
      <c r="L4944" s="15"/>
      <c r="M4944"/>
    </row>
    <row r="4945" spans="1:13" x14ac:dyDescent="0.25">
      <c r="J4945" s="13"/>
      <c r="K4945" s="12"/>
      <c r="L4945" s="15"/>
      <c r="M4945"/>
    </row>
    <row r="4946" spans="1:13" x14ac:dyDescent="0.25">
      <c r="A4946" s="9"/>
      <c r="F4946" s="9"/>
      <c r="J4946" s="13"/>
      <c r="K4946" s="12"/>
      <c r="L4946" s="15"/>
      <c r="M4946"/>
    </row>
    <row r="4947" spans="1:13" x14ac:dyDescent="0.25">
      <c r="A4947" s="9"/>
      <c r="F4947" s="9"/>
      <c r="J4947" s="13"/>
      <c r="K4947" s="12"/>
      <c r="L4947" s="15"/>
      <c r="M4947"/>
    </row>
    <row r="4948" spans="1:13" x14ac:dyDescent="0.25">
      <c r="J4948" s="13"/>
      <c r="K4948" s="12"/>
      <c r="L4948" s="15"/>
      <c r="M4948"/>
    </row>
    <row r="4949" spans="1:13" x14ac:dyDescent="0.25">
      <c r="J4949" s="13"/>
      <c r="K4949" s="12"/>
      <c r="L4949" s="15"/>
      <c r="M4949"/>
    </row>
    <row r="4950" spans="1:13" x14ac:dyDescent="0.25">
      <c r="J4950" s="13"/>
      <c r="K4950" s="12"/>
      <c r="L4950" s="15"/>
      <c r="M4950"/>
    </row>
    <row r="4951" spans="1:13" x14ac:dyDescent="0.25">
      <c r="J4951" s="13"/>
      <c r="K4951" s="12"/>
      <c r="L4951" s="15"/>
      <c r="M4951"/>
    </row>
    <row r="4952" spans="1:13" x14ac:dyDescent="0.25">
      <c r="J4952" s="13"/>
      <c r="K4952" s="12"/>
      <c r="L4952" s="15"/>
      <c r="M4952"/>
    </row>
    <row r="4953" spans="1:13" x14ac:dyDescent="0.25">
      <c r="J4953" s="13"/>
      <c r="K4953" s="12"/>
      <c r="L4953" s="15"/>
      <c r="M4953"/>
    </row>
    <row r="4954" spans="1:13" x14ac:dyDescent="0.25">
      <c r="A4954" s="9"/>
      <c r="F4954" s="9"/>
      <c r="J4954" s="13"/>
      <c r="K4954" s="12"/>
      <c r="L4954" s="15"/>
      <c r="M4954"/>
    </row>
    <row r="4955" spans="1:13" x14ac:dyDescent="0.25">
      <c r="J4955" s="13"/>
      <c r="K4955" s="12"/>
      <c r="L4955" s="15"/>
      <c r="M4955"/>
    </row>
    <row r="4956" spans="1:13" x14ac:dyDescent="0.25">
      <c r="J4956" s="13"/>
      <c r="K4956" s="12"/>
      <c r="L4956" s="15"/>
      <c r="M4956"/>
    </row>
    <row r="4957" spans="1:13" x14ac:dyDescent="0.25">
      <c r="A4957" s="9"/>
      <c r="F4957" s="9"/>
      <c r="J4957" s="13"/>
      <c r="K4957" s="12"/>
      <c r="L4957" s="15"/>
      <c r="M4957"/>
    </row>
    <row r="4958" spans="1:13" x14ac:dyDescent="0.25">
      <c r="J4958" s="13"/>
      <c r="K4958" s="12"/>
      <c r="L4958" s="15"/>
      <c r="M4958"/>
    </row>
    <row r="4959" spans="1:13" x14ac:dyDescent="0.25">
      <c r="J4959" s="13"/>
      <c r="K4959" s="12"/>
      <c r="L4959" s="15"/>
      <c r="M4959"/>
    </row>
    <row r="4960" spans="1:13" x14ac:dyDescent="0.25">
      <c r="A4960" s="9"/>
      <c r="F4960" s="9"/>
      <c r="J4960" s="13"/>
      <c r="K4960" s="12"/>
      <c r="L4960" s="15"/>
      <c r="M4960"/>
    </row>
    <row r="4961" spans="1:13" x14ac:dyDescent="0.25">
      <c r="A4961" s="9"/>
      <c r="F4961" s="9"/>
      <c r="J4961" s="13"/>
      <c r="K4961" s="12"/>
      <c r="L4961" s="15"/>
      <c r="M4961"/>
    </row>
    <row r="4962" spans="1:13" x14ac:dyDescent="0.25">
      <c r="J4962" s="13"/>
      <c r="K4962" s="12"/>
      <c r="L4962" s="15"/>
      <c r="M4962"/>
    </row>
    <row r="4963" spans="1:13" x14ac:dyDescent="0.25">
      <c r="J4963" s="13"/>
      <c r="K4963" s="12"/>
      <c r="L4963" s="15"/>
      <c r="M4963"/>
    </row>
    <row r="4964" spans="1:13" x14ac:dyDescent="0.25">
      <c r="J4964" s="13"/>
      <c r="K4964" s="12"/>
      <c r="L4964" s="15"/>
      <c r="M4964"/>
    </row>
    <row r="4965" spans="1:13" x14ac:dyDescent="0.25">
      <c r="J4965" s="13"/>
      <c r="K4965" s="12"/>
      <c r="L4965" s="15"/>
      <c r="M4965"/>
    </row>
    <row r="4966" spans="1:13" x14ac:dyDescent="0.25">
      <c r="J4966" s="13"/>
      <c r="K4966" s="12"/>
      <c r="L4966" s="15"/>
      <c r="M4966"/>
    </row>
    <row r="4967" spans="1:13" x14ac:dyDescent="0.25">
      <c r="J4967" s="13"/>
      <c r="K4967" s="12"/>
      <c r="L4967" s="15"/>
      <c r="M4967"/>
    </row>
    <row r="4968" spans="1:13" x14ac:dyDescent="0.25">
      <c r="A4968" s="9"/>
      <c r="F4968" s="9"/>
      <c r="J4968" s="13"/>
      <c r="K4968" s="12"/>
      <c r="L4968" s="15"/>
      <c r="M4968"/>
    </row>
    <row r="4969" spans="1:13" x14ac:dyDescent="0.25">
      <c r="J4969" s="13"/>
      <c r="K4969" s="12"/>
      <c r="L4969" s="15"/>
      <c r="M4969"/>
    </row>
    <row r="4970" spans="1:13" x14ac:dyDescent="0.25">
      <c r="J4970" s="13"/>
      <c r="K4970" s="12"/>
      <c r="L4970" s="15"/>
      <c r="M4970"/>
    </row>
    <row r="4971" spans="1:13" x14ac:dyDescent="0.25">
      <c r="A4971" s="9"/>
      <c r="F4971" s="9"/>
      <c r="J4971" s="13"/>
      <c r="K4971" s="12"/>
      <c r="L4971" s="15"/>
      <c r="M4971"/>
    </row>
    <row r="4972" spans="1:13" x14ac:dyDescent="0.25">
      <c r="J4972" s="13"/>
      <c r="K4972" s="12"/>
      <c r="L4972" s="15"/>
      <c r="M4972"/>
    </row>
    <row r="4973" spans="1:13" x14ac:dyDescent="0.25">
      <c r="J4973" s="13"/>
      <c r="K4973" s="12"/>
      <c r="L4973" s="15"/>
      <c r="M4973"/>
    </row>
    <row r="4974" spans="1:13" x14ac:dyDescent="0.25">
      <c r="A4974" s="9"/>
      <c r="F4974" s="9"/>
      <c r="J4974" s="13"/>
      <c r="K4974" s="12"/>
      <c r="L4974" s="15"/>
      <c r="M4974"/>
    </row>
    <row r="4975" spans="1:13" x14ac:dyDescent="0.25">
      <c r="A4975" s="9"/>
      <c r="F4975" s="9"/>
      <c r="J4975" s="13"/>
      <c r="K4975" s="12"/>
      <c r="L4975" s="15"/>
      <c r="M4975"/>
    </row>
    <row r="4976" spans="1:13" x14ac:dyDescent="0.25">
      <c r="J4976" s="13"/>
      <c r="K4976" s="12"/>
      <c r="L4976" s="15"/>
      <c r="M4976"/>
    </row>
    <row r="4977" spans="1:13" x14ac:dyDescent="0.25">
      <c r="J4977" s="13"/>
      <c r="K4977" s="12"/>
      <c r="L4977" s="15"/>
      <c r="M4977"/>
    </row>
    <row r="4978" spans="1:13" x14ac:dyDescent="0.25">
      <c r="J4978" s="13"/>
      <c r="K4978" s="12"/>
      <c r="L4978" s="15"/>
      <c r="M4978"/>
    </row>
    <row r="4979" spans="1:13" x14ac:dyDescent="0.25">
      <c r="J4979" s="13"/>
      <c r="K4979" s="12"/>
      <c r="L4979" s="15"/>
      <c r="M4979"/>
    </row>
    <row r="4980" spans="1:13" x14ac:dyDescent="0.25">
      <c r="J4980" s="13"/>
      <c r="K4980" s="12"/>
      <c r="L4980" s="15"/>
      <c r="M4980"/>
    </row>
    <row r="4981" spans="1:13" x14ac:dyDescent="0.25">
      <c r="J4981" s="13"/>
      <c r="K4981" s="12"/>
      <c r="L4981" s="15"/>
      <c r="M4981"/>
    </row>
    <row r="4982" spans="1:13" x14ac:dyDescent="0.25">
      <c r="A4982" s="9"/>
      <c r="F4982" s="9"/>
      <c r="J4982" s="13"/>
      <c r="K4982" s="12"/>
      <c r="L4982" s="15"/>
      <c r="M4982"/>
    </row>
    <row r="4983" spans="1:13" x14ac:dyDescent="0.25">
      <c r="J4983" s="13"/>
      <c r="K4983" s="12"/>
      <c r="L4983" s="15"/>
      <c r="M4983"/>
    </row>
    <row r="4984" spans="1:13" x14ac:dyDescent="0.25">
      <c r="J4984" s="13"/>
      <c r="K4984" s="12"/>
      <c r="L4984" s="15"/>
      <c r="M4984"/>
    </row>
    <row r="4985" spans="1:13" x14ac:dyDescent="0.25">
      <c r="A4985" s="9"/>
      <c r="F4985" s="9"/>
      <c r="J4985" s="13"/>
      <c r="K4985" s="12"/>
      <c r="L4985" s="15"/>
      <c r="M4985"/>
    </row>
    <row r="4986" spans="1:13" x14ac:dyDescent="0.25">
      <c r="J4986" s="13"/>
      <c r="K4986" s="12"/>
      <c r="L4986" s="15"/>
      <c r="M4986"/>
    </row>
    <row r="4987" spans="1:13" x14ac:dyDescent="0.25">
      <c r="J4987" s="13"/>
      <c r="K4987" s="12"/>
      <c r="L4987" s="15"/>
      <c r="M4987"/>
    </row>
    <row r="4988" spans="1:13" x14ac:dyDescent="0.25">
      <c r="A4988" s="9"/>
      <c r="F4988" s="9"/>
      <c r="J4988" s="13"/>
      <c r="K4988" s="12"/>
      <c r="L4988" s="15"/>
      <c r="M4988"/>
    </row>
    <row r="4989" spans="1:13" x14ac:dyDescent="0.25">
      <c r="A4989" s="9"/>
      <c r="F4989" s="9"/>
      <c r="J4989" s="13"/>
      <c r="K4989" s="12"/>
      <c r="L4989" s="15"/>
      <c r="M4989"/>
    </row>
    <row r="4990" spans="1:13" x14ac:dyDescent="0.25">
      <c r="J4990" s="13"/>
      <c r="K4990" s="12"/>
      <c r="L4990" s="15"/>
      <c r="M4990"/>
    </row>
    <row r="4991" spans="1:13" x14ac:dyDescent="0.25">
      <c r="J4991" s="13"/>
      <c r="K4991" s="12"/>
      <c r="L4991" s="15"/>
      <c r="M4991"/>
    </row>
    <row r="4992" spans="1:13" x14ac:dyDescent="0.25">
      <c r="J4992" s="13"/>
      <c r="K4992" s="12"/>
      <c r="L4992" s="15"/>
      <c r="M4992"/>
    </row>
    <row r="4993" spans="1:13" x14ac:dyDescent="0.25">
      <c r="J4993" s="13"/>
      <c r="K4993" s="12"/>
      <c r="L4993" s="15"/>
      <c r="M4993"/>
    </row>
    <row r="4994" spans="1:13" x14ac:dyDescent="0.25">
      <c r="J4994" s="13"/>
      <c r="K4994" s="12"/>
      <c r="L4994" s="15"/>
      <c r="M4994"/>
    </row>
    <row r="4995" spans="1:13" x14ac:dyDescent="0.25">
      <c r="J4995" s="13"/>
      <c r="K4995" s="12"/>
      <c r="L4995" s="15"/>
      <c r="M4995"/>
    </row>
    <row r="4996" spans="1:13" x14ac:dyDescent="0.25">
      <c r="A4996" s="9"/>
      <c r="F4996" s="9"/>
      <c r="J4996" s="13"/>
      <c r="K4996" s="12"/>
      <c r="L4996" s="15"/>
      <c r="M4996"/>
    </row>
    <row r="4997" spans="1:13" x14ac:dyDescent="0.25">
      <c r="J4997" s="13"/>
      <c r="K4997" s="12"/>
      <c r="L4997" s="15"/>
      <c r="M4997"/>
    </row>
    <row r="4998" spans="1:13" x14ac:dyDescent="0.25">
      <c r="J4998" s="13"/>
      <c r="K4998" s="12"/>
      <c r="L4998" s="15"/>
      <c r="M4998"/>
    </row>
    <row r="4999" spans="1:13" x14ac:dyDescent="0.25">
      <c r="A4999" s="9"/>
      <c r="F4999" s="9"/>
      <c r="J4999" s="13"/>
      <c r="K4999" s="12"/>
      <c r="L4999" s="15"/>
      <c r="M4999"/>
    </row>
    <row r="5000" spans="1:13" x14ac:dyDescent="0.25">
      <c r="J5000" s="13"/>
      <c r="K5000" s="12"/>
      <c r="L5000" s="15"/>
      <c r="M5000"/>
    </row>
    <row r="5001" spans="1:13" x14ac:dyDescent="0.25">
      <c r="J5001" s="13"/>
      <c r="K5001" s="12"/>
      <c r="L5001" s="15"/>
      <c r="M5001"/>
    </row>
    <row r="5002" spans="1:13" x14ac:dyDescent="0.25">
      <c r="A5002" s="9"/>
      <c r="F5002" s="9"/>
      <c r="J5002" s="13"/>
      <c r="K5002" s="12"/>
      <c r="L5002" s="15"/>
      <c r="M5002"/>
    </row>
  </sheetData>
  <mergeCells count="4">
    <mergeCell ref="A1:C1"/>
    <mergeCell ref="F1:G1"/>
    <mergeCell ref="J1:K1"/>
    <mergeCell ref="R31:U31"/>
  </mergeCells>
  <hyperlinks>
    <hyperlink ref="M1" location="Dashboard!A1" display="Dashboard!A1"/>
  </hyperlink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03"/>
  <sheetViews>
    <sheetView showGridLines="0" workbookViewId="0">
      <selection activeCell="E4" sqref="E4:E125"/>
    </sheetView>
  </sheetViews>
  <sheetFormatPr defaultRowHeight="15" x14ac:dyDescent="0.25"/>
  <cols>
    <col min="1" max="1" width="18.5703125" style="8" bestFit="1" customWidth="1"/>
    <col min="2" max="2" width="11.140625" customWidth="1"/>
    <col min="3" max="3" width="11" customWidth="1"/>
    <col min="4" max="4" width="6.140625" customWidth="1"/>
    <col min="5" max="5" width="18.5703125" style="8" bestFit="1" customWidth="1"/>
    <col min="6" max="6" width="16.28515625" customWidth="1"/>
    <col min="7" max="7" width="6.7109375" customWidth="1"/>
    <col min="8" max="8" width="18.5703125" bestFit="1" customWidth="1"/>
    <col min="9" max="9" width="15.140625" customWidth="1"/>
    <col min="10" max="10" width="11.28515625" style="8" customWidth="1"/>
    <col min="11" max="11" width="27.42578125" customWidth="1"/>
    <col min="12" max="12" width="17.28515625" customWidth="1"/>
    <col min="13" max="13" width="18.5703125" bestFit="1" customWidth="1"/>
    <col min="14" max="14" width="8.7109375" customWidth="1"/>
    <col min="16" max="16" width="21.28515625" customWidth="1"/>
    <col min="17" max="17" width="15.140625" bestFit="1" customWidth="1"/>
    <col min="18" max="18" width="15.28515625" bestFit="1" customWidth="1"/>
    <col min="19" max="19" width="14.28515625" bestFit="1" customWidth="1"/>
  </cols>
  <sheetData>
    <row r="1" spans="1:21" x14ac:dyDescent="0.25">
      <c r="A1" s="61" t="s">
        <v>29</v>
      </c>
      <c r="B1" s="61"/>
      <c r="C1" s="61"/>
      <c r="E1" s="61" t="s">
        <v>31</v>
      </c>
      <c r="F1" s="61"/>
      <c r="G1" s="21"/>
      <c r="H1" s="62" t="s">
        <v>32</v>
      </c>
      <c r="I1" s="62"/>
      <c r="K1" s="53" t="s">
        <v>37</v>
      </c>
    </row>
    <row r="2" spans="1:21" ht="15.75" x14ac:dyDescent="0.25">
      <c r="A2" s="39"/>
      <c r="B2" s="39"/>
      <c r="C2" s="39"/>
      <c r="D2" s="40"/>
      <c r="E2" s="39"/>
      <c r="F2" s="39"/>
      <c r="G2" s="41"/>
      <c r="H2" s="42"/>
      <c r="I2" s="42"/>
      <c r="K2" s="67" t="s">
        <v>1</v>
      </c>
      <c r="L2" s="67"/>
      <c r="M2" s="67"/>
      <c r="P2" s="67" t="s">
        <v>2</v>
      </c>
      <c r="Q2" s="67"/>
      <c r="R2" s="67"/>
    </row>
    <row r="3" spans="1:21" x14ac:dyDescent="0.25">
      <c r="A3" s="57" t="s">
        <v>4</v>
      </c>
      <c r="B3" s="58" t="s">
        <v>5</v>
      </c>
      <c r="C3" s="58" t="s">
        <v>3</v>
      </c>
      <c r="E3" s="57" t="s">
        <v>4</v>
      </c>
      <c r="F3" s="58" t="s">
        <v>11</v>
      </c>
      <c r="H3" s="58" t="s">
        <v>4</v>
      </c>
      <c r="I3" s="60" t="s">
        <v>19</v>
      </c>
      <c r="K3" s="30" t="s">
        <v>7</v>
      </c>
      <c r="L3" s="31" t="s">
        <v>0</v>
      </c>
      <c r="M3" s="30" t="s">
        <v>3</v>
      </c>
      <c r="P3" s="30" t="s">
        <v>5</v>
      </c>
      <c r="Q3" s="31" t="s">
        <v>0</v>
      </c>
      <c r="R3" s="30" t="s">
        <v>3</v>
      </c>
    </row>
    <row r="4" spans="1:21" x14ac:dyDescent="0.25">
      <c r="A4" s="54">
        <v>44044</v>
      </c>
      <c r="B4" s="28" t="s">
        <v>12</v>
      </c>
      <c r="C4" s="56">
        <v>1000</v>
      </c>
      <c r="E4" s="54">
        <v>44044</v>
      </c>
      <c r="F4" s="59">
        <v>60</v>
      </c>
      <c r="H4" s="54">
        <v>44044</v>
      </c>
      <c r="I4" s="38">
        <v>100</v>
      </c>
      <c r="J4" s="14"/>
      <c r="K4" s="3" t="s">
        <v>8</v>
      </c>
      <c r="L4" s="17">
        <v>400000</v>
      </c>
      <c r="M4" s="17"/>
      <c r="P4" s="18" t="s">
        <v>12</v>
      </c>
      <c r="Q4" s="25">
        <v>300000</v>
      </c>
      <c r="R4" s="25"/>
    </row>
    <row r="5" spans="1:21" x14ac:dyDescent="0.25">
      <c r="A5" s="54">
        <v>44045</v>
      </c>
      <c r="B5" s="28" t="s">
        <v>13</v>
      </c>
      <c r="C5" s="56">
        <v>10000</v>
      </c>
      <c r="E5" s="54">
        <v>44045</v>
      </c>
      <c r="F5" s="59">
        <v>9</v>
      </c>
      <c r="H5" s="54">
        <v>44045</v>
      </c>
      <c r="I5" s="38">
        <v>120</v>
      </c>
      <c r="K5" s="3" t="s">
        <v>9</v>
      </c>
      <c r="L5" s="17">
        <v>520000</v>
      </c>
      <c r="M5" s="17"/>
      <c r="P5" s="18" t="s">
        <v>13</v>
      </c>
      <c r="Q5" s="25">
        <v>40000</v>
      </c>
      <c r="R5" s="25"/>
    </row>
    <row r="6" spans="1:21" x14ac:dyDescent="0.25">
      <c r="A6" s="54">
        <v>44046</v>
      </c>
      <c r="B6" s="28" t="s">
        <v>14</v>
      </c>
      <c r="C6" s="56">
        <v>80000</v>
      </c>
      <c r="E6" s="54">
        <v>44046</v>
      </c>
      <c r="F6" s="59">
        <v>70</v>
      </c>
      <c r="H6" s="54">
        <v>44046</v>
      </c>
      <c r="I6" s="38">
        <v>50</v>
      </c>
      <c r="J6" s="6"/>
      <c r="K6" s="3" t="s">
        <v>10</v>
      </c>
      <c r="L6" s="17">
        <v>570000</v>
      </c>
      <c r="M6" s="17"/>
      <c r="P6" s="18" t="s">
        <v>14</v>
      </c>
      <c r="Q6" s="25">
        <v>700000</v>
      </c>
      <c r="R6" s="25"/>
      <c r="T6" s="4"/>
      <c r="U6" s="4"/>
    </row>
    <row r="7" spans="1:21" x14ac:dyDescent="0.25">
      <c r="A7" s="54">
        <v>44047</v>
      </c>
      <c r="B7" s="28" t="s">
        <v>15</v>
      </c>
      <c r="C7" s="56">
        <v>3000</v>
      </c>
      <c r="E7" s="54">
        <v>44047</v>
      </c>
      <c r="F7" s="59">
        <v>0</v>
      </c>
      <c r="H7" s="54">
        <v>44047</v>
      </c>
      <c r="I7" s="38">
        <v>80</v>
      </c>
      <c r="J7" s="6"/>
      <c r="K7" s="3" t="s">
        <v>23</v>
      </c>
      <c r="L7" s="17">
        <v>560000</v>
      </c>
      <c r="M7" s="17"/>
      <c r="O7" s="5"/>
      <c r="P7" s="18" t="s">
        <v>15</v>
      </c>
      <c r="Q7" s="25">
        <v>180000</v>
      </c>
      <c r="R7" s="25"/>
      <c r="S7" s="10"/>
      <c r="T7" s="4"/>
      <c r="U7" s="4"/>
    </row>
    <row r="8" spans="1:21" x14ac:dyDescent="0.25">
      <c r="A8" s="54">
        <v>44048</v>
      </c>
      <c r="B8" s="28" t="s">
        <v>16</v>
      </c>
      <c r="C8" s="56">
        <v>120</v>
      </c>
      <c r="E8" s="54">
        <v>44048</v>
      </c>
      <c r="F8" s="59">
        <v>5</v>
      </c>
      <c r="H8" s="54">
        <v>44048</v>
      </c>
      <c r="I8" s="38">
        <v>100</v>
      </c>
      <c r="J8" s="6"/>
      <c r="K8" s="34" t="s">
        <v>6</v>
      </c>
      <c r="L8" s="36"/>
      <c r="M8" s="36"/>
      <c r="O8" s="5"/>
      <c r="P8" s="18" t="s">
        <v>16</v>
      </c>
      <c r="Q8" s="25">
        <v>15000</v>
      </c>
      <c r="R8" s="25"/>
      <c r="S8" s="10"/>
      <c r="T8" s="4"/>
      <c r="U8" s="4"/>
    </row>
    <row r="9" spans="1:21" x14ac:dyDescent="0.25">
      <c r="A9" s="54">
        <v>44049</v>
      </c>
      <c r="B9" s="28" t="s">
        <v>14</v>
      </c>
      <c r="C9" s="56">
        <v>70</v>
      </c>
      <c r="E9" s="54">
        <v>44049</v>
      </c>
      <c r="F9" s="59">
        <v>7</v>
      </c>
      <c r="H9" s="54">
        <v>44049</v>
      </c>
      <c r="I9" s="38">
        <v>120</v>
      </c>
      <c r="J9" s="6"/>
      <c r="K9" s="35" t="s">
        <v>33</v>
      </c>
      <c r="L9" s="36"/>
      <c r="M9" s="37"/>
      <c r="O9" s="5"/>
      <c r="P9" s="18" t="s">
        <v>17</v>
      </c>
      <c r="Q9" s="25">
        <v>100000</v>
      </c>
      <c r="R9" s="25"/>
      <c r="S9" s="10"/>
      <c r="T9" s="4"/>
      <c r="U9" s="4"/>
    </row>
    <row r="10" spans="1:21" x14ac:dyDescent="0.25">
      <c r="A10" s="54">
        <v>44050</v>
      </c>
      <c r="B10" s="28" t="s">
        <v>15</v>
      </c>
      <c r="C10" s="56">
        <v>90</v>
      </c>
      <c r="E10" s="54">
        <v>44050</v>
      </c>
      <c r="F10" s="59">
        <v>2</v>
      </c>
      <c r="H10" s="54">
        <v>44050</v>
      </c>
      <c r="I10" s="38">
        <v>50</v>
      </c>
      <c r="J10" s="6"/>
      <c r="O10" s="5"/>
      <c r="P10" s="18" t="s">
        <v>18</v>
      </c>
      <c r="Q10" s="25">
        <v>500000</v>
      </c>
      <c r="R10" s="25"/>
      <c r="S10" s="10"/>
      <c r="T10" s="4"/>
      <c r="U10" s="4"/>
    </row>
    <row r="11" spans="1:21" x14ac:dyDescent="0.25">
      <c r="A11" s="54">
        <v>44051</v>
      </c>
      <c r="B11" s="28" t="s">
        <v>15</v>
      </c>
      <c r="C11" s="56">
        <v>400</v>
      </c>
      <c r="E11" s="54">
        <v>44051</v>
      </c>
      <c r="F11" s="59">
        <v>40</v>
      </c>
      <c r="H11" s="54">
        <v>44051</v>
      </c>
      <c r="I11" s="38">
        <v>80</v>
      </c>
      <c r="J11" s="6"/>
      <c r="O11" s="5"/>
      <c r="P11" s="34" t="s">
        <v>6</v>
      </c>
      <c r="Q11" s="36"/>
      <c r="R11" s="36"/>
      <c r="S11" s="10"/>
      <c r="T11" s="4"/>
      <c r="U11" s="4"/>
    </row>
    <row r="12" spans="1:21" x14ac:dyDescent="0.25">
      <c r="A12" s="54">
        <v>44052</v>
      </c>
      <c r="B12" s="28" t="s">
        <v>15</v>
      </c>
      <c r="C12" s="56">
        <v>130</v>
      </c>
      <c r="E12" s="54">
        <v>44052</v>
      </c>
      <c r="F12" s="59">
        <v>20</v>
      </c>
      <c r="H12" s="54">
        <v>44052</v>
      </c>
      <c r="I12" s="38">
        <v>100</v>
      </c>
      <c r="J12" s="6"/>
      <c r="K12" s="66" t="s">
        <v>30</v>
      </c>
      <c r="L12" s="66"/>
      <c r="M12" s="66"/>
      <c r="P12" s="35" t="s">
        <v>33</v>
      </c>
      <c r="Q12" s="36"/>
      <c r="R12" s="37"/>
      <c r="S12" s="10"/>
      <c r="T12" s="4"/>
      <c r="U12" s="4"/>
    </row>
    <row r="13" spans="1:21" x14ac:dyDescent="0.25">
      <c r="A13" s="54">
        <v>44053</v>
      </c>
      <c r="B13" s="28" t="s">
        <v>15</v>
      </c>
      <c r="C13" s="56">
        <v>500</v>
      </c>
      <c r="E13" s="54">
        <v>44053</v>
      </c>
      <c r="F13" s="59">
        <v>10</v>
      </c>
      <c r="H13" s="54">
        <v>44053</v>
      </c>
      <c r="I13" s="38">
        <v>120</v>
      </c>
      <c r="J13" s="6"/>
      <c r="K13" s="30" t="s">
        <v>7</v>
      </c>
      <c r="L13" s="31" t="s">
        <v>0</v>
      </c>
      <c r="M13" s="30" t="s">
        <v>11</v>
      </c>
      <c r="S13" s="10"/>
      <c r="T13" s="4"/>
      <c r="U13" s="4"/>
    </row>
    <row r="14" spans="1:21" x14ac:dyDescent="0.25">
      <c r="A14" s="54">
        <v>44054</v>
      </c>
      <c r="B14" s="28" t="s">
        <v>15</v>
      </c>
      <c r="C14" s="56">
        <v>200000</v>
      </c>
      <c r="E14" s="54">
        <v>44054</v>
      </c>
      <c r="F14" s="59">
        <v>5</v>
      </c>
      <c r="H14" s="54">
        <v>44054</v>
      </c>
      <c r="I14" s="38">
        <v>50</v>
      </c>
      <c r="J14"/>
      <c r="K14" s="3" t="s">
        <v>8</v>
      </c>
      <c r="L14" s="12">
        <v>600</v>
      </c>
      <c r="M14" s="12"/>
      <c r="S14" s="10"/>
      <c r="T14" s="4"/>
      <c r="U14" s="4"/>
    </row>
    <row r="15" spans="1:21" x14ac:dyDescent="0.25">
      <c r="A15" s="54">
        <v>44055</v>
      </c>
      <c r="B15" s="28" t="s">
        <v>15</v>
      </c>
      <c r="C15" s="56">
        <v>400</v>
      </c>
      <c r="E15" s="54">
        <v>44055</v>
      </c>
      <c r="F15" s="59">
        <v>4</v>
      </c>
      <c r="H15" s="54">
        <v>44055</v>
      </c>
      <c r="I15" s="38">
        <v>100</v>
      </c>
      <c r="J15"/>
      <c r="K15" s="3" t="s">
        <v>9</v>
      </c>
      <c r="L15" s="12">
        <v>2000</v>
      </c>
      <c r="M15" s="12"/>
      <c r="P15" s="65" t="s">
        <v>28</v>
      </c>
      <c r="Q15" s="65"/>
      <c r="R15" s="65"/>
      <c r="T15" s="4"/>
      <c r="U15" s="4"/>
    </row>
    <row r="16" spans="1:21" x14ac:dyDescent="0.25">
      <c r="A16" s="54">
        <v>44056</v>
      </c>
      <c r="B16" s="28" t="s">
        <v>15</v>
      </c>
      <c r="C16" s="56">
        <v>2000</v>
      </c>
      <c r="E16" s="54">
        <v>44056</v>
      </c>
      <c r="F16" s="59">
        <v>2</v>
      </c>
      <c r="H16" s="54">
        <v>44056</v>
      </c>
      <c r="I16" s="38">
        <v>120</v>
      </c>
      <c r="J16"/>
      <c r="K16" s="3" t="s">
        <v>10</v>
      </c>
      <c r="L16" s="12">
        <v>1200</v>
      </c>
      <c r="M16" s="12"/>
      <c r="P16" s="30" t="s">
        <v>7</v>
      </c>
      <c r="Q16" s="31" t="s">
        <v>25</v>
      </c>
      <c r="R16" s="30" t="s">
        <v>19</v>
      </c>
      <c r="T16" s="4"/>
      <c r="U16" s="4"/>
    </row>
    <row r="17" spans="1:21" x14ac:dyDescent="0.25">
      <c r="A17" s="54">
        <v>44057</v>
      </c>
      <c r="B17" s="28" t="s">
        <v>15</v>
      </c>
      <c r="C17" s="56">
        <v>7000</v>
      </c>
      <c r="E17" s="54">
        <v>44057</v>
      </c>
      <c r="F17" s="59">
        <v>3</v>
      </c>
      <c r="H17" s="54">
        <v>44057</v>
      </c>
      <c r="I17" s="38">
        <v>50</v>
      </c>
      <c r="J17"/>
      <c r="K17" s="3" t="s">
        <v>23</v>
      </c>
      <c r="L17" s="12">
        <v>600</v>
      </c>
      <c r="M17" s="12"/>
      <c r="P17" s="3" t="s">
        <v>8</v>
      </c>
      <c r="Q17" s="12">
        <v>4000</v>
      </c>
      <c r="R17" s="16"/>
      <c r="T17" s="4"/>
      <c r="U17" s="4"/>
    </row>
    <row r="18" spans="1:21" x14ac:dyDescent="0.25">
      <c r="A18" s="54">
        <v>44058</v>
      </c>
      <c r="B18" s="28" t="s">
        <v>15</v>
      </c>
      <c r="C18" s="56">
        <v>15000</v>
      </c>
      <c r="E18" s="54">
        <v>44058</v>
      </c>
      <c r="F18" s="59">
        <v>2</v>
      </c>
      <c r="H18" s="54">
        <v>44058</v>
      </c>
      <c r="I18" s="38">
        <v>80</v>
      </c>
      <c r="J18"/>
      <c r="K18" s="34" t="s">
        <v>6</v>
      </c>
      <c r="L18" s="36"/>
      <c r="M18" s="36"/>
      <c r="P18" s="3" t="s">
        <v>9</v>
      </c>
      <c r="Q18" s="12">
        <v>3000</v>
      </c>
      <c r="R18" s="16"/>
      <c r="T18" s="4"/>
      <c r="U18" s="4"/>
    </row>
    <row r="19" spans="1:21" x14ac:dyDescent="0.25">
      <c r="A19" s="54">
        <v>44059</v>
      </c>
      <c r="B19" s="28" t="s">
        <v>15</v>
      </c>
      <c r="C19" s="56">
        <v>12000</v>
      </c>
      <c r="E19" s="54">
        <v>44059</v>
      </c>
      <c r="F19" s="59">
        <v>3</v>
      </c>
      <c r="H19" s="54">
        <v>44059</v>
      </c>
      <c r="I19" s="38">
        <v>9</v>
      </c>
      <c r="J19"/>
      <c r="K19" s="35" t="s">
        <v>33</v>
      </c>
      <c r="L19" s="36"/>
      <c r="M19" s="37"/>
      <c r="P19" s="3" t="s">
        <v>10</v>
      </c>
      <c r="Q19" s="12">
        <v>3000</v>
      </c>
      <c r="R19" s="16"/>
      <c r="T19" s="4"/>
      <c r="U19" s="4"/>
    </row>
    <row r="20" spans="1:21" x14ac:dyDescent="0.25">
      <c r="A20" s="54">
        <v>44060</v>
      </c>
      <c r="B20" s="28" t="s">
        <v>15</v>
      </c>
      <c r="C20" s="56">
        <v>12000</v>
      </c>
      <c r="E20" s="54">
        <v>44060</v>
      </c>
      <c r="F20" s="59">
        <v>60</v>
      </c>
      <c r="H20" s="54">
        <v>44060</v>
      </c>
      <c r="I20" s="38">
        <v>90</v>
      </c>
      <c r="J20"/>
      <c r="P20" s="3" t="s">
        <v>23</v>
      </c>
      <c r="Q20" s="12">
        <v>2500</v>
      </c>
      <c r="R20" s="16"/>
      <c r="T20" s="4"/>
      <c r="U20" s="4"/>
    </row>
    <row r="21" spans="1:21" x14ac:dyDescent="0.25">
      <c r="A21" s="54">
        <v>44061</v>
      </c>
      <c r="B21" s="28" t="s">
        <v>15</v>
      </c>
      <c r="C21" s="56">
        <v>1000</v>
      </c>
      <c r="E21" s="54">
        <v>44061</v>
      </c>
      <c r="F21" s="59">
        <v>9</v>
      </c>
      <c r="H21" s="54">
        <v>44061</v>
      </c>
      <c r="I21" s="38">
        <v>12.4</v>
      </c>
      <c r="J21"/>
      <c r="P21" s="34" t="s">
        <v>6</v>
      </c>
      <c r="Q21" s="36"/>
      <c r="R21" s="36"/>
      <c r="T21" s="4"/>
      <c r="U21" s="4"/>
    </row>
    <row r="22" spans="1:21" x14ac:dyDescent="0.25">
      <c r="A22" s="54">
        <v>44062</v>
      </c>
      <c r="B22" s="28" t="s">
        <v>15</v>
      </c>
      <c r="C22" s="56">
        <v>10000</v>
      </c>
      <c r="E22" s="54">
        <v>44062</v>
      </c>
      <c r="F22" s="59">
        <v>70</v>
      </c>
      <c r="H22" s="54">
        <v>44062</v>
      </c>
      <c r="I22" s="38">
        <v>15</v>
      </c>
      <c r="J22"/>
      <c r="P22" s="35" t="s">
        <v>33</v>
      </c>
      <c r="Q22" s="36"/>
      <c r="R22" s="37"/>
      <c r="T22" s="4"/>
      <c r="U22" s="4"/>
    </row>
    <row r="23" spans="1:21" x14ac:dyDescent="0.25">
      <c r="A23" s="54">
        <v>44063</v>
      </c>
      <c r="B23" s="28" t="s">
        <v>15</v>
      </c>
      <c r="C23" s="56">
        <v>80000</v>
      </c>
      <c r="E23" s="54">
        <v>44063</v>
      </c>
      <c r="F23" s="59">
        <v>0</v>
      </c>
      <c r="H23" s="54">
        <v>44063</v>
      </c>
      <c r="I23" s="38">
        <v>20.5</v>
      </c>
      <c r="J23"/>
      <c r="K23" s="63" t="s">
        <v>34</v>
      </c>
      <c r="L23" s="63"/>
      <c r="M23" s="63"/>
      <c r="T23" s="4"/>
      <c r="U23" s="4"/>
    </row>
    <row r="24" spans="1:21" x14ac:dyDescent="0.25">
      <c r="A24" s="54">
        <v>44064</v>
      </c>
      <c r="B24" s="28" t="s">
        <v>14</v>
      </c>
      <c r="C24" s="56">
        <v>3000</v>
      </c>
      <c r="E24" s="54">
        <v>44064</v>
      </c>
      <c r="F24" s="59">
        <v>5</v>
      </c>
      <c r="H24" s="54">
        <v>44064</v>
      </c>
      <c r="I24" s="38">
        <v>90</v>
      </c>
      <c r="J24"/>
      <c r="K24" s="29" t="s">
        <v>20</v>
      </c>
      <c r="L24" s="32"/>
      <c r="M24" s="30" t="s">
        <v>21</v>
      </c>
      <c r="P24" s="64" t="s">
        <v>35</v>
      </c>
      <c r="Q24" s="64"/>
      <c r="R24" s="64"/>
      <c r="S24" s="64"/>
      <c r="T24" s="4"/>
      <c r="U24" s="4"/>
    </row>
    <row r="25" spans="1:21" x14ac:dyDescent="0.25">
      <c r="A25" s="54">
        <v>44065</v>
      </c>
      <c r="B25" s="28" t="s">
        <v>15</v>
      </c>
      <c r="C25" s="56">
        <v>120</v>
      </c>
      <c r="E25" s="54">
        <v>44065</v>
      </c>
      <c r="F25" s="59">
        <v>7</v>
      </c>
      <c r="H25" s="54">
        <v>44065</v>
      </c>
      <c r="I25" s="38">
        <v>12.4</v>
      </c>
      <c r="J25"/>
      <c r="K25" s="20"/>
      <c r="L25" s="33"/>
      <c r="M25" s="20"/>
      <c r="P25" s="30" t="s">
        <v>24</v>
      </c>
      <c r="Q25" s="29" t="s">
        <v>19</v>
      </c>
      <c r="R25" s="30" t="s">
        <v>22</v>
      </c>
      <c r="S25" s="30" t="s">
        <v>3</v>
      </c>
      <c r="T25" s="4"/>
      <c r="U25" s="4"/>
    </row>
    <row r="26" spans="1:21" x14ac:dyDescent="0.25">
      <c r="A26" s="54">
        <v>44066</v>
      </c>
      <c r="B26" s="28" t="s">
        <v>16</v>
      </c>
      <c r="C26" s="56">
        <v>70</v>
      </c>
      <c r="E26" s="54">
        <v>44066</v>
      </c>
      <c r="F26" s="59">
        <v>2</v>
      </c>
      <c r="H26" s="54">
        <v>44066</v>
      </c>
      <c r="I26" s="38">
        <v>100</v>
      </c>
      <c r="J26"/>
      <c r="K26" s="20"/>
      <c r="L26" s="33"/>
      <c r="M26" s="20"/>
      <c r="P26" s="18" t="s">
        <v>8</v>
      </c>
      <c r="Q26" s="18"/>
      <c r="R26" s="18"/>
      <c r="S26" s="18"/>
      <c r="T26" s="4"/>
      <c r="U26" s="4"/>
    </row>
    <row r="27" spans="1:21" x14ac:dyDescent="0.25">
      <c r="A27" s="54">
        <v>44067</v>
      </c>
      <c r="B27" s="28" t="s">
        <v>14</v>
      </c>
      <c r="C27" s="56">
        <v>90</v>
      </c>
      <c r="E27" s="54">
        <v>44067</v>
      </c>
      <c r="F27" s="59">
        <v>40</v>
      </c>
      <c r="H27" s="54">
        <v>44067</v>
      </c>
      <c r="I27" s="38">
        <v>120</v>
      </c>
      <c r="J27"/>
      <c r="K27" s="20"/>
      <c r="L27" s="33"/>
      <c r="M27" s="20"/>
      <c r="P27" s="18" t="s">
        <v>9</v>
      </c>
      <c r="Q27" s="18"/>
      <c r="R27" s="18"/>
      <c r="S27" s="18"/>
      <c r="T27" s="4"/>
      <c r="U27" s="4"/>
    </row>
    <row r="28" spans="1:21" x14ac:dyDescent="0.25">
      <c r="A28" s="54">
        <v>44068</v>
      </c>
      <c r="B28" s="28" t="s">
        <v>14</v>
      </c>
      <c r="C28" s="56">
        <v>400</v>
      </c>
      <c r="E28" s="54">
        <v>44068</v>
      </c>
      <c r="F28" s="59">
        <v>20</v>
      </c>
      <c r="H28" s="54">
        <v>44068</v>
      </c>
      <c r="I28" s="38">
        <v>50</v>
      </c>
      <c r="J28"/>
      <c r="K28" s="20"/>
      <c r="L28" s="32"/>
      <c r="M28" s="20"/>
      <c r="P28" s="18" t="s">
        <v>10</v>
      </c>
      <c r="Q28" s="18"/>
      <c r="R28" s="18"/>
      <c r="S28" s="18"/>
      <c r="T28" s="4"/>
      <c r="U28" s="4"/>
    </row>
    <row r="29" spans="1:21" x14ac:dyDescent="0.25">
      <c r="A29" s="54">
        <v>44069</v>
      </c>
      <c r="B29" s="28" t="s">
        <v>14</v>
      </c>
      <c r="C29" s="56">
        <v>130</v>
      </c>
      <c r="E29" s="54">
        <v>44069</v>
      </c>
      <c r="F29" s="59">
        <v>10</v>
      </c>
      <c r="H29" s="54">
        <v>44069</v>
      </c>
      <c r="I29" s="38">
        <v>80</v>
      </c>
      <c r="J29"/>
      <c r="P29" s="18" t="s">
        <v>23</v>
      </c>
      <c r="Q29" s="18"/>
      <c r="R29" s="18"/>
      <c r="S29" s="18"/>
      <c r="T29" s="4"/>
      <c r="U29" s="4"/>
    </row>
    <row r="30" spans="1:21" x14ac:dyDescent="0.25">
      <c r="A30" s="54">
        <v>44070</v>
      </c>
      <c r="B30" s="28" t="s">
        <v>14</v>
      </c>
      <c r="C30" s="56">
        <v>500</v>
      </c>
      <c r="E30" s="54">
        <v>44070</v>
      </c>
      <c r="F30" s="59">
        <v>5</v>
      </c>
      <c r="H30" s="54">
        <v>44070</v>
      </c>
      <c r="I30" s="38">
        <v>100</v>
      </c>
      <c r="J30"/>
      <c r="T30" s="4"/>
      <c r="U30" s="4"/>
    </row>
    <row r="31" spans="1:21" x14ac:dyDescent="0.25">
      <c r="A31" s="54">
        <v>44071</v>
      </c>
      <c r="B31" s="28" t="s">
        <v>14</v>
      </c>
      <c r="C31" s="56">
        <v>200000</v>
      </c>
      <c r="E31" s="54">
        <v>44071</v>
      </c>
      <c r="F31" s="59">
        <v>100</v>
      </c>
      <c r="H31" s="54">
        <v>44071</v>
      </c>
      <c r="I31" s="38">
        <v>120</v>
      </c>
      <c r="J31"/>
      <c r="T31" s="4"/>
      <c r="U31" s="4"/>
    </row>
    <row r="32" spans="1:21" x14ac:dyDescent="0.25">
      <c r="A32" s="54">
        <v>44072</v>
      </c>
      <c r="B32" s="28" t="s">
        <v>14</v>
      </c>
      <c r="C32" s="56">
        <v>400</v>
      </c>
      <c r="E32" s="54">
        <v>44072</v>
      </c>
      <c r="F32" s="59">
        <v>2</v>
      </c>
      <c r="H32" s="54">
        <v>44072</v>
      </c>
      <c r="I32" s="38">
        <v>50</v>
      </c>
      <c r="J32"/>
      <c r="K32" s="21"/>
      <c r="L32" s="21"/>
      <c r="M32" s="21"/>
      <c r="O32" s="63"/>
      <c r="P32" s="63"/>
      <c r="Q32" s="63"/>
      <c r="R32" s="63"/>
    </row>
    <row r="33" spans="1:10" x14ac:dyDescent="0.25">
      <c r="A33" s="54">
        <v>44073</v>
      </c>
      <c r="B33" s="28" t="s">
        <v>14</v>
      </c>
      <c r="C33" s="56">
        <v>2000</v>
      </c>
      <c r="E33" s="54">
        <v>44073</v>
      </c>
      <c r="F33" s="59">
        <v>3</v>
      </c>
      <c r="H33" s="54">
        <v>44073</v>
      </c>
      <c r="I33" s="38">
        <v>80</v>
      </c>
      <c r="J33"/>
    </row>
    <row r="34" spans="1:10" x14ac:dyDescent="0.25">
      <c r="A34" s="54">
        <v>44074</v>
      </c>
      <c r="B34" s="28" t="s">
        <v>14</v>
      </c>
      <c r="C34" s="56">
        <v>7000</v>
      </c>
      <c r="E34" s="54">
        <v>44074</v>
      </c>
      <c r="F34" s="59">
        <v>2</v>
      </c>
      <c r="H34" s="54">
        <v>44074</v>
      </c>
      <c r="I34" s="38">
        <v>100</v>
      </c>
      <c r="J34"/>
    </row>
    <row r="35" spans="1:10" x14ac:dyDescent="0.25">
      <c r="A35" s="54">
        <v>44075</v>
      </c>
      <c r="B35" s="28" t="s">
        <v>14</v>
      </c>
      <c r="C35" s="56">
        <v>15000</v>
      </c>
      <c r="E35" s="54">
        <v>44075</v>
      </c>
      <c r="F35" s="59">
        <v>3</v>
      </c>
      <c r="H35" s="54">
        <v>44075</v>
      </c>
      <c r="I35" s="38">
        <v>120</v>
      </c>
      <c r="J35"/>
    </row>
    <row r="36" spans="1:10" x14ac:dyDescent="0.25">
      <c r="A36" s="54">
        <v>44076</v>
      </c>
      <c r="B36" s="28" t="s">
        <v>14</v>
      </c>
      <c r="C36" s="56">
        <v>12000</v>
      </c>
      <c r="E36" s="54">
        <v>44076</v>
      </c>
      <c r="F36" s="59">
        <v>60</v>
      </c>
      <c r="H36" s="54">
        <v>44076</v>
      </c>
      <c r="I36" s="38">
        <v>50</v>
      </c>
      <c r="J36"/>
    </row>
    <row r="37" spans="1:10" x14ac:dyDescent="0.25">
      <c r="A37" s="54">
        <v>44077</v>
      </c>
      <c r="B37" s="28" t="s">
        <v>14</v>
      </c>
      <c r="C37" s="56">
        <v>12000</v>
      </c>
      <c r="E37" s="54">
        <v>44077</v>
      </c>
      <c r="F37" s="59">
        <v>9</v>
      </c>
      <c r="H37" s="54">
        <v>44077</v>
      </c>
      <c r="I37" s="38">
        <v>80</v>
      </c>
      <c r="J37"/>
    </row>
    <row r="38" spans="1:10" x14ac:dyDescent="0.25">
      <c r="A38" s="54">
        <v>44078</v>
      </c>
      <c r="B38" s="28" t="s">
        <v>14</v>
      </c>
      <c r="C38" s="56">
        <v>1000</v>
      </c>
      <c r="E38" s="54">
        <v>44078</v>
      </c>
      <c r="F38" s="59">
        <v>70</v>
      </c>
      <c r="H38" s="54">
        <v>44078</v>
      </c>
      <c r="I38" s="38">
        <v>55</v>
      </c>
      <c r="J38"/>
    </row>
    <row r="39" spans="1:10" x14ac:dyDescent="0.25">
      <c r="A39" s="54">
        <v>44079</v>
      </c>
      <c r="B39" s="28" t="s">
        <v>14</v>
      </c>
      <c r="C39" s="56">
        <v>10000</v>
      </c>
      <c r="E39" s="54">
        <v>44079</v>
      </c>
      <c r="F39" s="59">
        <v>0</v>
      </c>
      <c r="H39" s="54">
        <v>44079</v>
      </c>
      <c r="I39" s="38">
        <v>180</v>
      </c>
      <c r="J39"/>
    </row>
    <row r="40" spans="1:10" x14ac:dyDescent="0.25">
      <c r="A40" s="54">
        <v>44080</v>
      </c>
      <c r="B40" s="28" t="s">
        <v>14</v>
      </c>
      <c r="C40" s="56">
        <v>80000</v>
      </c>
      <c r="E40" s="54">
        <v>44080</v>
      </c>
      <c r="F40" s="59">
        <v>90</v>
      </c>
      <c r="H40" s="54">
        <v>44080</v>
      </c>
      <c r="I40" s="38">
        <v>40</v>
      </c>
      <c r="J40"/>
    </row>
    <row r="41" spans="1:10" x14ac:dyDescent="0.25">
      <c r="A41" s="54">
        <v>44081</v>
      </c>
      <c r="B41" s="28" t="s">
        <v>14</v>
      </c>
      <c r="C41" s="56">
        <v>3000</v>
      </c>
      <c r="E41" s="54">
        <v>44081</v>
      </c>
      <c r="F41" s="59">
        <v>7</v>
      </c>
      <c r="H41" s="54">
        <v>44081</v>
      </c>
      <c r="I41" s="38">
        <v>10</v>
      </c>
      <c r="J41"/>
    </row>
    <row r="42" spans="1:10" x14ac:dyDescent="0.25">
      <c r="A42" s="54">
        <v>44082</v>
      </c>
      <c r="B42" s="28" t="s">
        <v>14</v>
      </c>
      <c r="C42" s="56">
        <v>120</v>
      </c>
      <c r="E42" s="54">
        <v>44082</v>
      </c>
      <c r="F42" s="59">
        <v>2</v>
      </c>
      <c r="H42" s="54">
        <v>44082</v>
      </c>
      <c r="I42" s="38">
        <v>50</v>
      </c>
      <c r="J42"/>
    </row>
    <row r="43" spans="1:10" x14ac:dyDescent="0.25">
      <c r="A43" s="54">
        <v>44083</v>
      </c>
      <c r="B43" s="28" t="s">
        <v>14</v>
      </c>
      <c r="C43" s="56">
        <v>70</v>
      </c>
      <c r="E43" s="54">
        <v>44083</v>
      </c>
      <c r="F43" s="59">
        <v>40</v>
      </c>
      <c r="H43" s="54">
        <v>44083</v>
      </c>
      <c r="I43" s="38">
        <v>30</v>
      </c>
      <c r="J43"/>
    </row>
    <row r="44" spans="1:10" x14ac:dyDescent="0.25">
      <c r="A44" s="54">
        <v>44084</v>
      </c>
      <c r="B44" s="28" t="s">
        <v>14</v>
      </c>
      <c r="C44" s="56">
        <v>90</v>
      </c>
      <c r="E44" s="54">
        <v>44084</v>
      </c>
      <c r="F44" s="59">
        <v>20</v>
      </c>
      <c r="H44" s="54">
        <v>44084</v>
      </c>
      <c r="I44" s="38">
        <v>180</v>
      </c>
      <c r="J44"/>
    </row>
    <row r="45" spans="1:10" x14ac:dyDescent="0.25">
      <c r="A45" s="54">
        <v>44085</v>
      </c>
      <c r="B45" s="28" t="s">
        <v>14</v>
      </c>
      <c r="C45" s="56">
        <v>400</v>
      </c>
      <c r="E45" s="54">
        <v>44085</v>
      </c>
      <c r="F45" s="59">
        <v>10</v>
      </c>
      <c r="H45" s="54">
        <v>44085</v>
      </c>
      <c r="I45" s="38">
        <v>40</v>
      </c>
      <c r="J45"/>
    </row>
    <row r="46" spans="1:10" x14ac:dyDescent="0.25">
      <c r="A46" s="54">
        <v>44086</v>
      </c>
      <c r="B46" s="28" t="s">
        <v>14</v>
      </c>
      <c r="C46" s="56">
        <v>130</v>
      </c>
      <c r="E46" s="54">
        <v>44086</v>
      </c>
      <c r="F46" s="59">
        <v>80</v>
      </c>
      <c r="H46" s="54">
        <v>44086</v>
      </c>
      <c r="I46" s="38">
        <v>10</v>
      </c>
      <c r="J46"/>
    </row>
    <row r="47" spans="1:10" x14ac:dyDescent="0.25">
      <c r="A47" s="54">
        <v>44087</v>
      </c>
      <c r="B47" s="28" t="s">
        <v>14</v>
      </c>
      <c r="C47" s="56">
        <v>500</v>
      </c>
      <c r="E47" s="54">
        <v>44087</v>
      </c>
      <c r="F47" s="59">
        <v>4</v>
      </c>
      <c r="H47" s="54">
        <v>44087</v>
      </c>
      <c r="I47" s="38">
        <v>50</v>
      </c>
      <c r="J47"/>
    </row>
    <row r="48" spans="1:10" x14ac:dyDescent="0.25">
      <c r="A48" s="54">
        <v>44088</v>
      </c>
      <c r="B48" s="28" t="s">
        <v>14</v>
      </c>
      <c r="C48" s="56">
        <v>200000</v>
      </c>
      <c r="E48" s="54">
        <v>44088</v>
      </c>
      <c r="F48" s="59">
        <v>70</v>
      </c>
      <c r="H48" s="54">
        <v>44088</v>
      </c>
      <c r="I48" s="38">
        <v>30</v>
      </c>
      <c r="J48"/>
    </row>
    <row r="49" spans="1:10" x14ac:dyDescent="0.25">
      <c r="A49" s="54">
        <v>44089</v>
      </c>
      <c r="B49" s="28" t="s">
        <v>14</v>
      </c>
      <c r="C49" s="56">
        <v>400</v>
      </c>
      <c r="E49" s="54">
        <v>44089</v>
      </c>
      <c r="F49" s="59">
        <v>33</v>
      </c>
      <c r="H49" s="54">
        <v>44089</v>
      </c>
      <c r="I49" s="38">
        <v>180</v>
      </c>
      <c r="J49"/>
    </row>
    <row r="50" spans="1:10" x14ac:dyDescent="0.25">
      <c r="A50" s="54">
        <v>44090</v>
      </c>
      <c r="B50" s="28" t="s">
        <v>14</v>
      </c>
      <c r="C50" s="56">
        <v>2000</v>
      </c>
      <c r="E50" s="54">
        <v>44090</v>
      </c>
      <c r="F50" s="59">
        <v>70</v>
      </c>
      <c r="H50" s="54">
        <v>44090</v>
      </c>
      <c r="I50" s="38">
        <v>40</v>
      </c>
      <c r="J50"/>
    </row>
    <row r="51" spans="1:10" x14ac:dyDescent="0.25">
      <c r="A51" s="54">
        <v>44091</v>
      </c>
      <c r="B51" s="28" t="s">
        <v>14</v>
      </c>
      <c r="C51" s="56">
        <v>7000</v>
      </c>
      <c r="E51" s="54">
        <v>44091</v>
      </c>
      <c r="F51" s="59">
        <v>3</v>
      </c>
      <c r="H51" s="54">
        <v>44091</v>
      </c>
      <c r="I51" s="38">
        <v>10</v>
      </c>
      <c r="J51"/>
    </row>
    <row r="52" spans="1:10" x14ac:dyDescent="0.25">
      <c r="A52" s="54">
        <v>44092</v>
      </c>
      <c r="B52" s="28" t="s">
        <v>14</v>
      </c>
      <c r="C52" s="56">
        <v>15000</v>
      </c>
      <c r="E52" s="54">
        <v>44092</v>
      </c>
      <c r="F52" s="59">
        <v>60</v>
      </c>
      <c r="H52" s="54">
        <v>44092</v>
      </c>
      <c r="I52" s="38">
        <v>55</v>
      </c>
      <c r="J52"/>
    </row>
    <row r="53" spans="1:10" x14ac:dyDescent="0.25">
      <c r="A53" s="54">
        <v>44093</v>
      </c>
      <c r="B53" s="28" t="s">
        <v>14</v>
      </c>
      <c r="C53" s="56">
        <v>12000</v>
      </c>
      <c r="E53" s="54">
        <v>44093</v>
      </c>
      <c r="F53" s="59">
        <v>9</v>
      </c>
      <c r="H53" s="54">
        <v>44093</v>
      </c>
      <c r="I53" s="38">
        <v>180</v>
      </c>
      <c r="J53"/>
    </row>
    <row r="54" spans="1:10" x14ac:dyDescent="0.25">
      <c r="A54" s="54">
        <v>44094</v>
      </c>
      <c r="B54" s="28" t="s">
        <v>14</v>
      </c>
      <c r="C54" s="56">
        <v>12000</v>
      </c>
      <c r="E54" s="54">
        <v>44094</v>
      </c>
      <c r="F54" s="59">
        <v>70</v>
      </c>
      <c r="H54" s="54">
        <v>44094</v>
      </c>
      <c r="I54" s="38">
        <v>40</v>
      </c>
      <c r="J54"/>
    </row>
    <row r="55" spans="1:10" x14ac:dyDescent="0.25">
      <c r="A55" s="54">
        <v>44095</v>
      </c>
      <c r="B55" s="28" t="s">
        <v>14</v>
      </c>
      <c r="C55" s="56">
        <v>1000</v>
      </c>
      <c r="E55" s="54">
        <v>44095</v>
      </c>
      <c r="F55" s="59">
        <v>0</v>
      </c>
      <c r="H55" s="54">
        <v>44095</v>
      </c>
      <c r="I55" s="38">
        <v>10</v>
      </c>
      <c r="J55"/>
    </row>
    <row r="56" spans="1:10" x14ac:dyDescent="0.25">
      <c r="A56" s="54">
        <v>44096</v>
      </c>
      <c r="B56" s="28" t="s">
        <v>14</v>
      </c>
      <c r="C56" s="56">
        <v>10000</v>
      </c>
      <c r="E56" s="54">
        <v>44096</v>
      </c>
      <c r="F56" s="59">
        <v>200</v>
      </c>
      <c r="H56" s="54">
        <v>44096</v>
      </c>
      <c r="I56" s="38">
        <v>50</v>
      </c>
      <c r="J56"/>
    </row>
    <row r="57" spans="1:10" x14ac:dyDescent="0.25">
      <c r="A57" s="54">
        <v>44097</v>
      </c>
      <c r="B57" s="28" t="s">
        <v>15</v>
      </c>
      <c r="C57" s="56">
        <v>80000</v>
      </c>
      <c r="E57" s="54">
        <v>44097</v>
      </c>
      <c r="F57" s="59">
        <v>7</v>
      </c>
      <c r="H57" s="54">
        <v>44097</v>
      </c>
      <c r="I57" s="38">
        <v>30</v>
      </c>
      <c r="J57"/>
    </row>
    <row r="58" spans="1:10" x14ac:dyDescent="0.25">
      <c r="A58" s="54">
        <v>44098</v>
      </c>
      <c r="B58" s="28" t="s">
        <v>14</v>
      </c>
      <c r="C58" s="56">
        <v>3000</v>
      </c>
      <c r="E58" s="54">
        <v>44098</v>
      </c>
      <c r="F58" s="59">
        <v>2</v>
      </c>
      <c r="H58" s="54">
        <v>44098</v>
      </c>
      <c r="I58" s="38">
        <v>10</v>
      </c>
      <c r="J58"/>
    </row>
    <row r="59" spans="1:10" x14ac:dyDescent="0.25">
      <c r="A59" s="54">
        <v>44099</v>
      </c>
      <c r="B59" s="28" t="s">
        <v>15</v>
      </c>
      <c r="C59" s="56">
        <v>120</v>
      </c>
      <c r="E59" s="54">
        <v>44099</v>
      </c>
      <c r="F59" s="59">
        <v>40</v>
      </c>
      <c r="H59" s="54">
        <v>44099</v>
      </c>
      <c r="I59" s="38">
        <v>11</v>
      </c>
      <c r="J59"/>
    </row>
    <row r="60" spans="1:10" x14ac:dyDescent="0.25">
      <c r="A60" s="54">
        <v>44100</v>
      </c>
      <c r="B60" s="28" t="s">
        <v>14</v>
      </c>
      <c r="C60" s="56">
        <v>70</v>
      </c>
      <c r="E60" s="54">
        <v>44100</v>
      </c>
      <c r="F60" s="59">
        <v>20</v>
      </c>
      <c r="H60" s="54">
        <v>44100</v>
      </c>
      <c r="I60" s="38">
        <v>12.4</v>
      </c>
      <c r="J60"/>
    </row>
    <row r="61" spans="1:10" x14ac:dyDescent="0.25">
      <c r="A61" s="54">
        <v>44101</v>
      </c>
      <c r="B61" s="28" t="s">
        <v>15</v>
      </c>
      <c r="C61" s="56">
        <v>90</v>
      </c>
      <c r="E61" s="54">
        <v>44101</v>
      </c>
      <c r="F61" s="59">
        <v>10</v>
      </c>
      <c r="H61" s="54">
        <v>44101</v>
      </c>
      <c r="I61" s="38">
        <v>15</v>
      </c>
      <c r="J61"/>
    </row>
    <row r="62" spans="1:10" x14ac:dyDescent="0.25">
      <c r="A62" s="54">
        <v>44102</v>
      </c>
      <c r="B62" s="28" t="s">
        <v>14</v>
      </c>
      <c r="C62" s="56">
        <v>400</v>
      </c>
      <c r="E62" s="54">
        <v>44102</v>
      </c>
      <c r="F62" s="59">
        <v>5</v>
      </c>
      <c r="H62" s="54">
        <v>44102</v>
      </c>
      <c r="I62" s="38">
        <v>20.5</v>
      </c>
      <c r="J62"/>
    </row>
    <row r="63" spans="1:10" x14ac:dyDescent="0.25">
      <c r="A63" s="54">
        <v>44103</v>
      </c>
      <c r="B63" s="28" t="s">
        <v>15</v>
      </c>
      <c r="C63" s="56">
        <v>130</v>
      </c>
      <c r="E63" s="54">
        <v>44103</v>
      </c>
      <c r="F63" s="59">
        <v>4</v>
      </c>
      <c r="H63" s="54">
        <v>44103</v>
      </c>
      <c r="I63" s="38">
        <v>60</v>
      </c>
      <c r="J63"/>
    </row>
    <row r="64" spans="1:10" x14ac:dyDescent="0.25">
      <c r="A64" s="54">
        <v>44104</v>
      </c>
      <c r="B64" s="28" t="s">
        <v>14</v>
      </c>
      <c r="C64" s="56">
        <v>500</v>
      </c>
      <c r="E64" s="54">
        <v>44104</v>
      </c>
      <c r="F64" s="59">
        <v>2</v>
      </c>
      <c r="H64" s="54">
        <v>44104</v>
      </c>
      <c r="I64" s="38">
        <v>70</v>
      </c>
      <c r="J64"/>
    </row>
    <row r="65" spans="1:10" x14ac:dyDescent="0.25">
      <c r="A65" s="54">
        <v>44105</v>
      </c>
      <c r="B65" s="28" t="s">
        <v>15</v>
      </c>
      <c r="C65" s="56">
        <v>200000</v>
      </c>
      <c r="E65" s="54">
        <v>44105</v>
      </c>
      <c r="F65" s="59">
        <v>3</v>
      </c>
      <c r="H65" s="54">
        <v>44105</v>
      </c>
      <c r="I65" s="38">
        <v>120</v>
      </c>
      <c r="J65"/>
    </row>
    <row r="66" spans="1:10" x14ac:dyDescent="0.25">
      <c r="A66" s="54">
        <v>44106</v>
      </c>
      <c r="B66" s="28" t="s">
        <v>18</v>
      </c>
      <c r="C66" s="56">
        <v>400</v>
      </c>
      <c r="E66" s="54">
        <v>44106</v>
      </c>
      <c r="F66" s="59">
        <v>900</v>
      </c>
      <c r="H66" s="54">
        <v>44106</v>
      </c>
      <c r="I66" s="38">
        <v>50</v>
      </c>
      <c r="J66"/>
    </row>
    <row r="67" spans="1:10" x14ac:dyDescent="0.25">
      <c r="A67" s="54">
        <v>44107</v>
      </c>
      <c r="B67" s="28" t="s">
        <v>12</v>
      </c>
      <c r="C67" s="56">
        <v>2000</v>
      </c>
      <c r="E67" s="54">
        <v>44107</v>
      </c>
      <c r="F67" s="59">
        <v>80</v>
      </c>
      <c r="H67" s="54">
        <v>44107</v>
      </c>
      <c r="I67" s="38">
        <v>80</v>
      </c>
      <c r="J67"/>
    </row>
    <row r="68" spans="1:10" x14ac:dyDescent="0.25">
      <c r="A68" s="54">
        <v>44108</v>
      </c>
      <c r="B68" s="28" t="s">
        <v>13</v>
      </c>
      <c r="C68" s="56">
        <v>7000</v>
      </c>
      <c r="E68" s="54">
        <v>44108</v>
      </c>
      <c r="F68" s="59">
        <v>60</v>
      </c>
      <c r="H68" s="54">
        <v>44108</v>
      </c>
      <c r="I68" s="38">
        <v>100</v>
      </c>
      <c r="J68"/>
    </row>
    <row r="69" spans="1:10" x14ac:dyDescent="0.25">
      <c r="A69" s="54">
        <v>44109</v>
      </c>
      <c r="B69" s="28" t="s">
        <v>14</v>
      </c>
      <c r="C69" s="56">
        <v>15000</v>
      </c>
      <c r="E69" s="54">
        <v>44109</v>
      </c>
      <c r="F69" s="59">
        <v>50</v>
      </c>
      <c r="H69" s="54">
        <v>44109</v>
      </c>
      <c r="I69" s="38">
        <v>120</v>
      </c>
      <c r="J69"/>
    </row>
    <row r="70" spans="1:10" x14ac:dyDescent="0.25">
      <c r="A70" s="54">
        <v>44110</v>
      </c>
      <c r="B70" s="28" t="s">
        <v>15</v>
      </c>
      <c r="C70" s="56">
        <v>12000</v>
      </c>
      <c r="E70" s="54">
        <v>44110</v>
      </c>
      <c r="F70" s="59">
        <v>70</v>
      </c>
      <c r="H70" s="54">
        <v>44110</v>
      </c>
      <c r="I70" s="38">
        <v>50</v>
      </c>
      <c r="J70"/>
    </row>
    <row r="71" spans="1:10" x14ac:dyDescent="0.25">
      <c r="A71" s="54">
        <v>44111</v>
      </c>
      <c r="B71" s="28" t="s">
        <v>16</v>
      </c>
      <c r="C71" s="56">
        <v>12000</v>
      </c>
      <c r="E71" s="54">
        <v>44111</v>
      </c>
      <c r="F71" s="59">
        <v>0</v>
      </c>
      <c r="H71" s="54">
        <v>44111</v>
      </c>
      <c r="I71" s="38">
        <v>120</v>
      </c>
      <c r="J71"/>
    </row>
    <row r="72" spans="1:10" x14ac:dyDescent="0.25">
      <c r="A72" s="54">
        <v>44112</v>
      </c>
      <c r="B72" s="28" t="s">
        <v>17</v>
      </c>
      <c r="C72" s="56">
        <v>1000</v>
      </c>
      <c r="E72" s="54">
        <v>44112</v>
      </c>
      <c r="F72" s="59">
        <v>5</v>
      </c>
      <c r="H72" s="54">
        <v>44112</v>
      </c>
      <c r="I72" s="38">
        <v>50</v>
      </c>
      <c r="J72"/>
    </row>
    <row r="73" spans="1:10" x14ac:dyDescent="0.25">
      <c r="A73" s="54">
        <v>44113</v>
      </c>
      <c r="B73" s="28" t="s">
        <v>18</v>
      </c>
      <c r="C73" s="56">
        <v>10000</v>
      </c>
      <c r="E73" s="54">
        <v>44113</v>
      </c>
      <c r="F73" s="59">
        <v>7</v>
      </c>
      <c r="H73" s="54">
        <v>44113</v>
      </c>
      <c r="I73" s="38">
        <v>80</v>
      </c>
      <c r="J73"/>
    </row>
    <row r="74" spans="1:10" x14ac:dyDescent="0.25">
      <c r="A74" s="54">
        <v>44114</v>
      </c>
      <c r="B74" s="28" t="s">
        <v>12</v>
      </c>
      <c r="C74" s="56">
        <v>80000</v>
      </c>
      <c r="E74" s="54">
        <v>44114</v>
      </c>
      <c r="F74" s="59">
        <v>2</v>
      </c>
      <c r="H74" s="54">
        <v>44114</v>
      </c>
      <c r="I74" s="38">
        <v>100</v>
      </c>
      <c r="J74"/>
    </row>
    <row r="75" spans="1:10" x14ac:dyDescent="0.25">
      <c r="A75" s="54">
        <v>44115</v>
      </c>
      <c r="B75" s="28" t="s">
        <v>13</v>
      </c>
      <c r="C75" s="56">
        <v>3000</v>
      </c>
      <c r="E75" s="54">
        <v>44115</v>
      </c>
      <c r="F75" s="59">
        <v>40</v>
      </c>
      <c r="H75" s="54">
        <v>44115</v>
      </c>
      <c r="I75" s="38">
        <v>120</v>
      </c>
      <c r="J75"/>
    </row>
    <row r="76" spans="1:10" x14ac:dyDescent="0.25">
      <c r="A76" s="54">
        <v>44116</v>
      </c>
      <c r="B76" s="28" t="s">
        <v>14</v>
      </c>
      <c r="C76" s="56">
        <v>120</v>
      </c>
      <c r="E76" s="54">
        <v>44116</v>
      </c>
      <c r="F76" s="59">
        <v>20</v>
      </c>
      <c r="H76" s="54">
        <v>44116</v>
      </c>
      <c r="I76" s="38">
        <v>50</v>
      </c>
      <c r="J76"/>
    </row>
    <row r="77" spans="1:10" x14ac:dyDescent="0.25">
      <c r="A77" s="54">
        <v>44117</v>
      </c>
      <c r="B77" s="28" t="s">
        <v>15</v>
      </c>
      <c r="C77" s="56">
        <v>70</v>
      </c>
      <c r="E77" s="54">
        <v>44117</v>
      </c>
      <c r="F77" s="59">
        <v>10</v>
      </c>
      <c r="H77" s="54">
        <v>44117</v>
      </c>
      <c r="I77" s="38">
        <v>120</v>
      </c>
      <c r="J77"/>
    </row>
    <row r="78" spans="1:10" x14ac:dyDescent="0.25">
      <c r="A78" s="54">
        <v>44118</v>
      </c>
      <c r="B78" s="28" t="s">
        <v>16</v>
      </c>
      <c r="C78" s="56">
        <v>90</v>
      </c>
      <c r="E78" s="54">
        <v>44118</v>
      </c>
      <c r="F78" s="59">
        <v>5</v>
      </c>
      <c r="H78" s="54">
        <v>44118</v>
      </c>
      <c r="I78" s="38">
        <v>50</v>
      </c>
      <c r="J78"/>
    </row>
    <row r="79" spans="1:10" x14ac:dyDescent="0.25">
      <c r="A79" s="54">
        <v>44119</v>
      </c>
      <c r="B79" s="28" t="s">
        <v>17</v>
      </c>
      <c r="C79" s="56">
        <v>400</v>
      </c>
      <c r="E79" s="54">
        <v>44119</v>
      </c>
      <c r="F79" s="59">
        <v>4</v>
      </c>
      <c r="H79" s="54">
        <v>44119</v>
      </c>
      <c r="I79" s="38">
        <v>80</v>
      </c>
      <c r="J79"/>
    </row>
    <row r="80" spans="1:10" x14ac:dyDescent="0.25">
      <c r="A80" s="54">
        <v>44120</v>
      </c>
      <c r="B80" s="28" t="s">
        <v>18</v>
      </c>
      <c r="C80" s="56">
        <v>130</v>
      </c>
      <c r="E80" s="54">
        <v>44120</v>
      </c>
      <c r="F80" s="59">
        <v>2</v>
      </c>
      <c r="H80" s="54">
        <v>44120</v>
      </c>
      <c r="I80" s="38">
        <v>100</v>
      </c>
      <c r="J80"/>
    </row>
    <row r="81" spans="1:10" x14ac:dyDescent="0.25">
      <c r="A81" s="54">
        <v>44121</v>
      </c>
      <c r="B81" s="28" t="s">
        <v>18</v>
      </c>
      <c r="C81" s="56">
        <v>500</v>
      </c>
      <c r="E81" s="54">
        <v>44121</v>
      </c>
      <c r="F81" s="59">
        <v>3</v>
      </c>
      <c r="H81" s="54">
        <v>44121</v>
      </c>
      <c r="I81" s="38">
        <v>120</v>
      </c>
      <c r="J81"/>
    </row>
    <row r="82" spans="1:10" x14ac:dyDescent="0.25">
      <c r="A82" s="54">
        <v>44122</v>
      </c>
      <c r="B82" s="28" t="s">
        <v>18</v>
      </c>
      <c r="C82" s="56">
        <v>200000</v>
      </c>
      <c r="E82" s="54">
        <v>44122</v>
      </c>
      <c r="F82" s="59">
        <v>2</v>
      </c>
      <c r="H82" s="54">
        <v>44122</v>
      </c>
      <c r="I82" s="38">
        <v>50</v>
      </c>
      <c r="J82"/>
    </row>
    <row r="83" spans="1:10" x14ac:dyDescent="0.25">
      <c r="A83" s="54">
        <v>44123</v>
      </c>
      <c r="B83" s="28" t="s">
        <v>18</v>
      </c>
      <c r="C83" s="56">
        <v>400</v>
      </c>
      <c r="E83" s="54">
        <v>44123</v>
      </c>
      <c r="F83" s="59">
        <v>3</v>
      </c>
      <c r="H83" s="54">
        <v>44123</v>
      </c>
      <c r="I83" s="38">
        <v>120</v>
      </c>
      <c r="J83"/>
    </row>
    <row r="84" spans="1:10" x14ac:dyDescent="0.25">
      <c r="A84" s="54">
        <v>44124</v>
      </c>
      <c r="B84" s="28" t="s">
        <v>18</v>
      </c>
      <c r="C84" s="56">
        <v>2000</v>
      </c>
      <c r="E84" s="54">
        <v>44124</v>
      </c>
      <c r="F84" s="59">
        <v>60</v>
      </c>
      <c r="H84" s="54">
        <v>44124</v>
      </c>
      <c r="I84" s="38">
        <v>50</v>
      </c>
      <c r="J84"/>
    </row>
    <row r="85" spans="1:10" x14ac:dyDescent="0.25">
      <c r="A85" s="54">
        <v>44125</v>
      </c>
      <c r="B85" s="28" t="s">
        <v>18</v>
      </c>
      <c r="C85" s="56">
        <v>7000</v>
      </c>
      <c r="E85" s="54">
        <v>44125</v>
      </c>
      <c r="F85" s="59">
        <v>9</v>
      </c>
      <c r="H85" s="54">
        <v>44125</v>
      </c>
      <c r="I85" s="38">
        <v>80</v>
      </c>
      <c r="J85"/>
    </row>
    <row r="86" spans="1:10" x14ac:dyDescent="0.25">
      <c r="A86" s="54">
        <v>44126</v>
      </c>
      <c r="B86" s="28" t="s">
        <v>18</v>
      </c>
      <c r="C86" s="56">
        <v>15000</v>
      </c>
      <c r="E86" s="54">
        <v>44126</v>
      </c>
      <c r="F86" s="59">
        <v>70</v>
      </c>
      <c r="H86" s="54">
        <v>44126</v>
      </c>
      <c r="I86" s="38">
        <v>100</v>
      </c>
      <c r="J86"/>
    </row>
    <row r="87" spans="1:10" x14ac:dyDescent="0.25">
      <c r="A87" s="54">
        <v>44127</v>
      </c>
      <c r="B87" s="28" t="s">
        <v>18</v>
      </c>
      <c r="C87" s="56">
        <v>12000</v>
      </c>
      <c r="E87" s="54">
        <v>44127</v>
      </c>
      <c r="F87" s="59">
        <v>0</v>
      </c>
      <c r="H87" s="54">
        <v>44127</v>
      </c>
      <c r="I87" s="38">
        <v>120</v>
      </c>
      <c r="J87"/>
    </row>
    <row r="88" spans="1:10" x14ac:dyDescent="0.25">
      <c r="A88" s="54">
        <v>44128</v>
      </c>
      <c r="B88" s="28" t="s">
        <v>18</v>
      </c>
      <c r="C88" s="56">
        <v>12000</v>
      </c>
      <c r="E88" s="54">
        <v>44128</v>
      </c>
      <c r="F88" s="59">
        <v>5</v>
      </c>
      <c r="H88" s="54">
        <v>44128</v>
      </c>
      <c r="I88" s="38">
        <v>50</v>
      </c>
      <c r="J88"/>
    </row>
    <row r="89" spans="1:10" x14ac:dyDescent="0.25">
      <c r="A89" s="54">
        <v>44129</v>
      </c>
      <c r="B89" s="28" t="s">
        <v>18</v>
      </c>
      <c r="C89" s="56">
        <v>1000</v>
      </c>
      <c r="E89" s="54">
        <v>44129</v>
      </c>
      <c r="F89" s="59">
        <v>7</v>
      </c>
      <c r="H89" s="54">
        <v>44129</v>
      </c>
      <c r="I89" s="38">
        <v>120</v>
      </c>
      <c r="J89"/>
    </row>
    <row r="90" spans="1:10" x14ac:dyDescent="0.25">
      <c r="A90" s="54">
        <v>44130</v>
      </c>
      <c r="B90" s="28" t="s">
        <v>18</v>
      </c>
      <c r="C90" s="56">
        <v>10000</v>
      </c>
      <c r="E90" s="54">
        <v>44130</v>
      </c>
      <c r="F90" s="59">
        <v>2</v>
      </c>
      <c r="H90" s="54">
        <v>44130</v>
      </c>
      <c r="I90" s="38">
        <v>50</v>
      </c>
      <c r="J90"/>
    </row>
    <row r="91" spans="1:10" x14ac:dyDescent="0.25">
      <c r="A91" s="54">
        <v>44131</v>
      </c>
      <c r="B91" s="28" t="s">
        <v>18</v>
      </c>
      <c r="C91" s="56">
        <v>80000</v>
      </c>
      <c r="E91" s="54">
        <v>44131</v>
      </c>
      <c r="F91" s="59">
        <v>40</v>
      </c>
      <c r="H91" s="54">
        <v>44131</v>
      </c>
      <c r="I91" s="38">
        <v>80</v>
      </c>
      <c r="J91"/>
    </row>
    <row r="92" spans="1:10" x14ac:dyDescent="0.25">
      <c r="A92" s="54">
        <v>44132</v>
      </c>
      <c r="B92" s="28" t="s">
        <v>18</v>
      </c>
      <c r="C92" s="56">
        <v>3000</v>
      </c>
      <c r="E92" s="54">
        <v>44132</v>
      </c>
      <c r="F92" s="59">
        <v>20</v>
      </c>
      <c r="H92" s="54">
        <v>44132</v>
      </c>
      <c r="I92" s="38">
        <v>100</v>
      </c>
      <c r="J92"/>
    </row>
    <row r="93" spans="1:10" x14ac:dyDescent="0.25">
      <c r="A93" s="54">
        <v>44133</v>
      </c>
      <c r="B93" s="28" t="s">
        <v>18</v>
      </c>
      <c r="C93" s="56">
        <v>120</v>
      </c>
      <c r="E93" s="54">
        <v>44133</v>
      </c>
      <c r="F93" s="59">
        <v>10</v>
      </c>
      <c r="H93" s="54">
        <v>44133</v>
      </c>
      <c r="I93" s="38">
        <v>120</v>
      </c>
      <c r="J93"/>
    </row>
    <row r="94" spans="1:10" x14ac:dyDescent="0.25">
      <c r="A94" s="54">
        <v>44134</v>
      </c>
      <c r="B94" s="28" t="s">
        <v>18</v>
      </c>
      <c r="C94" s="56">
        <v>70</v>
      </c>
      <c r="E94" s="54">
        <v>44134</v>
      </c>
      <c r="F94" s="59">
        <v>5</v>
      </c>
      <c r="H94" s="54">
        <v>44134</v>
      </c>
      <c r="I94" s="38">
        <v>50</v>
      </c>
      <c r="J94"/>
    </row>
    <row r="95" spans="1:10" x14ac:dyDescent="0.25">
      <c r="A95" s="54">
        <v>44135</v>
      </c>
      <c r="B95" s="28" t="s">
        <v>18</v>
      </c>
      <c r="C95" s="56">
        <v>90</v>
      </c>
      <c r="E95" s="54">
        <v>44135</v>
      </c>
      <c r="F95" s="59">
        <v>4</v>
      </c>
      <c r="H95" s="54">
        <v>44135</v>
      </c>
      <c r="I95" s="38">
        <v>120</v>
      </c>
      <c r="J95"/>
    </row>
    <row r="96" spans="1:10" x14ac:dyDescent="0.25">
      <c r="A96" s="54">
        <v>44136</v>
      </c>
      <c r="B96" s="28" t="s">
        <v>18</v>
      </c>
      <c r="C96" s="56">
        <v>400</v>
      </c>
      <c r="E96" s="54">
        <v>44136</v>
      </c>
      <c r="F96" s="59">
        <v>2</v>
      </c>
      <c r="H96" s="54">
        <v>44136</v>
      </c>
      <c r="I96" s="38">
        <v>200</v>
      </c>
      <c r="J96"/>
    </row>
    <row r="97" spans="1:10" x14ac:dyDescent="0.25">
      <c r="A97" s="54">
        <v>44137</v>
      </c>
      <c r="B97" s="28" t="s">
        <v>18</v>
      </c>
      <c r="C97" s="56">
        <v>130</v>
      </c>
      <c r="E97" s="54">
        <v>44137</v>
      </c>
      <c r="F97" s="59">
        <v>3</v>
      </c>
      <c r="H97" s="54">
        <v>44137</v>
      </c>
      <c r="I97" s="38">
        <v>300</v>
      </c>
      <c r="J97"/>
    </row>
    <row r="98" spans="1:10" x14ac:dyDescent="0.25">
      <c r="A98" s="54">
        <v>44138</v>
      </c>
      <c r="B98" s="28" t="s">
        <v>18</v>
      </c>
      <c r="C98" s="56">
        <v>500</v>
      </c>
      <c r="E98" s="54">
        <v>44138</v>
      </c>
      <c r="F98" s="59">
        <v>2</v>
      </c>
      <c r="H98" s="54">
        <v>44138</v>
      </c>
      <c r="I98" s="38">
        <v>100</v>
      </c>
      <c r="J98"/>
    </row>
    <row r="99" spans="1:10" x14ac:dyDescent="0.25">
      <c r="A99" s="54">
        <v>44139</v>
      </c>
      <c r="B99" s="28" t="s">
        <v>18</v>
      </c>
      <c r="C99" s="56">
        <v>200000</v>
      </c>
      <c r="E99" s="54">
        <v>44139</v>
      </c>
      <c r="F99" s="59">
        <v>3</v>
      </c>
      <c r="H99" s="54">
        <v>44139</v>
      </c>
      <c r="I99" s="38">
        <v>70</v>
      </c>
      <c r="J99"/>
    </row>
    <row r="100" spans="1:10" x14ac:dyDescent="0.25">
      <c r="A100" s="54">
        <v>44140</v>
      </c>
      <c r="B100" s="28" t="s">
        <v>18</v>
      </c>
      <c r="C100" s="56">
        <v>400</v>
      </c>
      <c r="E100" s="54">
        <v>44140</v>
      </c>
      <c r="F100" s="59">
        <v>60</v>
      </c>
      <c r="H100" s="54">
        <v>44140</v>
      </c>
      <c r="I100" s="38">
        <v>80</v>
      </c>
      <c r="J100"/>
    </row>
    <row r="101" spans="1:10" x14ac:dyDescent="0.25">
      <c r="A101" s="54">
        <v>44141</v>
      </c>
      <c r="B101" s="28" t="s">
        <v>18</v>
      </c>
      <c r="C101" s="56">
        <v>2000</v>
      </c>
      <c r="E101" s="54">
        <v>44141</v>
      </c>
      <c r="F101" s="59">
        <v>9</v>
      </c>
      <c r="H101" s="54">
        <v>44141</v>
      </c>
      <c r="I101" s="38">
        <v>40</v>
      </c>
      <c r="J101"/>
    </row>
    <row r="102" spans="1:10" x14ac:dyDescent="0.25">
      <c r="A102" s="54">
        <v>44142</v>
      </c>
      <c r="B102" s="28" t="s">
        <v>18</v>
      </c>
      <c r="C102" s="56">
        <v>7000</v>
      </c>
      <c r="E102" s="54">
        <v>44142</v>
      </c>
      <c r="F102" s="59">
        <v>70</v>
      </c>
      <c r="H102" s="54">
        <v>44142</v>
      </c>
      <c r="I102" s="38">
        <v>200</v>
      </c>
      <c r="J102"/>
    </row>
    <row r="103" spans="1:10" x14ac:dyDescent="0.25">
      <c r="A103" s="54">
        <v>44143</v>
      </c>
      <c r="B103" s="28" t="s">
        <v>18</v>
      </c>
      <c r="C103" s="56">
        <v>15000</v>
      </c>
      <c r="E103" s="54">
        <v>44143</v>
      </c>
      <c r="F103" s="59">
        <v>0</v>
      </c>
      <c r="H103" s="54">
        <v>44143</v>
      </c>
      <c r="I103" s="38">
        <v>30</v>
      </c>
      <c r="J103"/>
    </row>
    <row r="104" spans="1:10" x14ac:dyDescent="0.25">
      <c r="A104" s="54">
        <v>44144</v>
      </c>
      <c r="B104" s="28" t="s">
        <v>18</v>
      </c>
      <c r="C104" s="56">
        <v>12000</v>
      </c>
      <c r="E104" s="54">
        <v>44144</v>
      </c>
      <c r="F104" s="59">
        <v>5</v>
      </c>
      <c r="H104" s="54">
        <v>44144</v>
      </c>
      <c r="I104" s="38">
        <v>80</v>
      </c>
      <c r="J104"/>
    </row>
    <row r="105" spans="1:10" x14ac:dyDescent="0.25">
      <c r="A105" s="54">
        <v>44145</v>
      </c>
      <c r="B105" s="28" t="s">
        <v>18</v>
      </c>
      <c r="C105" s="56">
        <v>12000</v>
      </c>
      <c r="E105" s="54">
        <v>44145</v>
      </c>
      <c r="F105" s="59">
        <v>7</v>
      </c>
      <c r="H105" s="54">
        <v>44145</v>
      </c>
      <c r="I105" s="38">
        <v>90</v>
      </c>
      <c r="J105"/>
    </row>
    <row r="106" spans="1:10" x14ac:dyDescent="0.25">
      <c r="A106" s="54">
        <v>44146</v>
      </c>
      <c r="B106" s="28" t="s">
        <v>18</v>
      </c>
      <c r="C106" s="56">
        <v>1000</v>
      </c>
      <c r="E106" s="54">
        <v>44146</v>
      </c>
      <c r="F106" s="59">
        <v>2</v>
      </c>
      <c r="H106" s="54">
        <v>44146</v>
      </c>
      <c r="I106" s="38">
        <v>70</v>
      </c>
      <c r="J106"/>
    </row>
    <row r="107" spans="1:10" x14ac:dyDescent="0.25">
      <c r="A107" s="54">
        <v>44147</v>
      </c>
      <c r="B107" s="28" t="s">
        <v>18</v>
      </c>
      <c r="C107" s="56">
        <v>10000</v>
      </c>
      <c r="E107" s="54">
        <v>44147</v>
      </c>
      <c r="F107" s="59">
        <v>40</v>
      </c>
      <c r="H107" s="54">
        <v>44147</v>
      </c>
      <c r="I107" s="38">
        <v>15</v>
      </c>
      <c r="J107"/>
    </row>
    <row r="108" spans="1:10" x14ac:dyDescent="0.25">
      <c r="A108" s="54">
        <v>44148</v>
      </c>
      <c r="B108" s="28" t="s">
        <v>18</v>
      </c>
      <c r="C108" s="56">
        <v>80000</v>
      </c>
      <c r="E108" s="54">
        <v>44148</v>
      </c>
      <c r="F108" s="59">
        <v>20</v>
      </c>
      <c r="H108" s="54">
        <v>44148</v>
      </c>
      <c r="I108" s="38">
        <v>20.5</v>
      </c>
      <c r="J108"/>
    </row>
    <row r="109" spans="1:10" x14ac:dyDescent="0.25">
      <c r="A109" s="54">
        <v>44149</v>
      </c>
      <c r="B109" s="28" t="s">
        <v>18</v>
      </c>
      <c r="C109" s="56">
        <v>3000</v>
      </c>
      <c r="E109" s="54">
        <v>44149</v>
      </c>
      <c r="F109" s="59">
        <v>10</v>
      </c>
      <c r="H109" s="54">
        <v>44149</v>
      </c>
      <c r="I109" s="38">
        <v>70</v>
      </c>
      <c r="J109"/>
    </row>
    <row r="110" spans="1:10" x14ac:dyDescent="0.25">
      <c r="A110" s="54">
        <v>44150</v>
      </c>
      <c r="B110" s="28" t="s">
        <v>18</v>
      </c>
      <c r="C110" s="56">
        <v>120</v>
      </c>
      <c r="E110" s="54">
        <v>44150</v>
      </c>
      <c r="F110" s="59">
        <v>40</v>
      </c>
      <c r="H110" s="54">
        <v>44150</v>
      </c>
      <c r="I110" s="38">
        <v>70</v>
      </c>
      <c r="J110"/>
    </row>
    <row r="111" spans="1:10" x14ac:dyDescent="0.25">
      <c r="A111" s="54">
        <v>44151</v>
      </c>
      <c r="B111" s="28" t="s">
        <v>14</v>
      </c>
      <c r="C111" s="56">
        <v>70</v>
      </c>
      <c r="E111" s="54">
        <v>44151</v>
      </c>
      <c r="F111" s="59">
        <v>20</v>
      </c>
      <c r="H111" s="54">
        <v>44151</v>
      </c>
      <c r="I111" s="38">
        <v>12</v>
      </c>
      <c r="J111"/>
    </row>
    <row r="112" spans="1:10" x14ac:dyDescent="0.25">
      <c r="A112" s="54">
        <v>44152</v>
      </c>
      <c r="B112" s="28" t="s">
        <v>15</v>
      </c>
      <c r="C112" s="56">
        <v>90</v>
      </c>
      <c r="E112" s="54">
        <v>44152</v>
      </c>
      <c r="F112" s="59">
        <v>10</v>
      </c>
      <c r="H112" s="54">
        <v>44152</v>
      </c>
      <c r="I112" s="38">
        <v>200</v>
      </c>
      <c r="J112"/>
    </row>
    <row r="113" spans="1:10" x14ac:dyDescent="0.25">
      <c r="A113" s="54">
        <v>44153</v>
      </c>
      <c r="B113" s="28" t="s">
        <v>16</v>
      </c>
      <c r="C113" s="56">
        <v>400</v>
      </c>
      <c r="E113" s="54">
        <v>44153</v>
      </c>
      <c r="F113" s="59">
        <v>40</v>
      </c>
      <c r="H113" s="54">
        <v>44153</v>
      </c>
      <c r="I113" s="38">
        <v>300</v>
      </c>
      <c r="J113"/>
    </row>
    <row r="114" spans="1:10" x14ac:dyDescent="0.25">
      <c r="A114" s="54">
        <v>44154</v>
      </c>
      <c r="B114" s="28" t="s">
        <v>17</v>
      </c>
      <c r="C114" s="56">
        <v>130</v>
      </c>
      <c r="E114" s="54">
        <v>44154</v>
      </c>
      <c r="F114" s="59">
        <v>20</v>
      </c>
      <c r="H114" s="54">
        <v>44154</v>
      </c>
      <c r="I114" s="38">
        <v>100</v>
      </c>
      <c r="J114"/>
    </row>
    <row r="115" spans="1:10" x14ac:dyDescent="0.25">
      <c r="A115" s="54">
        <v>44155</v>
      </c>
      <c r="B115" s="28" t="s">
        <v>18</v>
      </c>
      <c r="C115" s="56">
        <v>500</v>
      </c>
      <c r="E115" s="54">
        <v>44155</v>
      </c>
      <c r="F115" s="59">
        <v>10</v>
      </c>
      <c r="H115" s="54">
        <v>44155</v>
      </c>
      <c r="I115" s="38">
        <v>70</v>
      </c>
      <c r="J115"/>
    </row>
    <row r="116" spans="1:10" x14ac:dyDescent="0.25">
      <c r="A116" s="54">
        <v>44156</v>
      </c>
      <c r="B116" s="28" t="s">
        <v>12</v>
      </c>
      <c r="C116" s="56">
        <v>200000</v>
      </c>
      <c r="E116" s="54">
        <v>44156</v>
      </c>
      <c r="F116" s="59">
        <v>60</v>
      </c>
      <c r="H116" s="54">
        <v>44156</v>
      </c>
      <c r="I116" s="38">
        <v>80</v>
      </c>
      <c r="J116"/>
    </row>
    <row r="117" spans="1:10" x14ac:dyDescent="0.25">
      <c r="A117" s="54">
        <v>44157</v>
      </c>
      <c r="B117" s="28" t="s">
        <v>13</v>
      </c>
      <c r="C117" s="56">
        <v>400</v>
      </c>
      <c r="E117" s="54">
        <v>44157</v>
      </c>
      <c r="F117" s="59">
        <v>9</v>
      </c>
      <c r="H117" s="54">
        <v>44157</v>
      </c>
      <c r="I117" s="38">
        <v>40</v>
      </c>
      <c r="J117"/>
    </row>
    <row r="118" spans="1:10" x14ac:dyDescent="0.25">
      <c r="A118" s="54">
        <v>44158</v>
      </c>
      <c r="B118" s="28" t="s">
        <v>14</v>
      </c>
      <c r="C118" s="56">
        <v>2000</v>
      </c>
      <c r="E118" s="54">
        <v>44158</v>
      </c>
      <c r="F118" s="59">
        <v>70</v>
      </c>
      <c r="H118" s="54">
        <v>44158</v>
      </c>
      <c r="I118" s="38">
        <v>30</v>
      </c>
      <c r="J118"/>
    </row>
    <row r="119" spans="1:10" x14ac:dyDescent="0.25">
      <c r="A119" s="54">
        <v>44159</v>
      </c>
      <c r="B119" s="28" t="s">
        <v>15</v>
      </c>
      <c r="C119" s="56">
        <v>7000</v>
      </c>
      <c r="E119" s="54">
        <v>44159</v>
      </c>
      <c r="F119" s="59">
        <v>60</v>
      </c>
      <c r="H119" s="54">
        <v>44159</v>
      </c>
      <c r="I119" s="38">
        <v>30</v>
      </c>
      <c r="J119"/>
    </row>
    <row r="120" spans="1:10" x14ac:dyDescent="0.25">
      <c r="A120" s="54">
        <v>44160</v>
      </c>
      <c r="B120" s="28" t="s">
        <v>16</v>
      </c>
      <c r="C120" s="56">
        <v>15000</v>
      </c>
      <c r="E120" s="54">
        <v>44160</v>
      </c>
      <c r="F120" s="59">
        <v>9</v>
      </c>
      <c r="H120" s="54">
        <v>44160</v>
      </c>
      <c r="I120" s="38">
        <v>10</v>
      </c>
      <c r="J120"/>
    </row>
    <row r="121" spans="1:10" x14ac:dyDescent="0.25">
      <c r="A121" s="54">
        <v>44161</v>
      </c>
      <c r="B121" s="28" t="s">
        <v>17</v>
      </c>
      <c r="C121" s="56">
        <v>12000</v>
      </c>
      <c r="E121" s="54">
        <v>44161</v>
      </c>
      <c r="F121" s="59">
        <v>70</v>
      </c>
      <c r="H121" s="54">
        <v>44161</v>
      </c>
      <c r="I121" s="38">
        <v>11</v>
      </c>
      <c r="J121"/>
    </row>
    <row r="122" spans="1:10" x14ac:dyDescent="0.25">
      <c r="A122" s="54">
        <v>44162</v>
      </c>
      <c r="B122" s="28" t="s">
        <v>18</v>
      </c>
      <c r="C122" s="56">
        <v>12000</v>
      </c>
      <c r="E122" s="54">
        <v>44162</v>
      </c>
      <c r="F122" s="59">
        <v>60</v>
      </c>
      <c r="H122" s="54">
        <v>44162</v>
      </c>
      <c r="I122" s="38">
        <v>12.4</v>
      </c>
      <c r="J122"/>
    </row>
    <row r="123" spans="1:10" x14ac:dyDescent="0.25">
      <c r="A123" s="54">
        <v>44163</v>
      </c>
      <c r="B123" s="28" t="s">
        <v>12</v>
      </c>
      <c r="C123" s="56">
        <v>1000</v>
      </c>
      <c r="E123" s="54">
        <v>44163</v>
      </c>
      <c r="F123" s="59">
        <v>40</v>
      </c>
      <c r="H123" s="54">
        <v>44163</v>
      </c>
      <c r="I123" s="38">
        <v>15</v>
      </c>
      <c r="J123"/>
    </row>
    <row r="124" spans="1:10" x14ac:dyDescent="0.25">
      <c r="A124" s="54">
        <v>44164</v>
      </c>
      <c r="B124" s="28" t="s">
        <v>13</v>
      </c>
      <c r="C124" s="56">
        <v>10000</v>
      </c>
      <c r="E124" s="54">
        <v>44164</v>
      </c>
      <c r="F124" s="59">
        <v>20</v>
      </c>
      <c r="H124" s="54">
        <v>44164</v>
      </c>
      <c r="I124" s="38">
        <v>20.5</v>
      </c>
      <c r="J124"/>
    </row>
    <row r="125" spans="1:10" x14ac:dyDescent="0.25">
      <c r="A125" s="54">
        <v>44165</v>
      </c>
      <c r="B125" s="28" t="s">
        <v>14</v>
      </c>
      <c r="C125" s="56">
        <v>80000</v>
      </c>
      <c r="E125" s="54">
        <v>44165</v>
      </c>
      <c r="F125" s="59">
        <v>10</v>
      </c>
      <c r="H125" s="55">
        <v>44165</v>
      </c>
      <c r="I125" s="24">
        <v>5</v>
      </c>
      <c r="J125"/>
    </row>
    <row r="126" spans="1:10" x14ac:dyDescent="0.25">
      <c r="H126" s="13"/>
      <c r="J126"/>
    </row>
    <row r="127" spans="1:10" x14ac:dyDescent="0.25">
      <c r="H127" s="13"/>
      <c r="J127"/>
    </row>
    <row r="128" spans="1:10" x14ac:dyDescent="0.25">
      <c r="A128" s="9"/>
      <c r="E128" s="9"/>
      <c r="H128" s="13"/>
      <c r="J128"/>
    </row>
    <row r="129" spans="1:10" x14ac:dyDescent="0.25">
      <c r="H129" s="13"/>
      <c r="J129"/>
    </row>
    <row r="130" spans="1:10" x14ac:dyDescent="0.25">
      <c r="H130" s="13"/>
      <c r="J130"/>
    </row>
    <row r="131" spans="1:10" x14ac:dyDescent="0.25">
      <c r="A131" s="9"/>
      <c r="E131" s="9"/>
      <c r="H131" s="13"/>
      <c r="J131"/>
    </row>
    <row r="132" spans="1:10" x14ac:dyDescent="0.25">
      <c r="A132" s="9"/>
      <c r="E132" s="9"/>
      <c r="H132" s="13"/>
      <c r="J132"/>
    </row>
    <row r="133" spans="1:10" x14ac:dyDescent="0.25">
      <c r="H133" s="13"/>
      <c r="J133"/>
    </row>
    <row r="134" spans="1:10" x14ac:dyDescent="0.25">
      <c r="H134" s="13"/>
      <c r="J134"/>
    </row>
    <row r="135" spans="1:10" x14ac:dyDescent="0.25">
      <c r="H135" s="13"/>
      <c r="J135"/>
    </row>
    <row r="136" spans="1:10" x14ac:dyDescent="0.25">
      <c r="H136" s="13"/>
      <c r="J136"/>
    </row>
    <row r="137" spans="1:10" x14ac:dyDescent="0.25">
      <c r="H137" s="13"/>
      <c r="J137"/>
    </row>
    <row r="138" spans="1:10" x14ac:dyDescent="0.25">
      <c r="H138" s="13"/>
      <c r="J138"/>
    </row>
    <row r="139" spans="1:10" x14ac:dyDescent="0.25">
      <c r="A139" s="9"/>
      <c r="E139" s="9"/>
      <c r="H139" s="13"/>
      <c r="J139"/>
    </row>
    <row r="140" spans="1:10" x14ac:dyDescent="0.25">
      <c r="H140" s="13"/>
      <c r="J140"/>
    </row>
    <row r="141" spans="1:10" x14ac:dyDescent="0.25">
      <c r="H141" s="13"/>
      <c r="J141"/>
    </row>
    <row r="142" spans="1:10" x14ac:dyDescent="0.25">
      <c r="A142" s="9"/>
      <c r="E142" s="9"/>
      <c r="H142" s="13"/>
      <c r="J142"/>
    </row>
    <row r="143" spans="1:10" x14ac:dyDescent="0.25">
      <c r="H143" s="13"/>
      <c r="J143"/>
    </row>
    <row r="144" spans="1:10" x14ac:dyDescent="0.25">
      <c r="H144" s="13"/>
      <c r="J144"/>
    </row>
    <row r="145" spans="1:10" x14ac:dyDescent="0.25">
      <c r="A145" s="9"/>
      <c r="E145" s="9"/>
      <c r="H145" s="13"/>
      <c r="J145"/>
    </row>
    <row r="146" spans="1:10" x14ac:dyDescent="0.25">
      <c r="A146" s="9"/>
      <c r="E146" s="9"/>
      <c r="H146" s="13"/>
      <c r="J146"/>
    </row>
    <row r="147" spans="1:10" x14ac:dyDescent="0.25">
      <c r="H147" s="13"/>
      <c r="J147"/>
    </row>
    <row r="148" spans="1:10" x14ac:dyDescent="0.25">
      <c r="H148" s="13"/>
      <c r="J148"/>
    </row>
    <row r="149" spans="1:10" x14ac:dyDescent="0.25">
      <c r="H149" s="13"/>
      <c r="J149"/>
    </row>
    <row r="150" spans="1:10" x14ac:dyDescent="0.25">
      <c r="H150" s="13"/>
      <c r="J150"/>
    </row>
    <row r="151" spans="1:10" x14ac:dyDescent="0.25">
      <c r="H151" s="13"/>
      <c r="J151"/>
    </row>
    <row r="152" spans="1:10" x14ac:dyDescent="0.25">
      <c r="H152" s="13"/>
      <c r="J152"/>
    </row>
    <row r="153" spans="1:10" x14ac:dyDescent="0.25">
      <c r="A153" s="9"/>
      <c r="E153" s="9"/>
      <c r="H153" s="13"/>
      <c r="J153"/>
    </row>
    <row r="154" spans="1:10" x14ac:dyDescent="0.25">
      <c r="H154" s="13"/>
      <c r="J154"/>
    </row>
    <row r="155" spans="1:10" x14ac:dyDescent="0.25">
      <c r="H155" s="13"/>
      <c r="J155"/>
    </row>
    <row r="156" spans="1:10" x14ac:dyDescent="0.25">
      <c r="A156" s="9"/>
      <c r="E156" s="9"/>
      <c r="H156" s="13"/>
      <c r="J156"/>
    </row>
    <row r="157" spans="1:10" x14ac:dyDescent="0.25">
      <c r="H157" s="13"/>
      <c r="J157"/>
    </row>
    <row r="158" spans="1:10" x14ac:dyDescent="0.25">
      <c r="H158" s="13"/>
      <c r="J158"/>
    </row>
    <row r="159" spans="1:10" x14ac:dyDescent="0.25">
      <c r="A159" s="9"/>
      <c r="E159" s="9"/>
      <c r="H159" s="13"/>
      <c r="J159"/>
    </row>
    <row r="160" spans="1:10" x14ac:dyDescent="0.25">
      <c r="A160" s="9"/>
      <c r="E160" s="9"/>
      <c r="H160" s="13"/>
      <c r="J160"/>
    </row>
    <row r="161" spans="1:10" x14ac:dyDescent="0.25">
      <c r="H161" s="13"/>
      <c r="J161"/>
    </row>
    <row r="162" spans="1:10" x14ac:dyDescent="0.25">
      <c r="H162" s="13"/>
      <c r="J162"/>
    </row>
    <row r="163" spans="1:10" x14ac:dyDescent="0.25">
      <c r="H163" s="13"/>
      <c r="J163"/>
    </row>
    <row r="164" spans="1:10" x14ac:dyDescent="0.25">
      <c r="H164" s="13"/>
      <c r="J164"/>
    </row>
    <row r="165" spans="1:10" x14ac:dyDescent="0.25">
      <c r="H165" s="13"/>
      <c r="J165"/>
    </row>
    <row r="166" spans="1:10" x14ac:dyDescent="0.25">
      <c r="H166" s="13"/>
      <c r="J166"/>
    </row>
    <row r="167" spans="1:10" x14ac:dyDescent="0.25">
      <c r="A167" s="9"/>
      <c r="E167" s="9"/>
      <c r="H167" s="13"/>
      <c r="J167"/>
    </row>
    <row r="168" spans="1:10" x14ac:dyDescent="0.25">
      <c r="H168" s="13"/>
      <c r="J168"/>
    </row>
    <row r="169" spans="1:10" x14ac:dyDescent="0.25">
      <c r="H169" s="13"/>
      <c r="J169"/>
    </row>
    <row r="170" spans="1:10" x14ac:dyDescent="0.25">
      <c r="A170" s="9"/>
      <c r="E170" s="9"/>
      <c r="H170" s="13"/>
      <c r="J170"/>
    </row>
    <row r="171" spans="1:10" x14ac:dyDescent="0.25">
      <c r="H171" s="13"/>
      <c r="J171"/>
    </row>
    <row r="172" spans="1:10" x14ac:dyDescent="0.25">
      <c r="H172" s="13"/>
      <c r="J172"/>
    </row>
    <row r="173" spans="1:10" x14ac:dyDescent="0.25">
      <c r="A173" s="9"/>
      <c r="E173" s="9"/>
      <c r="H173" s="13"/>
      <c r="J173"/>
    </row>
    <row r="174" spans="1:10" x14ac:dyDescent="0.25">
      <c r="A174" s="9"/>
      <c r="E174" s="9"/>
      <c r="H174" s="13"/>
      <c r="J174"/>
    </row>
    <row r="175" spans="1:10" x14ac:dyDescent="0.25">
      <c r="H175" s="13"/>
      <c r="J175"/>
    </row>
    <row r="176" spans="1:10" x14ac:dyDescent="0.25">
      <c r="H176" s="13"/>
      <c r="J176"/>
    </row>
    <row r="177" spans="1:10" x14ac:dyDescent="0.25">
      <c r="H177" s="13"/>
      <c r="J177"/>
    </row>
    <row r="178" spans="1:10" x14ac:dyDescent="0.25">
      <c r="H178" s="13"/>
      <c r="J178"/>
    </row>
    <row r="179" spans="1:10" x14ac:dyDescent="0.25">
      <c r="H179" s="13"/>
      <c r="J179"/>
    </row>
    <row r="180" spans="1:10" x14ac:dyDescent="0.25">
      <c r="H180" s="13"/>
      <c r="J180"/>
    </row>
    <row r="181" spans="1:10" x14ac:dyDescent="0.25">
      <c r="A181" s="9"/>
      <c r="E181" s="9"/>
      <c r="H181" s="13"/>
      <c r="J181"/>
    </row>
    <row r="182" spans="1:10" x14ac:dyDescent="0.25">
      <c r="H182" s="13"/>
      <c r="J182"/>
    </row>
    <row r="183" spans="1:10" x14ac:dyDescent="0.25">
      <c r="H183" s="13"/>
      <c r="J183"/>
    </row>
    <row r="184" spans="1:10" x14ac:dyDescent="0.25">
      <c r="A184" s="9"/>
      <c r="E184" s="9"/>
      <c r="H184" s="13"/>
      <c r="J184"/>
    </row>
    <row r="185" spans="1:10" x14ac:dyDescent="0.25">
      <c r="H185" s="13"/>
      <c r="J185"/>
    </row>
    <row r="186" spans="1:10" x14ac:dyDescent="0.25">
      <c r="H186" s="13"/>
      <c r="J186"/>
    </row>
    <row r="187" spans="1:10" x14ac:dyDescent="0.25">
      <c r="A187" s="9"/>
      <c r="E187" s="9"/>
      <c r="H187" s="13"/>
      <c r="J187"/>
    </row>
    <row r="188" spans="1:10" x14ac:dyDescent="0.25">
      <c r="A188" s="9"/>
      <c r="E188" s="9"/>
      <c r="H188" s="13"/>
      <c r="J188"/>
    </row>
    <row r="189" spans="1:10" x14ac:dyDescent="0.25">
      <c r="H189" s="13"/>
      <c r="J189"/>
    </row>
    <row r="190" spans="1:10" x14ac:dyDescent="0.25">
      <c r="H190" s="13"/>
      <c r="J190"/>
    </row>
    <row r="191" spans="1:10" x14ac:dyDescent="0.25">
      <c r="H191" s="13"/>
      <c r="J191"/>
    </row>
    <row r="192" spans="1:10" x14ac:dyDescent="0.25">
      <c r="H192" s="13"/>
      <c r="J192"/>
    </row>
    <row r="193" spans="1:10" x14ac:dyDescent="0.25">
      <c r="H193" s="13"/>
      <c r="J193"/>
    </row>
    <row r="194" spans="1:10" x14ac:dyDescent="0.25">
      <c r="H194" s="13"/>
      <c r="J194"/>
    </row>
    <row r="195" spans="1:10" x14ac:dyDescent="0.25">
      <c r="A195" s="9"/>
      <c r="E195" s="9"/>
      <c r="H195" s="13"/>
      <c r="J195"/>
    </row>
    <row r="196" spans="1:10" x14ac:dyDescent="0.25">
      <c r="H196" s="13"/>
      <c r="J196"/>
    </row>
    <row r="197" spans="1:10" x14ac:dyDescent="0.25">
      <c r="H197" s="13"/>
      <c r="J197"/>
    </row>
    <row r="198" spans="1:10" x14ac:dyDescent="0.25">
      <c r="A198" s="9"/>
      <c r="E198" s="9"/>
      <c r="H198" s="13"/>
      <c r="J198"/>
    </row>
    <row r="199" spans="1:10" x14ac:dyDescent="0.25">
      <c r="H199" s="13"/>
      <c r="J199"/>
    </row>
    <row r="200" spans="1:10" x14ac:dyDescent="0.25">
      <c r="H200" s="13"/>
      <c r="J200"/>
    </row>
    <row r="201" spans="1:10" x14ac:dyDescent="0.25">
      <c r="A201" s="9"/>
      <c r="E201" s="9"/>
      <c r="H201" s="13"/>
      <c r="J201"/>
    </row>
    <row r="202" spans="1:10" x14ac:dyDescent="0.25">
      <c r="A202" s="9"/>
      <c r="E202" s="9"/>
      <c r="H202" s="13"/>
      <c r="J202"/>
    </row>
    <row r="203" spans="1:10" x14ac:dyDescent="0.25">
      <c r="H203" s="13"/>
      <c r="J203"/>
    </row>
    <row r="204" spans="1:10" x14ac:dyDescent="0.25">
      <c r="H204" s="13"/>
      <c r="J204"/>
    </row>
    <row r="205" spans="1:10" x14ac:dyDescent="0.25">
      <c r="H205" s="13"/>
      <c r="J205"/>
    </row>
    <row r="206" spans="1:10" x14ac:dyDescent="0.25">
      <c r="H206" s="13"/>
      <c r="J206"/>
    </row>
    <row r="207" spans="1:10" x14ac:dyDescent="0.25">
      <c r="H207" s="13"/>
      <c r="J207"/>
    </row>
    <row r="208" spans="1:10" x14ac:dyDescent="0.25">
      <c r="H208" s="13"/>
      <c r="J208"/>
    </row>
    <row r="209" spans="1:10" x14ac:dyDescent="0.25">
      <c r="A209" s="9"/>
      <c r="E209" s="9"/>
      <c r="H209" s="13"/>
      <c r="J209"/>
    </row>
    <row r="210" spans="1:10" x14ac:dyDescent="0.25">
      <c r="H210" s="13"/>
      <c r="J210"/>
    </row>
    <row r="211" spans="1:10" x14ac:dyDescent="0.25">
      <c r="H211" s="13"/>
      <c r="J211"/>
    </row>
    <row r="212" spans="1:10" x14ac:dyDescent="0.25">
      <c r="A212" s="9"/>
      <c r="E212" s="9"/>
      <c r="H212" s="13"/>
      <c r="J212"/>
    </row>
    <row r="213" spans="1:10" x14ac:dyDescent="0.25">
      <c r="H213" s="13"/>
      <c r="J213"/>
    </row>
    <row r="214" spans="1:10" x14ac:dyDescent="0.25">
      <c r="H214" s="13"/>
      <c r="J214"/>
    </row>
    <row r="215" spans="1:10" x14ac:dyDescent="0.25">
      <c r="A215" s="9"/>
      <c r="E215" s="9"/>
      <c r="H215" s="13"/>
      <c r="J215"/>
    </row>
    <row r="216" spans="1:10" x14ac:dyDescent="0.25">
      <c r="A216" s="9"/>
      <c r="E216" s="9"/>
      <c r="H216" s="13"/>
      <c r="J216"/>
    </row>
    <row r="217" spans="1:10" x14ac:dyDescent="0.25">
      <c r="H217" s="13"/>
      <c r="J217"/>
    </row>
    <row r="218" spans="1:10" x14ac:dyDescent="0.25">
      <c r="H218" s="13"/>
      <c r="J218"/>
    </row>
    <row r="219" spans="1:10" x14ac:dyDescent="0.25">
      <c r="H219" s="13"/>
      <c r="J219"/>
    </row>
    <row r="220" spans="1:10" x14ac:dyDescent="0.25">
      <c r="H220" s="13"/>
      <c r="J220"/>
    </row>
    <row r="221" spans="1:10" x14ac:dyDescent="0.25">
      <c r="H221" s="13"/>
      <c r="J221"/>
    </row>
    <row r="222" spans="1:10" x14ac:dyDescent="0.25">
      <c r="H222" s="13"/>
      <c r="J222"/>
    </row>
    <row r="223" spans="1:10" x14ac:dyDescent="0.25">
      <c r="A223" s="9"/>
      <c r="E223" s="9"/>
      <c r="H223" s="13"/>
      <c r="J223"/>
    </row>
    <row r="224" spans="1:10" x14ac:dyDescent="0.25">
      <c r="H224" s="13"/>
      <c r="J224"/>
    </row>
    <row r="225" spans="1:10" x14ac:dyDescent="0.25">
      <c r="H225" s="13"/>
      <c r="J225"/>
    </row>
    <row r="226" spans="1:10" x14ac:dyDescent="0.25">
      <c r="A226" s="9"/>
      <c r="E226" s="9"/>
      <c r="H226" s="13"/>
      <c r="J226"/>
    </row>
    <row r="227" spans="1:10" x14ac:dyDescent="0.25">
      <c r="H227" s="13"/>
      <c r="J227"/>
    </row>
    <row r="228" spans="1:10" x14ac:dyDescent="0.25">
      <c r="H228" s="13"/>
      <c r="J228"/>
    </row>
    <row r="229" spans="1:10" x14ac:dyDescent="0.25">
      <c r="A229" s="9"/>
      <c r="E229" s="9"/>
      <c r="H229" s="13"/>
      <c r="J229"/>
    </row>
    <row r="230" spans="1:10" x14ac:dyDescent="0.25">
      <c r="A230" s="9"/>
      <c r="E230" s="9"/>
      <c r="H230" s="13"/>
      <c r="J230"/>
    </row>
    <row r="231" spans="1:10" x14ac:dyDescent="0.25">
      <c r="H231" s="13"/>
      <c r="J231"/>
    </row>
    <row r="232" spans="1:10" x14ac:dyDescent="0.25">
      <c r="H232" s="13"/>
      <c r="J232"/>
    </row>
    <row r="233" spans="1:10" x14ac:dyDescent="0.25">
      <c r="H233" s="13"/>
      <c r="J233"/>
    </row>
    <row r="234" spans="1:10" x14ac:dyDescent="0.25">
      <c r="H234" s="13"/>
      <c r="J234"/>
    </row>
    <row r="235" spans="1:10" x14ac:dyDescent="0.25">
      <c r="H235" s="13"/>
      <c r="J235"/>
    </row>
    <row r="236" spans="1:10" x14ac:dyDescent="0.25">
      <c r="H236" s="13"/>
      <c r="J236"/>
    </row>
    <row r="237" spans="1:10" x14ac:dyDescent="0.25">
      <c r="A237" s="9"/>
      <c r="E237" s="9"/>
      <c r="H237" s="13"/>
      <c r="J237"/>
    </row>
    <row r="238" spans="1:10" x14ac:dyDescent="0.25">
      <c r="H238" s="13"/>
      <c r="J238"/>
    </row>
    <row r="239" spans="1:10" x14ac:dyDescent="0.25">
      <c r="H239" s="13"/>
      <c r="J239"/>
    </row>
    <row r="240" spans="1:10" x14ac:dyDescent="0.25">
      <c r="A240" s="9"/>
      <c r="E240" s="9"/>
      <c r="H240" s="13"/>
      <c r="J240"/>
    </row>
    <row r="241" spans="1:10" x14ac:dyDescent="0.25">
      <c r="H241" s="13"/>
      <c r="J241"/>
    </row>
    <row r="242" spans="1:10" x14ac:dyDescent="0.25">
      <c r="H242" s="13"/>
      <c r="J242"/>
    </row>
    <row r="243" spans="1:10" x14ac:dyDescent="0.25">
      <c r="A243" s="9"/>
      <c r="E243" s="9"/>
      <c r="H243" s="13"/>
      <c r="J243"/>
    </row>
    <row r="244" spans="1:10" x14ac:dyDescent="0.25">
      <c r="A244" s="9"/>
      <c r="E244" s="9"/>
      <c r="H244" s="13"/>
      <c r="J244"/>
    </row>
    <row r="245" spans="1:10" x14ac:dyDescent="0.25">
      <c r="H245" s="13"/>
      <c r="J245"/>
    </row>
    <row r="246" spans="1:10" x14ac:dyDescent="0.25">
      <c r="H246" s="13"/>
      <c r="J246"/>
    </row>
    <row r="247" spans="1:10" x14ac:dyDescent="0.25">
      <c r="H247" s="13"/>
      <c r="J247"/>
    </row>
    <row r="248" spans="1:10" x14ac:dyDescent="0.25">
      <c r="H248" s="13"/>
      <c r="J248"/>
    </row>
    <row r="249" spans="1:10" x14ac:dyDescent="0.25">
      <c r="H249" s="13"/>
      <c r="J249"/>
    </row>
    <row r="250" spans="1:10" x14ac:dyDescent="0.25">
      <c r="H250" s="13"/>
      <c r="J250"/>
    </row>
    <row r="251" spans="1:10" x14ac:dyDescent="0.25">
      <c r="A251" s="9"/>
      <c r="E251" s="9"/>
      <c r="H251" s="13"/>
      <c r="J251"/>
    </row>
    <row r="252" spans="1:10" x14ac:dyDescent="0.25">
      <c r="H252" s="13"/>
      <c r="J252"/>
    </row>
    <row r="253" spans="1:10" x14ac:dyDescent="0.25">
      <c r="H253" s="13"/>
      <c r="J253"/>
    </row>
    <row r="254" spans="1:10" x14ac:dyDescent="0.25">
      <c r="A254" s="9"/>
      <c r="E254" s="9"/>
      <c r="H254" s="13"/>
      <c r="J254"/>
    </row>
    <row r="255" spans="1:10" x14ac:dyDescent="0.25">
      <c r="H255" s="13"/>
      <c r="J255"/>
    </row>
    <row r="256" spans="1:10" x14ac:dyDescent="0.25">
      <c r="H256" s="13"/>
      <c r="J256"/>
    </row>
    <row r="257" spans="1:10" x14ac:dyDescent="0.25">
      <c r="A257" s="9"/>
      <c r="E257" s="9"/>
      <c r="H257" s="13"/>
      <c r="J257"/>
    </row>
    <row r="258" spans="1:10" x14ac:dyDescent="0.25">
      <c r="A258" s="9"/>
      <c r="E258" s="9"/>
      <c r="H258" s="13"/>
      <c r="J258"/>
    </row>
    <row r="259" spans="1:10" x14ac:dyDescent="0.25">
      <c r="H259" s="13"/>
      <c r="J259"/>
    </row>
    <row r="260" spans="1:10" x14ac:dyDescent="0.25">
      <c r="H260" s="13"/>
      <c r="J260"/>
    </row>
    <row r="261" spans="1:10" x14ac:dyDescent="0.25">
      <c r="H261" s="13"/>
      <c r="J261"/>
    </row>
    <row r="262" spans="1:10" x14ac:dyDescent="0.25">
      <c r="H262" s="13"/>
      <c r="J262"/>
    </row>
    <row r="263" spans="1:10" x14ac:dyDescent="0.25">
      <c r="H263" s="13"/>
      <c r="J263"/>
    </row>
    <row r="264" spans="1:10" x14ac:dyDescent="0.25">
      <c r="H264" s="13"/>
      <c r="J264"/>
    </row>
    <row r="265" spans="1:10" x14ac:dyDescent="0.25">
      <c r="A265" s="9"/>
      <c r="E265" s="9"/>
      <c r="H265" s="13"/>
      <c r="J265"/>
    </row>
    <row r="266" spans="1:10" x14ac:dyDescent="0.25">
      <c r="H266" s="13"/>
      <c r="J266"/>
    </row>
    <row r="267" spans="1:10" x14ac:dyDescent="0.25">
      <c r="H267" s="13"/>
      <c r="J267"/>
    </row>
    <row r="268" spans="1:10" x14ac:dyDescent="0.25">
      <c r="A268" s="9"/>
      <c r="E268" s="9"/>
      <c r="H268" s="13"/>
      <c r="J268"/>
    </row>
    <row r="269" spans="1:10" x14ac:dyDescent="0.25">
      <c r="H269" s="13"/>
      <c r="J269"/>
    </row>
    <row r="270" spans="1:10" x14ac:dyDescent="0.25">
      <c r="H270" s="13"/>
      <c r="J270"/>
    </row>
    <row r="271" spans="1:10" x14ac:dyDescent="0.25">
      <c r="A271" s="9"/>
      <c r="E271" s="9"/>
      <c r="H271" s="13"/>
      <c r="J271"/>
    </row>
    <row r="272" spans="1:10" x14ac:dyDescent="0.25">
      <c r="A272" s="9"/>
      <c r="E272" s="9"/>
      <c r="H272" s="13"/>
      <c r="J272"/>
    </row>
    <row r="273" spans="1:10" x14ac:dyDescent="0.25">
      <c r="H273" s="13"/>
      <c r="J273"/>
    </row>
    <row r="274" spans="1:10" x14ac:dyDescent="0.25">
      <c r="H274" s="13"/>
      <c r="J274"/>
    </row>
    <row r="275" spans="1:10" x14ac:dyDescent="0.25">
      <c r="H275" s="13"/>
      <c r="J275"/>
    </row>
    <row r="276" spans="1:10" x14ac:dyDescent="0.25">
      <c r="H276" s="13"/>
      <c r="J276"/>
    </row>
    <row r="277" spans="1:10" x14ac:dyDescent="0.25">
      <c r="H277" s="13"/>
      <c r="J277"/>
    </row>
    <row r="278" spans="1:10" x14ac:dyDescent="0.25">
      <c r="H278" s="13"/>
      <c r="J278"/>
    </row>
    <row r="279" spans="1:10" x14ac:dyDescent="0.25">
      <c r="A279" s="9"/>
      <c r="E279" s="9"/>
      <c r="H279" s="13"/>
      <c r="J279"/>
    </row>
    <row r="280" spans="1:10" x14ac:dyDescent="0.25">
      <c r="H280" s="13"/>
      <c r="J280"/>
    </row>
    <row r="281" spans="1:10" x14ac:dyDescent="0.25">
      <c r="H281" s="13"/>
      <c r="J281"/>
    </row>
    <row r="282" spans="1:10" x14ac:dyDescent="0.25">
      <c r="A282" s="9"/>
      <c r="E282" s="9"/>
      <c r="H282" s="13"/>
      <c r="J282"/>
    </row>
    <row r="283" spans="1:10" x14ac:dyDescent="0.25">
      <c r="H283" s="13"/>
      <c r="J283"/>
    </row>
    <row r="284" spans="1:10" x14ac:dyDescent="0.25">
      <c r="H284" s="13"/>
      <c r="J284"/>
    </row>
    <row r="285" spans="1:10" x14ac:dyDescent="0.25">
      <c r="A285" s="9"/>
      <c r="E285" s="9"/>
      <c r="H285" s="13"/>
      <c r="J285"/>
    </row>
    <row r="286" spans="1:10" x14ac:dyDescent="0.25">
      <c r="A286" s="9"/>
      <c r="E286" s="9"/>
      <c r="H286" s="13"/>
      <c r="J286"/>
    </row>
    <row r="287" spans="1:10" x14ac:dyDescent="0.25">
      <c r="H287" s="13"/>
      <c r="J287"/>
    </row>
    <row r="288" spans="1:10" x14ac:dyDescent="0.25">
      <c r="H288" s="13"/>
      <c r="J288"/>
    </row>
    <row r="289" spans="1:10" x14ac:dyDescent="0.25">
      <c r="H289" s="13"/>
      <c r="J289"/>
    </row>
    <row r="290" spans="1:10" x14ac:dyDescent="0.25">
      <c r="H290" s="13"/>
      <c r="J290"/>
    </row>
    <row r="291" spans="1:10" x14ac:dyDescent="0.25">
      <c r="H291" s="13"/>
      <c r="J291"/>
    </row>
    <row r="292" spans="1:10" x14ac:dyDescent="0.25">
      <c r="H292" s="13"/>
      <c r="J292"/>
    </row>
    <row r="293" spans="1:10" x14ac:dyDescent="0.25">
      <c r="A293" s="9"/>
      <c r="E293" s="9"/>
      <c r="H293" s="13"/>
      <c r="J293"/>
    </row>
    <row r="294" spans="1:10" x14ac:dyDescent="0.25">
      <c r="H294" s="13"/>
      <c r="J294"/>
    </row>
    <row r="295" spans="1:10" x14ac:dyDescent="0.25">
      <c r="H295" s="13"/>
      <c r="J295"/>
    </row>
    <row r="296" spans="1:10" x14ac:dyDescent="0.25">
      <c r="A296" s="9"/>
      <c r="E296" s="9"/>
      <c r="H296" s="13"/>
      <c r="J296"/>
    </row>
    <row r="297" spans="1:10" x14ac:dyDescent="0.25">
      <c r="H297" s="13"/>
      <c r="J297"/>
    </row>
    <row r="298" spans="1:10" x14ac:dyDescent="0.25">
      <c r="H298" s="13"/>
      <c r="J298"/>
    </row>
    <row r="299" spans="1:10" x14ac:dyDescent="0.25">
      <c r="A299" s="9"/>
      <c r="E299" s="9"/>
      <c r="H299" s="13"/>
      <c r="J299"/>
    </row>
    <row r="300" spans="1:10" x14ac:dyDescent="0.25">
      <c r="A300" s="9"/>
      <c r="E300" s="9"/>
      <c r="H300" s="13"/>
      <c r="J300"/>
    </row>
    <row r="301" spans="1:10" x14ac:dyDescent="0.25">
      <c r="H301" s="13"/>
      <c r="J301"/>
    </row>
    <row r="302" spans="1:10" x14ac:dyDescent="0.25">
      <c r="H302" s="13"/>
      <c r="J302"/>
    </row>
    <row r="303" spans="1:10" x14ac:dyDescent="0.25">
      <c r="H303" s="13"/>
      <c r="J303"/>
    </row>
    <row r="304" spans="1:10" x14ac:dyDescent="0.25">
      <c r="H304" s="13"/>
      <c r="J304"/>
    </row>
    <row r="305" spans="1:10" x14ac:dyDescent="0.25">
      <c r="H305" s="13"/>
      <c r="J305"/>
    </row>
    <row r="306" spans="1:10" x14ac:dyDescent="0.25">
      <c r="H306" s="13"/>
      <c r="J306"/>
    </row>
    <row r="307" spans="1:10" x14ac:dyDescent="0.25">
      <c r="A307" s="9"/>
      <c r="E307" s="9"/>
      <c r="H307" s="13"/>
      <c r="J307"/>
    </row>
    <row r="308" spans="1:10" x14ac:dyDescent="0.25">
      <c r="H308" s="13"/>
      <c r="J308"/>
    </row>
    <row r="309" spans="1:10" x14ac:dyDescent="0.25">
      <c r="H309" s="13"/>
      <c r="J309"/>
    </row>
    <row r="310" spans="1:10" x14ac:dyDescent="0.25">
      <c r="A310" s="9"/>
      <c r="E310" s="9"/>
      <c r="H310" s="13"/>
      <c r="J310"/>
    </row>
    <row r="311" spans="1:10" x14ac:dyDescent="0.25">
      <c r="H311" s="13"/>
      <c r="J311"/>
    </row>
    <row r="312" spans="1:10" x14ac:dyDescent="0.25">
      <c r="H312" s="13"/>
      <c r="J312"/>
    </row>
    <row r="313" spans="1:10" x14ac:dyDescent="0.25">
      <c r="A313" s="9"/>
      <c r="E313" s="9"/>
      <c r="H313" s="13"/>
      <c r="J313"/>
    </row>
    <row r="314" spans="1:10" x14ac:dyDescent="0.25">
      <c r="A314" s="9"/>
      <c r="E314" s="9"/>
      <c r="H314" s="13"/>
      <c r="J314"/>
    </row>
    <row r="315" spans="1:10" x14ac:dyDescent="0.25">
      <c r="H315" s="13"/>
      <c r="J315"/>
    </row>
    <row r="316" spans="1:10" x14ac:dyDescent="0.25">
      <c r="H316" s="13"/>
      <c r="J316"/>
    </row>
    <row r="317" spans="1:10" x14ac:dyDescent="0.25">
      <c r="H317" s="13"/>
      <c r="J317"/>
    </row>
    <row r="318" spans="1:10" x14ac:dyDescent="0.25">
      <c r="H318" s="13"/>
      <c r="J318"/>
    </row>
    <row r="319" spans="1:10" x14ac:dyDescent="0.25">
      <c r="H319" s="13"/>
      <c r="J319"/>
    </row>
    <row r="320" spans="1:10" x14ac:dyDescent="0.25">
      <c r="H320" s="13"/>
      <c r="J320"/>
    </row>
    <row r="321" spans="1:10" x14ac:dyDescent="0.25">
      <c r="A321" s="9"/>
      <c r="E321" s="9"/>
      <c r="H321" s="13"/>
      <c r="J321"/>
    </row>
    <row r="322" spans="1:10" x14ac:dyDescent="0.25">
      <c r="H322" s="13"/>
      <c r="J322"/>
    </row>
    <row r="323" spans="1:10" x14ac:dyDescent="0.25">
      <c r="H323" s="13"/>
      <c r="J323"/>
    </row>
    <row r="324" spans="1:10" x14ac:dyDescent="0.25">
      <c r="A324" s="9"/>
      <c r="E324" s="9"/>
      <c r="H324" s="13"/>
      <c r="J324"/>
    </row>
    <row r="325" spans="1:10" x14ac:dyDescent="0.25">
      <c r="H325" s="13"/>
      <c r="J325"/>
    </row>
    <row r="326" spans="1:10" x14ac:dyDescent="0.25">
      <c r="H326" s="13"/>
      <c r="J326"/>
    </row>
    <row r="327" spans="1:10" x14ac:dyDescent="0.25">
      <c r="A327" s="9"/>
      <c r="E327" s="9"/>
      <c r="H327" s="13"/>
      <c r="J327"/>
    </row>
    <row r="328" spans="1:10" x14ac:dyDescent="0.25">
      <c r="A328" s="9"/>
      <c r="E328" s="9"/>
      <c r="H328" s="13"/>
      <c r="J328"/>
    </row>
    <row r="329" spans="1:10" x14ac:dyDescent="0.25">
      <c r="H329" s="13"/>
      <c r="J329"/>
    </row>
    <row r="330" spans="1:10" x14ac:dyDescent="0.25">
      <c r="H330" s="13"/>
      <c r="J330"/>
    </row>
    <row r="331" spans="1:10" x14ac:dyDescent="0.25">
      <c r="H331" s="13"/>
      <c r="J331"/>
    </row>
    <row r="332" spans="1:10" x14ac:dyDescent="0.25">
      <c r="H332" s="13"/>
      <c r="J332"/>
    </row>
    <row r="333" spans="1:10" x14ac:dyDescent="0.25">
      <c r="H333" s="13"/>
      <c r="J333"/>
    </row>
    <row r="334" spans="1:10" x14ac:dyDescent="0.25">
      <c r="H334" s="13"/>
      <c r="J334"/>
    </row>
    <row r="335" spans="1:10" x14ac:dyDescent="0.25">
      <c r="A335" s="9"/>
      <c r="E335" s="9"/>
      <c r="H335" s="13"/>
      <c r="J335"/>
    </row>
    <row r="336" spans="1:10" x14ac:dyDescent="0.25">
      <c r="H336" s="13"/>
      <c r="J336"/>
    </row>
    <row r="337" spans="1:10" x14ac:dyDescent="0.25">
      <c r="H337" s="13"/>
      <c r="J337"/>
    </row>
    <row r="338" spans="1:10" x14ac:dyDescent="0.25">
      <c r="A338" s="9"/>
      <c r="E338" s="9"/>
      <c r="H338" s="13"/>
      <c r="J338"/>
    </row>
    <row r="339" spans="1:10" x14ac:dyDescent="0.25">
      <c r="H339" s="13"/>
      <c r="J339"/>
    </row>
    <row r="340" spans="1:10" x14ac:dyDescent="0.25">
      <c r="H340" s="13"/>
      <c r="J340"/>
    </row>
    <row r="341" spans="1:10" x14ac:dyDescent="0.25">
      <c r="A341" s="9"/>
      <c r="E341" s="9"/>
      <c r="H341" s="13"/>
      <c r="J341"/>
    </row>
    <row r="342" spans="1:10" x14ac:dyDescent="0.25">
      <c r="A342" s="9"/>
      <c r="E342" s="9"/>
      <c r="H342" s="13"/>
      <c r="J342"/>
    </row>
    <row r="343" spans="1:10" x14ac:dyDescent="0.25">
      <c r="H343" s="13"/>
      <c r="J343"/>
    </row>
    <row r="344" spans="1:10" x14ac:dyDescent="0.25">
      <c r="H344" s="13"/>
      <c r="J344"/>
    </row>
    <row r="345" spans="1:10" x14ac:dyDescent="0.25">
      <c r="H345" s="13"/>
      <c r="J345"/>
    </row>
    <row r="346" spans="1:10" x14ac:dyDescent="0.25">
      <c r="H346" s="13"/>
      <c r="J346"/>
    </row>
    <row r="347" spans="1:10" x14ac:dyDescent="0.25">
      <c r="H347" s="13"/>
      <c r="J347"/>
    </row>
    <row r="348" spans="1:10" x14ac:dyDescent="0.25">
      <c r="H348" s="13"/>
      <c r="J348"/>
    </row>
    <row r="349" spans="1:10" x14ac:dyDescent="0.25">
      <c r="A349" s="9"/>
      <c r="E349" s="9"/>
      <c r="H349" s="13"/>
      <c r="J349"/>
    </row>
    <row r="350" spans="1:10" x14ac:dyDescent="0.25">
      <c r="H350" s="13"/>
      <c r="J350"/>
    </row>
    <row r="351" spans="1:10" x14ac:dyDescent="0.25">
      <c r="H351" s="13"/>
      <c r="J351"/>
    </row>
    <row r="352" spans="1:10" x14ac:dyDescent="0.25">
      <c r="A352" s="9"/>
      <c r="E352" s="9"/>
      <c r="H352" s="13"/>
      <c r="J352"/>
    </row>
    <row r="353" spans="1:10" x14ac:dyDescent="0.25">
      <c r="H353" s="13"/>
      <c r="J353"/>
    </row>
    <row r="354" spans="1:10" x14ac:dyDescent="0.25">
      <c r="H354" s="13"/>
      <c r="J354"/>
    </row>
    <row r="355" spans="1:10" x14ac:dyDescent="0.25">
      <c r="A355" s="9"/>
      <c r="E355" s="9"/>
      <c r="H355" s="13"/>
      <c r="J355"/>
    </row>
    <row r="356" spans="1:10" x14ac:dyDescent="0.25">
      <c r="A356" s="9"/>
      <c r="E356" s="9"/>
      <c r="H356" s="13"/>
      <c r="J356"/>
    </row>
    <row r="357" spans="1:10" x14ac:dyDescent="0.25">
      <c r="H357" s="13"/>
      <c r="J357"/>
    </row>
    <row r="358" spans="1:10" x14ac:dyDescent="0.25">
      <c r="H358" s="13"/>
      <c r="J358"/>
    </row>
    <row r="359" spans="1:10" x14ac:dyDescent="0.25">
      <c r="H359" s="13"/>
      <c r="J359"/>
    </row>
    <row r="360" spans="1:10" x14ac:dyDescent="0.25">
      <c r="H360" s="13"/>
      <c r="J360"/>
    </row>
    <row r="361" spans="1:10" x14ac:dyDescent="0.25">
      <c r="H361" s="13"/>
      <c r="J361"/>
    </row>
    <row r="362" spans="1:10" x14ac:dyDescent="0.25">
      <c r="H362" s="13"/>
      <c r="J362"/>
    </row>
    <row r="363" spans="1:10" x14ac:dyDescent="0.25">
      <c r="A363" s="9"/>
      <c r="E363" s="9"/>
      <c r="H363" s="13"/>
      <c r="J363"/>
    </row>
    <row r="364" spans="1:10" x14ac:dyDescent="0.25">
      <c r="H364" s="13"/>
      <c r="J364"/>
    </row>
    <row r="365" spans="1:10" x14ac:dyDescent="0.25">
      <c r="H365" s="13"/>
      <c r="J365"/>
    </row>
    <row r="366" spans="1:10" x14ac:dyDescent="0.25">
      <c r="A366" s="9"/>
      <c r="E366" s="9"/>
      <c r="H366" s="13"/>
      <c r="J366"/>
    </row>
    <row r="367" spans="1:10" x14ac:dyDescent="0.25">
      <c r="H367" s="13"/>
      <c r="J367"/>
    </row>
    <row r="368" spans="1:10" x14ac:dyDescent="0.25">
      <c r="H368" s="13"/>
      <c r="J368"/>
    </row>
    <row r="369" spans="1:10" x14ac:dyDescent="0.25">
      <c r="A369" s="9"/>
      <c r="E369" s="9"/>
      <c r="H369" s="13"/>
      <c r="J369"/>
    </row>
    <row r="370" spans="1:10" x14ac:dyDescent="0.25">
      <c r="A370" s="9"/>
      <c r="E370" s="9"/>
      <c r="H370" s="13"/>
      <c r="J370"/>
    </row>
    <row r="371" spans="1:10" x14ac:dyDescent="0.25">
      <c r="H371" s="13"/>
      <c r="J371"/>
    </row>
    <row r="372" spans="1:10" x14ac:dyDescent="0.25">
      <c r="H372" s="13"/>
      <c r="J372"/>
    </row>
    <row r="373" spans="1:10" x14ac:dyDescent="0.25">
      <c r="H373" s="13"/>
      <c r="J373"/>
    </row>
    <row r="374" spans="1:10" x14ac:dyDescent="0.25">
      <c r="H374" s="13"/>
      <c r="J374"/>
    </row>
    <row r="375" spans="1:10" x14ac:dyDescent="0.25">
      <c r="H375" s="13"/>
      <c r="J375"/>
    </row>
    <row r="376" spans="1:10" x14ac:dyDescent="0.25">
      <c r="H376" s="13"/>
      <c r="J376"/>
    </row>
    <row r="377" spans="1:10" x14ac:dyDescent="0.25">
      <c r="A377" s="9"/>
      <c r="E377" s="9"/>
      <c r="H377" s="13"/>
      <c r="J377"/>
    </row>
    <row r="378" spans="1:10" x14ac:dyDescent="0.25">
      <c r="H378" s="13"/>
      <c r="J378"/>
    </row>
    <row r="379" spans="1:10" x14ac:dyDescent="0.25">
      <c r="H379" s="13"/>
      <c r="J379"/>
    </row>
    <row r="380" spans="1:10" x14ac:dyDescent="0.25">
      <c r="A380" s="9"/>
      <c r="E380" s="9"/>
      <c r="H380" s="13"/>
      <c r="J380"/>
    </row>
    <row r="381" spans="1:10" x14ac:dyDescent="0.25">
      <c r="H381" s="13"/>
      <c r="J381"/>
    </row>
    <row r="382" spans="1:10" x14ac:dyDescent="0.25">
      <c r="H382" s="13"/>
      <c r="J382"/>
    </row>
    <row r="383" spans="1:10" x14ac:dyDescent="0.25">
      <c r="A383" s="9"/>
      <c r="E383" s="9"/>
      <c r="H383" s="13"/>
      <c r="J383"/>
    </row>
    <row r="384" spans="1:10" x14ac:dyDescent="0.25">
      <c r="A384" s="9"/>
      <c r="E384" s="9"/>
      <c r="H384" s="13"/>
      <c r="J384"/>
    </row>
    <row r="385" spans="1:10" x14ac:dyDescent="0.25">
      <c r="H385" s="13"/>
      <c r="J385"/>
    </row>
    <row r="386" spans="1:10" x14ac:dyDescent="0.25">
      <c r="H386" s="13"/>
      <c r="J386"/>
    </row>
    <row r="387" spans="1:10" x14ac:dyDescent="0.25">
      <c r="H387" s="13"/>
      <c r="J387"/>
    </row>
    <row r="388" spans="1:10" x14ac:dyDescent="0.25">
      <c r="H388" s="13"/>
      <c r="J388"/>
    </row>
    <row r="389" spans="1:10" x14ac:dyDescent="0.25">
      <c r="H389" s="13"/>
      <c r="J389"/>
    </row>
    <row r="390" spans="1:10" x14ac:dyDescent="0.25">
      <c r="H390" s="13"/>
      <c r="J390"/>
    </row>
    <row r="391" spans="1:10" x14ac:dyDescent="0.25">
      <c r="A391" s="9"/>
      <c r="E391" s="9"/>
      <c r="H391" s="13"/>
      <c r="J391"/>
    </row>
    <row r="392" spans="1:10" x14ac:dyDescent="0.25">
      <c r="H392" s="13"/>
      <c r="J392"/>
    </row>
    <row r="393" spans="1:10" x14ac:dyDescent="0.25">
      <c r="H393" s="13"/>
      <c r="J393"/>
    </row>
    <row r="394" spans="1:10" x14ac:dyDescent="0.25">
      <c r="A394" s="9"/>
      <c r="E394" s="9"/>
      <c r="H394" s="13"/>
      <c r="J394"/>
    </row>
    <row r="395" spans="1:10" x14ac:dyDescent="0.25">
      <c r="H395" s="13"/>
      <c r="J395"/>
    </row>
    <row r="396" spans="1:10" x14ac:dyDescent="0.25">
      <c r="H396" s="13"/>
      <c r="J396"/>
    </row>
    <row r="397" spans="1:10" x14ac:dyDescent="0.25">
      <c r="A397" s="9"/>
      <c r="E397" s="9"/>
      <c r="H397" s="13"/>
      <c r="J397"/>
    </row>
    <row r="398" spans="1:10" x14ac:dyDescent="0.25">
      <c r="A398" s="9"/>
      <c r="E398" s="9"/>
      <c r="H398" s="13"/>
      <c r="J398"/>
    </row>
    <row r="399" spans="1:10" x14ac:dyDescent="0.25">
      <c r="H399" s="13"/>
      <c r="J399"/>
    </row>
    <row r="400" spans="1:10" x14ac:dyDescent="0.25">
      <c r="H400" s="13"/>
      <c r="J400"/>
    </row>
    <row r="401" spans="1:10" x14ac:dyDescent="0.25">
      <c r="H401" s="13"/>
      <c r="J401"/>
    </row>
    <row r="402" spans="1:10" x14ac:dyDescent="0.25">
      <c r="H402" s="13"/>
      <c r="J402"/>
    </row>
    <row r="403" spans="1:10" x14ac:dyDescent="0.25">
      <c r="H403" s="13"/>
      <c r="J403"/>
    </row>
    <row r="404" spans="1:10" x14ac:dyDescent="0.25">
      <c r="H404" s="13"/>
      <c r="J404"/>
    </row>
    <row r="405" spans="1:10" x14ac:dyDescent="0.25">
      <c r="A405" s="9"/>
      <c r="E405" s="9"/>
      <c r="H405" s="13"/>
      <c r="J405"/>
    </row>
    <row r="406" spans="1:10" x14ac:dyDescent="0.25">
      <c r="H406" s="13"/>
      <c r="J406"/>
    </row>
    <row r="407" spans="1:10" x14ac:dyDescent="0.25">
      <c r="H407" s="13"/>
      <c r="J407"/>
    </row>
    <row r="408" spans="1:10" x14ac:dyDescent="0.25">
      <c r="A408" s="9"/>
      <c r="E408" s="9"/>
      <c r="H408" s="13"/>
      <c r="J408"/>
    </row>
    <row r="409" spans="1:10" x14ac:dyDescent="0.25">
      <c r="H409" s="13"/>
      <c r="J409"/>
    </row>
    <row r="410" spans="1:10" x14ac:dyDescent="0.25">
      <c r="H410" s="13"/>
      <c r="J410"/>
    </row>
    <row r="411" spans="1:10" x14ac:dyDescent="0.25">
      <c r="A411" s="9"/>
      <c r="E411" s="9"/>
      <c r="H411" s="13"/>
      <c r="J411"/>
    </row>
    <row r="412" spans="1:10" x14ac:dyDescent="0.25">
      <c r="A412" s="9"/>
      <c r="E412" s="9"/>
      <c r="H412" s="13"/>
      <c r="J412"/>
    </row>
    <row r="413" spans="1:10" x14ac:dyDescent="0.25">
      <c r="H413" s="13"/>
      <c r="J413"/>
    </row>
    <row r="414" spans="1:10" x14ac:dyDescent="0.25">
      <c r="H414" s="13"/>
      <c r="J414"/>
    </row>
    <row r="415" spans="1:10" x14ac:dyDescent="0.25">
      <c r="H415" s="13"/>
      <c r="J415"/>
    </row>
    <row r="416" spans="1:10" x14ac:dyDescent="0.25">
      <c r="H416" s="13"/>
      <c r="J416"/>
    </row>
    <row r="417" spans="1:10" x14ac:dyDescent="0.25">
      <c r="H417" s="13"/>
      <c r="J417"/>
    </row>
    <row r="418" spans="1:10" x14ac:dyDescent="0.25">
      <c r="H418" s="13"/>
      <c r="J418"/>
    </row>
    <row r="419" spans="1:10" x14ac:dyDescent="0.25">
      <c r="A419" s="9"/>
      <c r="E419" s="9"/>
      <c r="H419" s="13"/>
      <c r="J419"/>
    </row>
    <row r="420" spans="1:10" x14ac:dyDescent="0.25">
      <c r="H420" s="13"/>
      <c r="J420"/>
    </row>
    <row r="421" spans="1:10" x14ac:dyDescent="0.25">
      <c r="H421" s="13"/>
      <c r="J421"/>
    </row>
    <row r="422" spans="1:10" x14ac:dyDescent="0.25">
      <c r="A422" s="9"/>
      <c r="E422" s="9"/>
      <c r="H422" s="13"/>
      <c r="J422"/>
    </row>
    <row r="423" spans="1:10" x14ac:dyDescent="0.25">
      <c r="H423" s="13"/>
      <c r="J423"/>
    </row>
    <row r="424" spans="1:10" x14ac:dyDescent="0.25">
      <c r="H424" s="13"/>
      <c r="J424"/>
    </row>
    <row r="425" spans="1:10" x14ac:dyDescent="0.25">
      <c r="A425" s="9"/>
      <c r="E425" s="9"/>
      <c r="H425" s="13"/>
      <c r="J425"/>
    </row>
    <row r="426" spans="1:10" x14ac:dyDescent="0.25">
      <c r="A426" s="9"/>
      <c r="E426" s="9"/>
      <c r="H426" s="13"/>
      <c r="J426"/>
    </row>
    <row r="427" spans="1:10" x14ac:dyDescent="0.25">
      <c r="H427" s="13"/>
      <c r="J427"/>
    </row>
    <row r="428" spans="1:10" x14ac:dyDescent="0.25">
      <c r="H428" s="13"/>
      <c r="J428"/>
    </row>
    <row r="429" spans="1:10" x14ac:dyDescent="0.25">
      <c r="H429" s="13"/>
      <c r="J429"/>
    </row>
    <row r="430" spans="1:10" x14ac:dyDescent="0.25">
      <c r="H430" s="13"/>
      <c r="J430"/>
    </row>
    <row r="431" spans="1:10" x14ac:dyDescent="0.25">
      <c r="H431" s="13"/>
      <c r="J431"/>
    </row>
    <row r="432" spans="1:10" x14ac:dyDescent="0.25">
      <c r="H432" s="13"/>
      <c r="J432"/>
    </row>
    <row r="433" spans="1:10" x14ac:dyDescent="0.25">
      <c r="A433" s="9"/>
      <c r="E433" s="9"/>
      <c r="H433" s="13"/>
      <c r="J433"/>
    </row>
    <row r="434" spans="1:10" x14ac:dyDescent="0.25">
      <c r="H434" s="13"/>
      <c r="J434"/>
    </row>
    <row r="435" spans="1:10" x14ac:dyDescent="0.25">
      <c r="H435" s="13"/>
      <c r="J435"/>
    </row>
    <row r="436" spans="1:10" x14ac:dyDescent="0.25">
      <c r="A436" s="9"/>
      <c r="E436" s="9"/>
      <c r="H436" s="13"/>
      <c r="J436"/>
    </row>
    <row r="437" spans="1:10" x14ac:dyDescent="0.25">
      <c r="H437" s="13"/>
      <c r="J437"/>
    </row>
    <row r="438" spans="1:10" x14ac:dyDescent="0.25">
      <c r="H438" s="13"/>
      <c r="J438"/>
    </row>
    <row r="439" spans="1:10" x14ac:dyDescent="0.25">
      <c r="A439" s="9"/>
      <c r="E439" s="9"/>
      <c r="H439" s="13"/>
      <c r="J439"/>
    </row>
    <row r="440" spans="1:10" x14ac:dyDescent="0.25">
      <c r="A440" s="9"/>
      <c r="E440" s="9"/>
      <c r="H440" s="13"/>
      <c r="J440"/>
    </row>
    <row r="441" spans="1:10" x14ac:dyDescent="0.25">
      <c r="H441" s="13"/>
      <c r="J441"/>
    </row>
    <row r="442" spans="1:10" x14ac:dyDescent="0.25">
      <c r="H442" s="13"/>
      <c r="J442"/>
    </row>
    <row r="443" spans="1:10" x14ac:dyDescent="0.25">
      <c r="H443" s="13"/>
      <c r="J443"/>
    </row>
    <row r="444" spans="1:10" x14ac:dyDescent="0.25">
      <c r="H444" s="13"/>
      <c r="J444"/>
    </row>
    <row r="445" spans="1:10" x14ac:dyDescent="0.25">
      <c r="H445" s="13"/>
      <c r="J445"/>
    </row>
    <row r="446" spans="1:10" x14ac:dyDescent="0.25">
      <c r="H446" s="13"/>
      <c r="J446"/>
    </row>
    <row r="447" spans="1:10" x14ac:dyDescent="0.25">
      <c r="A447" s="9"/>
      <c r="E447" s="9"/>
      <c r="H447" s="13"/>
      <c r="J447"/>
    </row>
    <row r="448" spans="1:10" x14ac:dyDescent="0.25">
      <c r="H448" s="13"/>
      <c r="J448"/>
    </row>
    <row r="449" spans="1:10" x14ac:dyDescent="0.25">
      <c r="H449" s="13"/>
      <c r="J449"/>
    </row>
    <row r="450" spans="1:10" x14ac:dyDescent="0.25">
      <c r="A450" s="9"/>
      <c r="E450" s="9"/>
      <c r="H450" s="13"/>
      <c r="J450"/>
    </row>
    <row r="451" spans="1:10" x14ac:dyDescent="0.25">
      <c r="H451" s="13"/>
      <c r="J451"/>
    </row>
    <row r="452" spans="1:10" x14ac:dyDescent="0.25">
      <c r="H452" s="13"/>
      <c r="J452"/>
    </row>
    <row r="453" spans="1:10" x14ac:dyDescent="0.25">
      <c r="A453" s="9"/>
      <c r="E453" s="9"/>
      <c r="H453" s="13"/>
      <c r="J453"/>
    </row>
    <row r="454" spans="1:10" x14ac:dyDescent="0.25">
      <c r="A454" s="9"/>
      <c r="E454" s="9"/>
      <c r="H454" s="13"/>
      <c r="J454"/>
    </row>
    <row r="455" spans="1:10" x14ac:dyDescent="0.25">
      <c r="H455" s="13"/>
      <c r="J455"/>
    </row>
    <row r="456" spans="1:10" x14ac:dyDescent="0.25">
      <c r="H456" s="13"/>
      <c r="J456"/>
    </row>
    <row r="457" spans="1:10" x14ac:dyDescent="0.25">
      <c r="H457" s="13"/>
      <c r="J457"/>
    </row>
    <row r="458" spans="1:10" x14ac:dyDescent="0.25">
      <c r="H458" s="13"/>
      <c r="J458"/>
    </row>
    <row r="459" spans="1:10" x14ac:dyDescent="0.25">
      <c r="H459" s="13"/>
      <c r="J459"/>
    </row>
    <row r="460" spans="1:10" x14ac:dyDescent="0.25">
      <c r="H460" s="13"/>
      <c r="J460"/>
    </row>
    <row r="461" spans="1:10" x14ac:dyDescent="0.25">
      <c r="A461" s="9"/>
      <c r="E461" s="9"/>
      <c r="H461" s="13"/>
      <c r="J461"/>
    </row>
    <row r="462" spans="1:10" x14ac:dyDescent="0.25">
      <c r="H462" s="13"/>
      <c r="J462"/>
    </row>
    <row r="463" spans="1:10" x14ac:dyDescent="0.25">
      <c r="H463" s="13"/>
      <c r="J463"/>
    </row>
    <row r="464" spans="1:10" x14ac:dyDescent="0.25">
      <c r="A464" s="9"/>
      <c r="E464" s="9"/>
      <c r="H464" s="13"/>
      <c r="J464"/>
    </row>
    <row r="465" spans="1:10" x14ac:dyDescent="0.25">
      <c r="H465" s="13"/>
      <c r="J465"/>
    </row>
    <row r="466" spans="1:10" x14ac:dyDescent="0.25">
      <c r="H466" s="13"/>
      <c r="J466"/>
    </row>
    <row r="467" spans="1:10" x14ac:dyDescent="0.25">
      <c r="A467" s="9"/>
      <c r="E467" s="9"/>
      <c r="H467" s="13"/>
      <c r="J467"/>
    </row>
    <row r="468" spans="1:10" x14ac:dyDescent="0.25">
      <c r="A468" s="9"/>
      <c r="E468" s="9"/>
      <c r="H468" s="13"/>
      <c r="J468"/>
    </row>
    <row r="469" spans="1:10" x14ac:dyDescent="0.25">
      <c r="H469" s="13"/>
      <c r="J469"/>
    </row>
    <row r="470" spans="1:10" x14ac:dyDescent="0.25">
      <c r="H470" s="13"/>
      <c r="J470"/>
    </row>
    <row r="471" spans="1:10" x14ac:dyDescent="0.25">
      <c r="H471" s="13"/>
      <c r="J471"/>
    </row>
    <row r="472" spans="1:10" x14ac:dyDescent="0.25">
      <c r="H472" s="13"/>
      <c r="J472"/>
    </row>
    <row r="473" spans="1:10" x14ac:dyDescent="0.25">
      <c r="H473" s="13"/>
      <c r="J473"/>
    </row>
    <row r="474" spans="1:10" x14ac:dyDescent="0.25">
      <c r="H474" s="13"/>
      <c r="J474"/>
    </row>
    <row r="475" spans="1:10" x14ac:dyDescent="0.25">
      <c r="A475" s="9"/>
      <c r="E475" s="9"/>
      <c r="H475" s="13"/>
      <c r="J475"/>
    </row>
    <row r="476" spans="1:10" x14ac:dyDescent="0.25">
      <c r="H476" s="13"/>
      <c r="J476"/>
    </row>
    <row r="477" spans="1:10" x14ac:dyDescent="0.25">
      <c r="H477" s="13"/>
      <c r="J477"/>
    </row>
    <row r="478" spans="1:10" x14ac:dyDescent="0.25">
      <c r="A478" s="9"/>
      <c r="E478" s="9"/>
      <c r="H478" s="13"/>
      <c r="J478"/>
    </row>
    <row r="479" spans="1:10" x14ac:dyDescent="0.25">
      <c r="H479" s="13"/>
      <c r="J479"/>
    </row>
    <row r="480" spans="1:10" x14ac:dyDescent="0.25">
      <c r="H480" s="13"/>
      <c r="J480"/>
    </row>
    <row r="481" spans="1:10" x14ac:dyDescent="0.25">
      <c r="A481" s="9"/>
      <c r="E481" s="9"/>
      <c r="H481" s="13"/>
      <c r="J481"/>
    </row>
    <row r="482" spans="1:10" x14ac:dyDescent="0.25">
      <c r="A482" s="9"/>
      <c r="E482" s="9"/>
      <c r="H482" s="13"/>
      <c r="J482"/>
    </row>
    <row r="483" spans="1:10" x14ac:dyDescent="0.25">
      <c r="H483" s="13"/>
      <c r="J483"/>
    </row>
    <row r="484" spans="1:10" x14ac:dyDescent="0.25">
      <c r="H484" s="13"/>
      <c r="J484"/>
    </row>
    <row r="485" spans="1:10" x14ac:dyDescent="0.25">
      <c r="H485" s="13"/>
      <c r="J485"/>
    </row>
    <row r="486" spans="1:10" x14ac:dyDescent="0.25">
      <c r="H486" s="13"/>
      <c r="J486"/>
    </row>
    <row r="487" spans="1:10" x14ac:dyDescent="0.25">
      <c r="H487" s="13"/>
      <c r="J487"/>
    </row>
    <row r="488" spans="1:10" x14ac:dyDescent="0.25">
      <c r="H488" s="13"/>
      <c r="J488"/>
    </row>
    <row r="489" spans="1:10" x14ac:dyDescent="0.25">
      <c r="A489" s="9"/>
      <c r="E489" s="9"/>
      <c r="H489" s="13"/>
      <c r="J489"/>
    </row>
    <row r="490" spans="1:10" x14ac:dyDescent="0.25">
      <c r="H490" s="13"/>
      <c r="J490"/>
    </row>
    <row r="491" spans="1:10" x14ac:dyDescent="0.25">
      <c r="H491" s="13"/>
      <c r="J491"/>
    </row>
    <row r="492" spans="1:10" x14ac:dyDescent="0.25">
      <c r="A492" s="9"/>
      <c r="E492" s="9"/>
      <c r="H492" s="13"/>
      <c r="J492"/>
    </row>
    <row r="493" spans="1:10" x14ac:dyDescent="0.25">
      <c r="H493" s="13"/>
      <c r="J493"/>
    </row>
    <row r="494" spans="1:10" x14ac:dyDescent="0.25">
      <c r="H494" s="13"/>
      <c r="J494"/>
    </row>
    <row r="495" spans="1:10" x14ac:dyDescent="0.25">
      <c r="A495" s="9"/>
      <c r="E495" s="9"/>
      <c r="H495" s="13"/>
      <c r="J495"/>
    </row>
    <row r="496" spans="1:10" x14ac:dyDescent="0.25">
      <c r="A496" s="9"/>
      <c r="E496" s="9"/>
      <c r="H496" s="13"/>
      <c r="J496"/>
    </row>
    <row r="497" spans="1:10" x14ac:dyDescent="0.25">
      <c r="H497" s="13"/>
      <c r="J497"/>
    </row>
    <row r="498" spans="1:10" x14ac:dyDescent="0.25">
      <c r="H498" s="13"/>
      <c r="J498"/>
    </row>
    <row r="499" spans="1:10" x14ac:dyDescent="0.25">
      <c r="H499" s="13"/>
      <c r="J499"/>
    </row>
    <row r="500" spans="1:10" x14ac:dyDescent="0.25">
      <c r="H500" s="13"/>
      <c r="J500"/>
    </row>
    <row r="501" spans="1:10" x14ac:dyDescent="0.25">
      <c r="H501" s="13"/>
      <c r="J501"/>
    </row>
    <row r="502" spans="1:10" x14ac:dyDescent="0.25">
      <c r="H502" s="13"/>
      <c r="J502"/>
    </row>
    <row r="503" spans="1:10" x14ac:dyDescent="0.25">
      <c r="A503" s="9"/>
      <c r="E503" s="9"/>
      <c r="H503" s="13"/>
      <c r="J503"/>
    </row>
    <row r="504" spans="1:10" x14ac:dyDescent="0.25">
      <c r="H504" s="13"/>
      <c r="J504"/>
    </row>
    <row r="505" spans="1:10" x14ac:dyDescent="0.25">
      <c r="H505" s="13"/>
      <c r="J505"/>
    </row>
    <row r="506" spans="1:10" x14ac:dyDescent="0.25">
      <c r="A506" s="9"/>
      <c r="E506" s="9"/>
      <c r="H506" s="13"/>
      <c r="J506"/>
    </row>
    <row r="507" spans="1:10" x14ac:dyDescent="0.25">
      <c r="H507" s="13"/>
      <c r="J507"/>
    </row>
    <row r="508" spans="1:10" x14ac:dyDescent="0.25">
      <c r="H508" s="13"/>
      <c r="J508"/>
    </row>
    <row r="509" spans="1:10" x14ac:dyDescent="0.25">
      <c r="A509" s="9"/>
      <c r="E509" s="9"/>
      <c r="H509" s="13"/>
      <c r="J509"/>
    </row>
    <row r="510" spans="1:10" x14ac:dyDescent="0.25">
      <c r="A510" s="9"/>
      <c r="E510" s="9"/>
      <c r="H510" s="13"/>
      <c r="J510"/>
    </row>
    <row r="511" spans="1:10" x14ac:dyDescent="0.25">
      <c r="H511" s="13"/>
      <c r="J511"/>
    </row>
    <row r="512" spans="1:10" x14ac:dyDescent="0.25">
      <c r="H512" s="13"/>
      <c r="J512"/>
    </row>
    <row r="513" spans="1:10" x14ac:dyDescent="0.25">
      <c r="H513" s="13"/>
      <c r="J513"/>
    </row>
    <row r="514" spans="1:10" x14ac:dyDescent="0.25">
      <c r="H514" s="13"/>
      <c r="J514"/>
    </row>
    <row r="515" spans="1:10" x14ac:dyDescent="0.25">
      <c r="H515" s="13"/>
      <c r="J515"/>
    </row>
    <row r="516" spans="1:10" x14ac:dyDescent="0.25">
      <c r="H516" s="13"/>
      <c r="J516"/>
    </row>
    <row r="517" spans="1:10" x14ac:dyDescent="0.25">
      <c r="A517" s="9"/>
      <c r="E517" s="9"/>
      <c r="H517" s="13"/>
      <c r="J517"/>
    </row>
    <row r="518" spans="1:10" x14ac:dyDescent="0.25">
      <c r="H518" s="13"/>
      <c r="J518"/>
    </row>
    <row r="519" spans="1:10" x14ac:dyDescent="0.25">
      <c r="H519" s="13"/>
      <c r="J519"/>
    </row>
    <row r="520" spans="1:10" x14ac:dyDescent="0.25">
      <c r="A520" s="9"/>
      <c r="E520" s="9"/>
      <c r="H520" s="13"/>
      <c r="J520"/>
    </row>
    <row r="521" spans="1:10" x14ac:dyDescent="0.25">
      <c r="H521" s="13"/>
      <c r="J521"/>
    </row>
    <row r="522" spans="1:10" x14ac:dyDescent="0.25">
      <c r="H522" s="13"/>
      <c r="J522"/>
    </row>
    <row r="523" spans="1:10" x14ac:dyDescent="0.25">
      <c r="A523" s="9"/>
      <c r="E523" s="9"/>
      <c r="H523" s="13"/>
      <c r="J523"/>
    </row>
    <row r="524" spans="1:10" x14ac:dyDescent="0.25">
      <c r="A524" s="9"/>
      <c r="E524" s="9"/>
      <c r="H524" s="13"/>
      <c r="J524"/>
    </row>
    <row r="525" spans="1:10" x14ac:dyDescent="0.25">
      <c r="H525" s="13"/>
      <c r="J525"/>
    </row>
    <row r="526" spans="1:10" x14ac:dyDescent="0.25">
      <c r="H526" s="13"/>
      <c r="J526"/>
    </row>
    <row r="527" spans="1:10" x14ac:dyDescent="0.25">
      <c r="H527" s="13"/>
      <c r="J527"/>
    </row>
    <row r="528" spans="1:10" x14ac:dyDescent="0.25">
      <c r="H528" s="13"/>
      <c r="J528"/>
    </row>
    <row r="529" spans="1:10" x14ac:dyDescent="0.25">
      <c r="H529" s="13"/>
      <c r="J529"/>
    </row>
    <row r="530" spans="1:10" x14ac:dyDescent="0.25">
      <c r="H530" s="13"/>
      <c r="J530"/>
    </row>
    <row r="531" spans="1:10" x14ac:dyDescent="0.25">
      <c r="A531" s="9"/>
      <c r="E531" s="9"/>
      <c r="H531" s="13"/>
      <c r="J531"/>
    </row>
    <row r="532" spans="1:10" x14ac:dyDescent="0.25">
      <c r="H532" s="13"/>
      <c r="J532"/>
    </row>
    <row r="533" spans="1:10" x14ac:dyDescent="0.25">
      <c r="H533" s="13"/>
      <c r="J533"/>
    </row>
    <row r="534" spans="1:10" x14ac:dyDescent="0.25">
      <c r="A534" s="9"/>
      <c r="E534" s="9"/>
      <c r="H534" s="13"/>
      <c r="J534"/>
    </row>
    <row r="535" spans="1:10" x14ac:dyDescent="0.25">
      <c r="H535" s="13"/>
      <c r="J535"/>
    </row>
    <row r="536" spans="1:10" x14ac:dyDescent="0.25">
      <c r="H536" s="13"/>
      <c r="J536"/>
    </row>
    <row r="537" spans="1:10" x14ac:dyDescent="0.25">
      <c r="A537" s="9"/>
      <c r="E537" s="9"/>
      <c r="H537" s="13"/>
      <c r="J537"/>
    </row>
    <row r="538" spans="1:10" x14ac:dyDescent="0.25">
      <c r="A538" s="9"/>
      <c r="E538" s="9"/>
      <c r="H538" s="13"/>
      <c r="J538"/>
    </row>
    <row r="539" spans="1:10" x14ac:dyDescent="0.25">
      <c r="H539" s="13"/>
      <c r="J539"/>
    </row>
    <row r="540" spans="1:10" x14ac:dyDescent="0.25">
      <c r="H540" s="13"/>
      <c r="J540"/>
    </row>
    <row r="541" spans="1:10" x14ac:dyDescent="0.25">
      <c r="H541" s="13"/>
      <c r="J541"/>
    </row>
    <row r="542" spans="1:10" x14ac:dyDescent="0.25">
      <c r="H542" s="13"/>
      <c r="J542"/>
    </row>
    <row r="543" spans="1:10" x14ac:dyDescent="0.25">
      <c r="H543" s="13"/>
      <c r="J543"/>
    </row>
    <row r="544" spans="1:10" x14ac:dyDescent="0.25">
      <c r="H544" s="13"/>
      <c r="J544"/>
    </row>
    <row r="545" spans="1:10" x14ac:dyDescent="0.25">
      <c r="A545" s="9"/>
      <c r="E545" s="9"/>
      <c r="H545" s="13"/>
      <c r="J545"/>
    </row>
    <row r="546" spans="1:10" x14ac:dyDescent="0.25">
      <c r="H546" s="13"/>
      <c r="J546"/>
    </row>
    <row r="547" spans="1:10" x14ac:dyDescent="0.25">
      <c r="H547" s="13"/>
      <c r="J547"/>
    </row>
    <row r="548" spans="1:10" x14ac:dyDescent="0.25">
      <c r="A548" s="9"/>
      <c r="E548" s="9"/>
      <c r="H548" s="13"/>
      <c r="J548"/>
    </row>
    <row r="549" spans="1:10" x14ac:dyDescent="0.25">
      <c r="H549" s="13"/>
      <c r="J549"/>
    </row>
    <row r="550" spans="1:10" x14ac:dyDescent="0.25">
      <c r="H550" s="13"/>
      <c r="J550"/>
    </row>
    <row r="551" spans="1:10" x14ac:dyDescent="0.25">
      <c r="A551" s="9"/>
      <c r="E551" s="9"/>
      <c r="H551" s="13"/>
      <c r="J551"/>
    </row>
    <row r="552" spans="1:10" x14ac:dyDescent="0.25">
      <c r="A552" s="9"/>
      <c r="E552" s="9"/>
      <c r="H552" s="13"/>
      <c r="J552"/>
    </row>
    <row r="553" spans="1:10" x14ac:dyDescent="0.25">
      <c r="H553" s="13"/>
      <c r="J553"/>
    </row>
    <row r="554" spans="1:10" x14ac:dyDescent="0.25">
      <c r="H554" s="13"/>
      <c r="J554"/>
    </row>
    <row r="555" spans="1:10" x14ac:dyDescent="0.25">
      <c r="H555" s="13"/>
      <c r="J555"/>
    </row>
    <row r="556" spans="1:10" x14ac:dyDescent="0.25">
      <c r="H556" s="13"/>
      <c r="J556"/>
    </row>
    <row r="557" spans="1:10" x14ac:dyDescent="0.25">
      <c r="H557" s="13"/>
      <c r="J557"/>
    </row>
    <row r="558" spans="1:10" x14ac:dyDescent="0.25">
      <c r="H558" s="13"/>
      <c r="J558"/>
    </row>
    <row r="559" spans="1:10" x14ac:dyDescent="0.25">
      <c r="A559" s="9"/>
      <c r="E559" s="9"/>
      <c r="H559" s="13"/>
      <c r="J559"/>
    </row>
    <row r="560" spans="1:10" x14ac:dyDescent="0.25">
      <c r="H560" s="13"/>
      <c r="J560"/>
    </row>
    <row r="561" spans="1:10" x14ac:dyDescent="0.25">
      <c r="H561" s="13"/>
      <c r="J561"/>
    </row>
    <row r="562" spans="1:10" x14ac:dyDescent="0.25">
      <c r="A562" s="9"/>
      <c r="E562" s="9"/>
      <c r="H562" s="13"/>
      <c r="J562"/>
    </row>
    <row r="563" spans="1:10" x14ac:dyDescent="0.25">
      <c r="H563" s="13"/>
      <c r="J563"/>
    </row>
    <row r="564" spans="1:10" x14ac:dyDescent="0.25">
      <c r="H564" s="13"/>
      <c r="J564"/>
    </row>
    <row r="565" spans="1:10" x14ac:dyDescent="0.25">
      <c r="A565" s="9"/>
      <c r="E565" s="9"/>
      <c r="H565" s="13"/>
      <c r="J565"/>
    </row>
    <row r="566" spans="1:10" x14ac:dyDescent="0.25">
      <c r="A566" s="9"/>
      <c r="E566" s="9"/>
      <c r="H566" s="13"/>
      <c r="J566"/>
    </row>
    <row r="567" spans="1:10" x14ac:dyDescent="0.25">
      <c r="H567" s="13"/>
      <c r="J567"/>
    </row>
    <row r="568" spans="1:10" x14ac:dyDescent="0.25">
      <c r="H568" s="13"/>
      <c r="J568"/>
    </row>
    <row r="569" spans="1:10" x14ac:dyDescent="0.25">
      <c r="H569" s="13"/>
      <c r="J569"/>
    </row>
    <row r="570" spans="1:10" x14ac:dyDescent="0.25">
      <c r="H570" s="13"/>
      <c r="J570"/>
    </row>
    <row r="571" spans="1:10" x14ac:dyDescent="0.25">
      <c r="H571" s="13"/>
      <c r="J571"/>
    </row>
    <row r="572" spans="1:10" x14ac:dyDescent="0.25">
      <c r="H572" s="13"/>
      <c r="J572"/>
    </row>
    <row r="573" spans="1:10" x14ac:dyDescent="0.25">
      <c r="A573" s="9"/>
      <c r="E573" s="9"/>
      <c r="H573" s="13"/>
      <c r="J573"/>
    </row>
    <row r="574" spans="1:10" x14ac:dyDescent="0.25">
      <c r="H574" s="13"/>
      <c r="J574"/>
    </row>
    <row r="575" spans="1:10" x14ac:dyDescent="0.25">
      <c r="H575" s="13"/>
      <c r="J575"/>
    </row>
    <row r="576" spans="1:10" x14ac:dyDescent="0.25">
      <c r="A576" s="9"/>
      <c r="E576" s="9"/>
      <c r="H576" s="13"/>
      <c r="J576"/>
    </row>
    <row r="577" spans="1:10" x14ac:dyDescent="0.25">
      <c r="H577" s="13"/>
      <c r="J577"/>
    </row>
    <row r="578" spans="1:10" x14ac:dyDescent="0.25">
      <c r="H578" s="13"/>
      <c r="J578"/>
    </row>
    <row r="579" spans="1:10" x14ac:dyDescent="0.25">
      <c r="A579" s="9"/>
      <c r="E579" s="9"/>
      <c r="H579" s="13"/>
      <c r="J579"/>
    </row>
    <row r="580" spans="1:10" x14ac:dyDescent="0.25">
      <c r="A580" s="9"/>
      <c r="E580" s="9"/>
      <c r="H580" s="13"/>
      <c r="J580"/>
    </row>
    <row r="581" spans="1:10" x14ac:dyDescent="0.25">
      <c r="H581" s="13"/>
      <c r="J581"/>
    </row>
    <row r="582" spans="1:10" x14ac:dyDescent="0.25">
      <c r="H582" s="13"/>
      <c r="J582"/>
    </row>
    <row r="583" spans="1:10" x14ac:dyDescent="0.25">
      <c r="H583" s="13"/>
      <c r="J583"/>
    </row>
    <row r="584" spans="1:10" x14ac:dyDescent="0.25">
      <c r="H584" s="13"/>
      <c r="J584"/>
    </row>
    <row r="585" spans="1:10" x14ac:dyDescent="0.25">
      <c r="H585" s="13"/>
      <c r="J585"/>
    </row>
    <row r="586" spans="1:10" x14ac:dyDescent="0.25">
      <c r="H586" s="13"/>
      <c r="J586"/>
    </row>
    <row r="587" spans="1:10" x14ac:dyDescent="0.25">
      <c r="A587" s="9"/>
      <c r="E587" s="9"/>
      <c r="H587" s="13"/>
      <c r="J587"/>
    </row>
    <row r="588" spans="1:10" x14ac:dyDescent="0.25">
      <c r="H588" s="13"/>
      <c r="J588"/>
    </row>
    <row r="589" spans="1:10" x14ac:dyDescent="0.25">
      <c r="H589" s="13"/>
      <c r="J589"/>
    </row>
    <row r="590" spans="1:10" x14ac:dyDescent="0.25">
      <c r="A590" s="9"/>
      <c r="E590" s="9"/>
      <c r="H590" s="13"/>
      <c r="J590"/>
    </row>
    <row r="591" spans="1:10" x14ac:dyDescent="0.25">
      <c r="H591" s="13"/>
      <c r="J591"/>
    </row>
    <row r="592" spans="1:10" x14ac:dyDescent="0.25">
      <c r="H592" s="13"/>
      <c r="J592"/>
    </row>
    <row r="593" spans="1:10" x14ac:dyDescent="0.25">
      <c r="A593" s="9"/>
      <c r="E593" s="9"/>
      <c r="H593" s="13"/>
      <c r="J593"/>
    </row>
    <row r="594" spans="1:10" x14ac:dyDescent="0.25">
      <c r="A594" s="9"/>
      <c r="E594" s="9"/>
      <c r="H594" s="13"/>
      <c r="J594"/>
    </row>
    <row r="595" spans="1:10" x14ac:dyDescent="0.25">
      <c r="H595" s="13"/>
      <c r="J595"/>
    </row>
    <row r="596" spans="1:10" x14ac:dyDescent="0.25">
      <c r="H596" s="13"/>
      <c r="J596"/>
    </row>
    <row r="597" spans="1:10" x14ac:dyDescent="0.25">
      <c r="H597" s="13"/>
      <c r="J597"/>
    </row>
    <row r="598" spans="1:10" x14ac:dyDescent="0.25">
      <c r="H598" s="13"/>
      <c r="J598"/>
    </row>
    <row r="599" spans="1:10" x14ac:dyDescent="0.25">
      <c r="H599" s="13"/>
      <c r="J599"/>
    </row>
    <row r="600" spans="1:10" x14ac:dyDescent="0.25">
      <c r="H600" s="13"/>
      <c r="J600"/>
    </row>
    <row r="601" spans="1:10" x14ac:dyDescent="0.25">
      <c r="A601" s="9"/>
      <c r="E601" s="9"/>
      <c r="H601" s="13"/>
      <c r="J601"/>
    </row>
    <row r="602" spans="1:10" x14ac:dyDescent="0.25">
      <c r="H602" s="13"/>
      <c r="J602"/>
    </row>
    <row r="603" spans="1:10" x14ac:dyDescent="0.25">
      <c r="H603" s="13"/>
      <c r="J603"/>
    </row>
    <row r="604" spans="1:10" x14ac:dyDescent="0.25">
      <c r="A604" s="9"/>
      <c r="E604" s="9"/>
      <c r="H604" s="13"/>
      <c r="J604"/>
    </row>
    <row r="605" spans="1:10" x14ac:dyDescent="0.25">
      <c r="H605" s="13"/>
      <c r="J605"/>
    </row>
    <row r="606" spans="1:10" x14ac:dyDescent="0.25">
      <c r="H606" s="13"/>
      <c r="J606"/>
    </row>
    <row r="607" spans="1:10" x14ac:dyDescent="0.25">
      <c r="A607" s="9"/>
      <c r="E607" s="9"/>
      <c r="H607" s="13"/>
      <c r="J607"/>
    </row>
    <row r="608" spans="1:10" x14ac:dyDescent="0.25">
      <c r="A608" s="9"/>
      <c r="E608" s="9"/>
      <c r="H608" s="13"/>
      <c r="J608"/>
    </row>
    <row r="609" spans="1:10" x14ac:dyDescent="0.25">
      <c r="H609" s="13"/>
      <c r="J609"/>
    </row>
    <row r="610" spans="1:10" x14ac:dyDescent="0.25">
      <c r="H610" s="13"/>
      <c r="J610"/>
    </row>
    <row r="611" spans="1:10" x14ac:dyDescent="0.25">
      <c r="H611" s="13"/>
      <c r="J611"/>
    </row>
    <row r="612" spans="1:10" x14ac:dyDescent="0.25">
      <c r="H612" s="13"/>
      <c r="J612"/>
    </row>
    <row r="613" spans="1:10" x14ac:dyDescent="0.25">
      <c r="H613" s="13"/>
      <c r="J613"/>
    </row>
    <row r="614" spans="1:10" x14ac:dyDescent="0.25">
      <c r="H614" s="13"/>
      <c r="J614"/>
    </row>
    <row r="615" spans="1:10" x14ac:dyDescent="0.25">
      <c r="A615" s="9"/>
      <c r="E615" s="9"/>
      <c r="H615" s="13"/>
      <c r="J615"/>
    </row>
    <row r="616" spans="1:10" x14ac:dyDescent="0.25">
      <c r="H616" s="13"/>
      <c r="J616"/>
    </row>
    <row r="617" spans="1:10" x14ac:dyDescent="0.25">
      <c r="H617" s="13"/>
      <c r="J617"/>
    </row>
    <row r="618" spans="1:10" x14ac:dyDescent="0.25">
      <c r="A618" s="9"/>
      <c r="E618" s="9"/>
      <c r="H618" s="13"/>
      <c r="J618"/>
    </row>
    <row r="619" spans="1:10" x14ac:dyDescent="0.25">
      <c r="H619" s="13"/>
      <c r="J619"/>
    </row>
    <row r="620" spans="1:10" x14ac:dyDescent="0.25">
      <c r="H620" s="13"/>
      <c r="J620"/>
    </row>
    <row r="621" spans="1:10" x14ac:dyDescent="0.25">
      <c r="A621" s="9"/>
      <c r="E621" s="9"/>
      <c r="H621" s="13"/>
      <c r="J621"/>
    </row>
    <row r="622" spans="1:10" x14ac:dyDescent="0.25">
      <c r="A622" s="9"/>
      <c r="E622" s="9"/>
      <c r="H622" s="13"/>
      <c r="J622"/>
    </row>
    <row r="623" spans="1:10" x14ac:dyDescent="0.25">
      <c r="H623" s="13"/>
      <c r="J623"/>
    </row>
    <row r="624" spans="1:10" x14ac:dyDescent="0.25">
      <c r="H624" s="13"/>
      <c r="J624"/>
    </row>
    <row r="625" spans="1:10" x14ac:dyDescent="0.25">
      <c r="H625" s="13"/>
      <c r="J625"/>
    </row>
    <row r="626" spans="1:10" x14ac:dyDescent="0.25">
      <c r="H626" s="13"/>
      <c r="J626"/>
    </row>
    <row r="627" spans="1:10" x14ac:dyDescent="0.25">
      <c r="H627" s="13"/>
      <c r="J627"/>
    </row>
    <row r="628" spans="1:10" x14ac:dyDescent="0.25">
      <c r="H628" s="13"/>
      <c r="J628"/>
    </row>
    <row r="629" spans="1:10" x14ac:dyDescent="0.25">
      <c r="A629" s="9"/>
      <c r="E629" s="9"/>
      <c r="H629" s="13"/>
      <c r="J629"/>
    </row>
    <row r="630" spans="1:10" x14ac:dyDescent="0.25">
      <c r="H630" s="13"/>
      <c r="J630"/>
    </row>
    <row r="631" spans="1:10" x14ac:dyDescent="0.25">
      <c r="H631" s="13"/>
      <c r="J631"/>
    </row>
    <row r="632" spans="1:10" x14ac:dyDescent="0.25">
      <c r="A632" s="9"/>
      <c r="E632" s="9"/>
      <c r="H632" s="13"/>
      <c r="J632"/>
    </row>
    <row r="633" spans="1:10" x14ac:dyDescent="0.25">
      <c r="H633" s="13"/>
      <c r="J633"/>
    </row>
    <row r="634" spans="1:10" x14ac:dyDescent="0.25">
      <c r="H634" s="13"/>
      <c r="J634"/>
    </row>
    <row r="635" spans="1:10" x14ac:dyDescent="0.25">
      <c r="A635" s="9"/>
      <c r="E635" s="9"/>
      <c r="H635" s="13"/>
      <c r="J635"/>
    </row>
    <row r="636" spans="1:10" x14ac:dyDescent="0.25">
      <c r="A636" s="9"/>
      <c r="E636" s="9"/>
      <c r="H636" s="13"/>
      <c r="J636"/>
    </row>
    <row r="637" spans="1:10" x14ac:dyDescent="0.25">
      <c r="H637" s="13"/>
      <c r="J637"/>
    </row>
    <row r="638" spans="1:10" x14ac:dyDescent="0.25">
      <c r="H638" s="13"/>
      <c r="J638"/>
    </row>
    <row r="639" spans="1:10" x14ac:dyDescent="0.25">
      <c r="H639" s="13"/>
      <c r="J639"/>
    </row>
    <row r="640" spans="1:10" x14ac:dyDescent="0.25">
      <c r="H640" s="13"/>
      <c r="J640"/>
    </row>
    <row r="641" spans="1:10" x14ac:dyDescent="0.25">
      <c r="H641" s="13"/>
      <c r="J641"/>
    </row>
    <row r="642" spans="1:10" x14ac:dyDescent="0.25">
      <c r="H642" s="13"/>
      <c r="J642"/>
    </row>
    <row r="643" spans="1:10" x14ac:dyDescent="0.25">
      <c r="A643" s="9"/>
      <c r="E643" s="9"/>
      <c r="H643" s="13"/>
      <c r="J643"/>
    </row>
    <row r="644" spans="1:10" x14ac:dyDescent="0.25">
      <c r="H644" s="13"/>
      <c r="J644"/>
    </row>
    <row r="645" spans="1:10" x14ac:dyDescent="0.25">
      <c r="H645" s="13"/>
      <c r="J645"/>
    </row>
    <row r="646" spans="1:10" x14ac:dyDescent="0.25">
      <c r="A646" s="9"/>
      <c r="E646" s="9"/>
      <c r="H646" s="13"/>
      <c r="J646"/>
    </row>
    <row r="647" spans="1:10" x14ac:dyDescent="0.25">
      <c r="H647" s="13"/>
      <c r="J647"/>
    </row>
    <row r="648" spans="1:10" x14ac:dyDescent="0.25">
      <c r="H648" s="13"/>
      <c r="J648"/>
    </row>
    <row r="649" spans="1:10" x14ac:dyDescent="0.25">
      <c r="A649" s="9"/>
      <c r="E649" s="9"/>
      <c r="H649" s="13"/>
      <c r="J649"/>
    </row>
    <row r="650" spans="1:10" x14ac:dyDescent="0.25">
      <c r="A650" s="9"/>
      <c r="E650" s="9"/>
      <c r="H650" s="13"/>
      <c r="J650"/>
    </row>
    <row r="651" spans="1:10" x14ac:dyDescent="0.25">
      <c r="H651" s="13"/>
      <c r="J651"/>
    </row>
    <row r="652" spans="1:10" x14ac:dyDescent="0.25">
      <c r="H652" s="13"/>
      <c r="J652"/>
    </row>
    <row r="653" spans="1:10" x14ac:dyDescent="0.25">
      <c r="H653" s="13"/>
      <c r="J653"/>
    </row>
    <row r="654" spans="1:10" x14ac:dyDescent="0.25">
      <c r="H654" s="13"/>
      <c r="J654"/>
    </row>
    <row r="655" spans="1:10" x14ac:dyDescent="0.25">
      <c r="H655" s="13"/>
      <c r="J655"/>
    </row>
    <row r="656" spans="1:10" x14ac:dyDescent="0.25">
      <c r="H656" s="13"/>
      <c r="J656"/>
    </row>
    <row r="657" spans="1:10" x14ac:dyDescent="0.25">
      <c r="A657" s="9"/>
      <c r="E657" s="9"/>
      <c r="H657" s="13"/>
      <c r="J657"/>
    </row>
    <row r="658" spans="1:10" x14ac:dyDescent="0.25">
      <c r="H658" s="13"/>
      <c r="J658"/>
    </row>
    <row r="659" spans="1:10" x14ac:dyDescent="0.25">
      <c r="H659" s="13"/>
      <c r="J659"/>
    </row>
    <row r="660" spans="1:10" x14ac:dyDescent="0.25">
      <c r="A660" s="9"/>
      <c r="E660" s="9"/>
      <c r="H660" s="13"/>
      <c r="J660"/>
    </row>
    <row r="661" spans="1:10" x14ac:dyDescent="0.25">
      <c r="H661" s="13"/>
      <c r="J661"/>
    </row>
    <row r="662" spans="1:10" x14ac:dyDescent="0.25">
      <c r="H662" s="13"/>
      <c r="J662"/>
    </row>
    <row r="663" spans="1:10" x14ac:dyDescent="0.25">
      <c r="A663" s="9"/>
      <c r="E663" s="9"/>
      <c r="H663" s="13"/>
      <c r="J663"/>
    </row>
    <row r="664" spans="1:10" x14ac:dyDescent="0.25">
      <c r="A664" s="9"/>
      <c r="E664" s="9"/>
      <c r="H664" s="13"/>
      <c r="J664"/>
    </row>
    <row r="665" spans="1:10" x14ac:dyDescent="0.25">
      <c r="H665" s="13"/>
      <c r="J665"/>
    </row>
    <row r="666" spans="1:10" x14ac:dyDescent="0.25">
      <c r="H666" s="13"/>
      <c r="J666"/>
    </row>
    <row r="667" spans="1:10" x14ac:dyDescent="0.25">
      <c r="H667" s="13"/>
      <c r="J667"/>
    </row>
    <row r="668" spans="1:10" x14ac:dyDescent="0.25">
      <c r="H668" s="13"/>
      <c r="J668"/>
    </row>
    <row r="669" spans="1:10" x14ac:dyDescent="0.25">
      <c r="H669" s="13"/>
      <c r="J669"/>
    </row>
    <row r="670" spans="1:10" x14ac:dyDescent="0.25">
      <c r="H670" s="13"/>
      <c r="J670"/>
    </row>
    <row r="671" spans="1:10" x14ac:dyDescent="0.25">
      <c r="A671" s="9"/>
      <c r="E671" s="9"/>
      <c r="H671" s="13"/>
      <c r="J671"/>
    </row>
    <row r="672" spans="1:10" x14ac:dyDescent="0.25">
      <c r="H672" s="13"/>
      <c r="J672"/>
    </row>
    <row r="673" spans="1:10" x14ac:dyDescent="0.25">
      <c r="H673" s="13"/>
      <c r="J673"/>
    </row>
    <row r="674" spans="1:10" x14ac:dyDescent="0.25">
      <c r="A674" s="9"/>
      <c r="E674" s="9"/>
      <c r="H674" s="13"/>
      <c r="J674"/>
    </row>
    <row r="675" spans="1:10" x14ac:dyDescent="0.25">
      <c r="H675" s="13"/>
      <c r="J675"/>
    </row>
    <row r="676" spans="1:10" x14ac:dyDescent="0.25">
      <c r="H676" s="13"/>
      <c r="J676"/>
    </row>
    <row r="677" spans="1:10" x14ac:dyDescent="0.25">
      <c r="A677" s="9"/>
      <c r="E677" s="9"/>
      <c r="H677" s="13"/>
      <c r="J677"/>
    </row>
    <row r="678" spans="1:10" x14ac:dyDescent="0.25">
      <c r="A678" s="9"/>
      <c r="E678" s="9"/>
      <c r="H678" s="13"/>
      <c r="J678"/>
    </row>
    <row r="679" spans="1:10" x14ac:dyDescent="0.25">
      <c r="H679" s="13"/>
      <c r="J679"/>
    </row>
    <row r="680" spans="1:10" x14ac:dyDescent="0.25">
      <c r="H680" s="13"/>
      <c r="J680"/>
    </row>
    <row r="681" spans="1:10" x14ac:dyDescent="0.25">
      <c r="H681" s="13"/>
      <c r="J681"/>
    </row>
    <row r="682" spans="1:10" x14ac:dyDescent="0.25">
      <c r="H682" s="13"/>
      <c r="J682"/>
    </row>
    <row r="683" spans="1:10" x14ac:dyDescent="0.25">
      <c r="H683" s="13"/>
      <c r="J683"/>
    </row>
    <row r="684" spans="1:10" x14ac:dyDescent="0.25">
      <c r="H684" s="13"/>
      <c r="J684"/>
    </row>
    <row r="685" spans="1:10" x14ac:dyDescent="0.25">
      <c r="A685" s="9"/>
      <c r="E685" s="9"/>
      <c r="H685" s="13"/>
      <c r="J685"/>
    </row>
    <row r="686" spans="1:10" x14ac:dyDescent="0.25">
      <c r="H686" s="13"/>
      <c r="J686"/>
    </row>
    <row r="687" spans="1:10" x14ac:dyDescent="0.25">
      <c r="H687" s="13"/>
      <c r="J687"/>
    </row>
    <row r="688" spans="1:10" x14ac:dyDescent="0.25">
      <c r="A688" s="9"/>
      <c r="E688" s="9"/>
      <c r="H688" s="13"/>
      <c r="J688"/>
    </row>
    <row r="689" spans="1:10" x14ac:dyDescent="0.25">
      <c r="H689" s="13"/>
      <c r="J689"/>
    </row>
    <row r="690" spans="1:10" x14ac:dyDescent="0.25">
      <c r="H690" s="13"/>
      <c r="J690"/>
    </row>
    <row r="691" spans="1:10" x14ac:dyDescent="0.25">
      <c r="A691" s="9"/>
      <c r="E691" s="9"/>
      <c r="H691" s="13"/>
      <c r="J691"/>
    </row>
    <row r="692" spans="1:10" x14ac:dyDescent="0.25">
      <c r="A692" s="9"/>
      <c r="E692" s="9"/>
      <c r="H692" s="13"/>
      <c r="J692"/>
    </row>
    <row r="693" spans="1:10" x14ac:dyDescent="0.25">
      <c r="H693" s="13"/>
      <c r="J693"/>
    </row>
    <row r="694" spans="1:10" x14ac:dyDescent="0.25">
      <c r="H694" s="13"/>
      <c r="J694"/>
    </row>
    <row r="695" spans="1:10" x14ac:dyDescent="0.25">
      <c r="H695" s="13"/>
      <c r="J695"/>
    </row>
    <row r="696" spans="1:10" x14ac:dyDescent="0.25">
      <c r="H696" s="13"/>
      <c r="J696"/>
    </row>
    <row r="697" spans="1:10" x14ac:dyDescent="0.25">
      <c r="H697" s="13"/>
      <c r="J697"/>
    </row>
    <row r="698" spans="1:10" x14ac:dyDescent="0.25">
      <c r="H698" s="13"/>
      <c r="J698"/>
    </row>
    <row r="699" spans="1:10" x14ac:dyDescent="0.25">
      <c r="A699" s="9"/>
      <c r="E699" s="9"/>
      <c r="H699" s="13"/>
      <c r="J699"/>
    </row>
    <row r="700" spans="1:10" x14ac:dyDescent="0.25">
      <c r="H700" s="13"/>
      <c r="J700"/>
    </row>
    <row r="701" spans="1:10" x14ac:dyDescent="0.25">
      <c r="H701" s="13"/>
      <c r="J701"/>
    </row>
    <row r="702" spans="1:10" x14ac:dyDescent="0.25">
      <c r="A702" s="9"/>
      <c r="E702" s="9"/>
      <c r="H702" s="13"/>
      <c r="J702"/>
    </row>
    <row r="703" spans="1:10" x14ac:dyDescent="0.25">
      <c r="H703" s="13"/>
      <c r="J703"/>
    </row>
    <row r="704" spans="1:10" x14ac:dyDescent="0.25">
      <c r="H704" s="13"/>
      <c r="J704"/>
    </row>
    <row r="705" spans="1:10" x14ac:dyDescent="0.25">
      <c r="A705" s="9"/>
      <c r="E705" s="9"/>
      <c r="H705" s="13"/>
      <c r="J705"/>
    </row>
    <row r="706" spans="1:10" x14ac:dyDescent="0.25">
      <c r="A706" s="9"/>
      <c r="E706" s="9"/>
      <c r="H706" s="13"/>
      <c r="J706"/>
    </row>
    <row r="707" spans="1:10" x14ac:dyDescent="0.25">
      <c r="H707" s="13"/>
      <c r="J707"/>
    </row>
    <row r="708" spans="1:10" x14ac:dyDescent="0.25">
      <c r="H708" s="13"/>
      <c r="J708"/>
    </row>
    <row r="709" spans="1:10" x14ac:dyDescent="0.25">
      <c r="H709" s="13"/>
      <c r="J709"/>
    </row>
    <row r="710" spans="1:10" x14ac:dyDescent="0.25">
      <c r="H710" s="13"/>
      <c r="J710"/>
    </row>
    <row r="711" spans="1:10" x14ac:dyDescent="0.25">
      <c r="H711" s="13"/>
      <c r="J711"/>
    </row>
    <row r="712" spans="1:10" x14ac:dyDescent="0.25">
      <c r="H712" s="13"/>
      <c r="J712"/>
    </row>
    <row r="713" spans="1:10" x14ac:dyDescent="0.25">
      <c r="A713" s="9"/>
      <c r="E713" s="9"/>
      <c r="H713" s="13"/>
      <c r="J713"/>
    </row>
    <row r="714" spans="1:10" x14ac:dyDescent="0.25">
      <c r="H714" s="13"/>
      <c r="J714"/>
    </row>
    <row r="715" spans="1:10" x14ac:dyDescent="0.25">
      <c r="H715" s="13"/>
      <c r="J715"/>
    </row>
    <row r="716" spans="1:10" x14ac:dyDescent="0.25">
      <c r="A716" s="9"/>
      <c r="E716" s="9"/>
      <c r="H716" s="13"/>
      <c r="J716"/>
    </row>
    <row r="717" spans="1:10" x14ac:dyDescent="0.25">
      <c r="H717" s="13"/>
      <c r="J717"/>
    </row>
    <row r="718" spans="1:10" x14ac:dyDescent="0.25">
      <c r="H718" s="13"/>
      <c r="J718"/>
    </row>
    <row r="719" spans="1:10" x14ac:dyDescent="0.25">
      <c r="A719" s="9"/>
      <c r="E719" s="9"/>
      <c r="H719" s="13"/>
      <c r="J719"/>
    </row>
    <row r="720" spans="1:10" x14ac:dyDescent="0.25">
      <c r="A720" s="9"/>
      <c r="E720" s="9"/>
      <c r="H720" s="13"/>
      <c r="J720"/>
    </row>
    <row r="721" spans="1:10" x14ac:dyDescent="0.25">
      <c r="H721" s="13"/>
      <c r="J721"/>
    </row>
    <row r="722" spans="1:10" x14ac:dyDescent="0.25">
      <c r="H722" s="13"/>
      <c r="J722"/>
    </row>
    <row r="723" spans="1:10" x14ac:dyDescent="0.25">
      <c r="H723" s="13"/>
      <c r="J723"/>
    </row>
    <row r="724" spans="1:10" x14ac:dyDescent="0.25">
      <c r="H724" s="13"/>
      <c r="J724"/>
    </row>
    <row r="725" spans="1:10" x14ac:dyDescent="0.25">
      <c r="H725" s="13"/>
      <c r="J725"/>
    </row>
    <row r="726" spans="1:10" x14ac:dyDescent="0.25">
      <c r="H726" s="13"/>
      <c r="J726"/>
    </row>
    <row r="727" spans="1:10" x14ac:dyDescent="0.25">
      <c r="A727" s="9"/>
      <c r="E727" s="9"/>
      <c r="H727" s="13"/>
      <c r="J727"/>
    </row>
    <row r="728" spans="1:10" x14ac:dyDescent="0.25">
      <c r="H728" s="13"/>
      <c r="J728"/>
    </row>
    <row r="729" spans="1:10" x14ac:dyDescent="0.25">
      <c r="H729" s="13"/>
      <c r="J729"/>
    </row>
    <row r="730" spans="1:10" x14ac:dyDescent="0.25">
      <c r="A730" s="9"/>
      <c r="E730" s="9"/>
      <c r="H730" s="13"/>
      <c r="J730"/>
    </row>
    <row r="731" spans="1:10" x14ac:dyDescent="0.25">
      <c r="H731" s="13"/>
      <c r="J731"/>
    </row>
    <row r="732" spans="1:10" x14ac:dyDescent="0.25">
      <c r="H732" s="13"/>
      <c r="J732"/>
    </row>
    <row r="733" spans="1:10" x14ac:dyDescent="0.25">
      <c r="A733" s="9"/>
      <c r="E733" s="9"/>
      <c r="H733" s="13"/>
      <c r="J733"/>
    </row>
    <row r="734" spans="1:10" x14ac:dyDescent="0.25">
      <c r="A734" s="9"/>
      <c r="E734" s="9"/>
      <c r="H734" s="13"/>
      <c r="J734"/>
    </row>
    <row r="735" spans="1:10" x14ac:dyDescent="0.25">
      <c r="H735" s="13"/>
      <c r="I735" s="12"/>
      <c r="J735"/>
    </row>
    <row r="736" spans="1:10" x14ac:dyDescent="0.25">
      <c r="H736" s="13"/>
      <c r="I736" s="12"/>
      <c r="J736"/>
    </row>
    <row r="737" spans="1:10" x14ac:dyDescent="0.25">
      <c r="H737" s="13"/>
      <c r="I737" s="12"/>
      <c r="J737"/>
    </row>
    <row r="738" spans="1:10" x14ac:dyDescent="0.25">
      <c r="H738" s="13"/>
      <c r="I738" s="12"/>
      <c r="J738"/>
    </row>
    <row r="739" spans="1:10" x14ac:dyDescent="0.25">
      <c r="H739" s="13"/>
      <c r="I739" s="12"/>
      <c r="J739"/>
    </row>
    <row r="740" spans="1:10" x14ac:dyDescent="0.25">
      <c r="H740" s="13"/>
      <c r="I740" s="12"/>
      <c r="J740"/>
    </row>
    <row r="741" spans="1:10" x14ac:dyDescent="0.25">
      <c r="A741" s="9"/>
      <c r="E741" s="9"/>
      <c r="H741" s="13"/>
      <c r="I741" s="12"/>
      <c r="J741"/>
    </row>
    <row r="742" spans="1:10" x14ac:dyDescent="0.25">
      <c r="H742" s="13"/>
      <c r="I742" s="12"/>
      <c r="J742"/>
    </row>
    <row r="743" spans="1:10" x14ac:dyDescent="0.25">
      <c r="H743" s="13"/>
      <c r="I743" s="12"/>
      <c r="J743"/>
    </row>
    <row r="744" spans="1:10" x14ac:dyDescent="0.25">
      <c r="A744" s="9"/>
      <c r="E744" s="9"/>
      <c r="H744" s="13"/>
      <c r="I744" s="12"/>
      <c r="J744"/>
    </row>
    <row r="745" spans="1:10" x14ac:dyDescent="0.25">
      <c r="H745" s="13"/>
      <c r="I745" s="12"/>
      <c r="J745"/>
    </row>
    <row r="746" spans="1:10" x14ac:dyDescent="0.25">
      <c r="H746" s="13"/>
      <c r="I746" s="12"/>
      <c r="J746"/>
    </row>
    <row r="747" spans="1:10" x14ac:dyDescent="0.25">
      <c r="A747" s="9"/>
      <c r="E747" s="9"/>
      <c r="H747" s="13"/>
      <c r="I747" s="12"/>
      <c r="J747"/>
    </row>
    <row r="748" spans="1:10" x14ac:dyDescent="0.25">
      <c r="A748" s="9"/>
      <c r="E748" s="9"/>
      <c r="H748" s="13"/>
      <c r="I748" s="12"/>
      <c r="J748"/>
    </row>
    <row r="749" spans="1:10" x14ac:dyDescent="0.25">
      <c r="H749" s="13"/>
      <c r="I749" s="12"/>
      <c r="J749"/>
    </row>
    <row r="750" spans="1:10" x14ac:dyDescent="0.25">
      <c r="H750" s="13"/>
      <c r="I750" s="12"/>
      <c r="J750"/>
    </row>
    <row r="751" spans="1:10" x14ac:dyDescent="0.25">
      <c r="H751" s="13"/>
      <c r="I751" s="12"/>
      <c r="J751"/>
    </row>
    <row r="752" spans="1:10" x14ac:dyDescent="0.25">
      <c r="H752" s="13"/>
      <c r="I752" s="12"/>
      <c r="J752"/>
    </row>
    <row r="753" spans="1:10" x14ac:dyDescent="0.25">
      <c r="H753" s="13"/>
      <c r="I753" s="12"/>
      <c r="J753"/>
    </row>
    <row r="754" spans="1:10" x14ac:dyDescent="0.25">
      <c r="H754" s="13"/>
      <c r="I754" s="12"/>
      <c r="J754"/>
    </row>
    <row r="755" spans="1:10" x14ac:dyDescent="0.25">
      <c r="A755" s="9"/>
      <c r="E755" s="9"/>
      <c r="H755" s="13"/>
      <c r="I755" s="12"/>
      <c r="J755"/>
    </row>
    <row r="756" spans="1:10" x14ac:dyDescent="0.25">
      <c r="H756" s="13"/>
      <c r="I756" s="12"/>
      <c r="J756"/>
    </row>
    <row r="757" spans="1:10" x14ac:dyDescent="0.25">
      <c r="H757" s="13"/>
      <c r="I757" s="12"/>
      <c r="J757"/>
    </row>
    <row r="758" spans="1:10" x14ac:dyDescent="0.25">
      <c r="A758" s="9"/>
      <c r="E758" s="9"/>
      <c r="H758" s="13"/>
      <c r="I758" s="12"/>
      <c r="J758"/>
    </row>
    <row r="759" spans="1:10" x14ac:dyDescent="0.25">
      <c r="H759" s="13"/>
      <c r="I759" s="12"/>
      <c r="J759"/>
    </row>
    <row r="760" spans="1:10" x14ac:dyDescent="0.25">
      <c r="H760" s="13"/>
      <c r="I760" s="12"/>
      <c r="J760"/>
    </row>
    <row r="761" spans="1:10" x14ac:dyDescent="0.25">
      <c r="A761" s="9"/>
      <c r="E761" s="9"/>
      <c r="H761" s="13"/>
      <c r="I761" s="12"/>
      <c r="J761"/>
    </row>
    <row r="762" spans="1:10" x14ac:dyDescent="0.25">
      <c r="A762" s="9"/>
      <c r="E762" s="9"/>
      <c r="H762" s="13"/>
      <c r="I762" s="12"/>
      <c r="J762"/>
    </row>
    <row r="763" spans="1:10" x14ac:dyDescent="0.25">
      <c r="H763" s="13"/>
      <c r="I763" s="12"/>
      <c r="J763"/>
    </row>
    <row r="764" spans="1:10" x14ac:dyDescent="0.25">
      <c r="H764" s="13"/>
      <c r="I764" s="12"/>
      <c r="J764"/>
    </row>
    <row r="765" spans="1:10" x14ac:dyDescent="0.25">
      <c r="H765" s="13"/>
      <c r="I765" s="12"/>
      <c r="J765"/>
    </row>
    <row r="766" spans="1:10" x14ac:dyDescent="0.25">
      <c r="H766" s="13"/>
      <c r="I766" s="12"/>
      <c r="J766"/>
    </row>
    <row r="767" spans="1:10" x14ac:dyDescent="0.25">
      <c r="H767" s="13"/>
      <c r="I767" s="12"/>
      <c r="J767"/>
    </row>
    <row r="768" spans="1:10" x14ac:dyDescent="0.25">
      <c r="H768" s="13"/>
      <c r="I768" s="12"/>
      <c r="J768"/>
    </row>
    <row r="769" spans="1:10" x14ac:dyDescent="0.25">
      <c r="A769" s="9"/>
      <c r="E769" s="9"/>
      <c r="H769" s="13"/>
      <c r="I769" s="12"/>
      <c r="J769"/>
    </row>
    <row r="770" spans="1:10" x14ac:dyDescent="0.25">
      <c r="H770" s="13"/>
      <c r="I770" s="12"/>
      <c r="J770"/>
    </row>
    <row r="771" spans="1:10" x14ac:dyDescent="0.25">
      <c r="H771" s="13"/>
      <c r="I771" s="12"/>
      <c r="J771"/>
    </row>
    <row r="772" spans="1:10" x14ac:dyDescent="0.25">
      <c r="A772" s="9"/>
      <c r="E772" s="9"/>
      <c r="H772" s="13"/>
      <c r="I772" s="12"/>
      <c r="J772"/>
    </row>
    <row r="773" spans="1:10" x14ac:dyDescent="0.25">
      <c r="H773" s="13"/>
      <c r="I773" s="12"/>
      <c r="J773"/>
    </row>
    <row r="774" spans="1:10" x14ac:dyDescent="0.25">
      <c r="H774" s="13"/>
      <c r="I774" s="12"/>
      <c r="J774"/>
    </row>
    <row r="775" spans="1:10" x14ac:dyDescent="0.25">
      <c r="A775" s="9"/>
      <c r="E775" s="9"/>
      <c r="H775" s="13"/>
      <c r="I775" s="12"/>
      <c r="J775"/>
    </row>
    <row r="776" spans="1:10" x14ac:dyDescent="0.25">
      <c r="A776" s="9"/>
      <c r="E776" s="9"/>
      <c r="H776" s="13"/>
      <c r="I776" s="12"/>
      <c r="J776"/>
    </row>
    <row r="777" spans="1:10" x14ac:dyDescent="0.25">
      <c r="H777" s="13"/>
      <c r="I777" s="12"/>
      <c r="J777"/>
    </row>
    <row r="778" spans="1:10" x14ac:dyDescent="0.25">
      <c r="H778" s="13"/>
      <c r="I778" s="12"/>
      <c r="J778"/>
    </row>
    <row r="779" spans="1:10" x14ac:dyDescent="0.25">
      <c r="H779" s="13"/>
      <c r="I779" s="12"/>
      <c r="J779"/>
    </row>
    <row r="780" spans="1:10" x14ac:dyDescent="0.25">
      <c r="H780" s="13"/>
      <c r="I780" s="12"/>
      <c r="J780"/>
    </row>
    <row r="781" spans="1:10" x14ac:dyDescent="0.25">
      <c r="H781" s="13"/>
      <c r="I781" s="12"/>
      <c r="J781"/>
    </row>
    <row r="782" spans="1:10" x14ac:dyDescent="0.25">
      <c r="H782" s="13"/>
      <c r="I782" s="12"/>
      <c r="J782"/>
    </row>
    <row r="783" spans="1:10" x14ac:dyDescent="0.25">
      <c r="A783" s="9"/>
      <c r="E783" s="9"/>
      <c r="H783" s="13"/>
      <c r="I783" s="12"/>
      <c r="J783"/>
    </row>
    <row r="784" spans="1:10" x14ac:dyDescent="0.25">
      <c r="H784" s="13"/>
      <c r="I784" s="12"/>
      <c r="J784"/>
    </row>
    <row r="785" spans="1:10" x14ac:dyDescent="0.25">
      <c r="H785" s="13"/>
      <c r="I785" s="12"/>
      <c r="J785"/>
    </row>
    <row r="786" spans="1:10" x14ac:dyDescent="0.25">
      <c r="A786" s="9"/>
      <c r="E786" s="9"/>
      <c r="H786" s="13"/>
      <c r="I786" s="12"/>
      <c r="J786"/>
    </row>
    <row r="787" spans="1:10" x14ac:dyDescent="0.25">
      <c r="H787" s="13"/>
      <c r="I787" s="12"/>
      <c r="J787"/>
    </row>
    <row r="788" spans="1:10" x14ac:dyDescent="0.25">
      <c r="H788" s="13"/>
      <c r="I788" s="12"/>
      <c r="J788"/>
    </row>
    <row r="789" spans="1:10" x14ac:dyDescent="0.25">
      <c r="A789" s="9"/>
      <c r="E789" s="9"/>
      <c r="H789" s="13"/>
      <c r="I789" s="12"/>
      <c r="J789"/>
    </row>
    <row r="790" spans="1:10" x14ac:dyDescent="0.25">
      <c r="A790" s="9"/>
      <c r="E790" s="9"/>
      <c r="H790" s="13"/>
      <c r="I790" s="12"/>
      <c r="J790"/>
    </row>
    <row r="791" spans="1:10" x14ac:dyDescent="0.25">
      <c r="H791" s="13"/>
      <c r="I791" s="12"/>
      <c r="J791"/>
    </row>
    <row r="792" spans="1:10" x14ac:dyDescent="0.25">
      <c r="H792" s="13"/>
      <c r="I792" s="12"/>
      <c r="J792"/>
    </row>
    <row r="793" spans="1:10" x14ac:dyDescent="0.25">
      <c r="H793" s="13"/>
      <c r="I793" s="12"/>
      <c r="J793"/>
    </row>
    <row r="794" spans="1:10" x14ac:dyDescent="0.25">
      <c r="H794" s="13"/>
      <c r="I794" s="12"/>
      <c r="J794"/>
    </row>
    <row r="795" spans="1:10" x14ac:dyDescent="0.25">
      <c r="H795" s="13"/>
      <c r="I795" s="12"/>
      <c r="J795"/>
    </row>
    <row r="796" spans="1:10" x14ac:dyDescent="0.25">
      <c r="H796" s="13"/>
      <c r="I796" s="12"/>
      <c r="J796"/>
    </row>
    <row r="797" spans="1:10" x14ac:dyDescent="0.25">
      <c r="A797" s="9"/>
      <c r="E797" s="9"/>
      <c r="H797" s="13"/>
      <c r="I797" s="12"/>
      <c r="J797"/>
    </row>
    <row r="798" spans="1:10" x14ac:dyDescent="0.25">
      <c r="H798" s="13"/>
      <c r="I798" s="12"/>
      <c r="J798"/>
    </row>
    <row r="799" spans="1:10" x14ac:dyDescent="0.25">
      <c r="H799" s="13"/>
      <c r="I799" s="12"/>
      <c r="J799"/>
    </row>
    <row r="800" spans="1:10" x14ac:dyDescent="0.25">
      <c r="A800" s="9"/>
      <c r="E800" s="9"/>
      <c r="H800" s="13"/>
      <c r="I800" s="12"/>
      <c r="J800"/>
    </row>
    <row r="801" spans="1:10" x14ac:dyDescent="0.25">
      <c r="H801" s="13"/>
      <c r="I801" s="12"/>
      <c r="J801"/>
    </row>
    <row r="802" spans="1:10" x14ac:dyDescent="0.25">
      <c r="H802" s="13"/>
      <c r="I802" s="12"/>
      <c r="J802"/>
    </row>
    <row r="803" spans="1:10" x14ac:dyDescent="0.25">
      <c r="A803" s="9"/>
      <c r="E803" s="9"/>
      <c r="H803" s="13"/>
      <c r="I803" s="12"/>
      <c r="J803"/>
    </row>
    <row r="804" spans="1:10" x14ac:dyDescent="0.25">
      <c r="A804" s="9"/>
      <c r="E804" s="9"/>
      <c r="H804" s="13"/>
      <c r="I804" s="12"/>
      <c r="J804"/>
    </row>
    <row r="805" spans="1:10" x14ac:dyDescent="0.25">
      <c r="H805" s="13"/>
      <c r="I805" s="12"/>
      <c r="J805"/>
    </row>
    <row r="806" spans="1:10" x14ac:dyDescent="0.25">
      <c r="H806" s="13"/>
      <c r="I806" s="12"/>
      <c r="J806"/>
    </row>
    <row r="807" spans="1:10" x14ac:dyDescent="0.25">
      <c r="H807" s="13"/>
      <c r="I807" s="12"/>
      <c r="J807"/>
    </row>
    <row r="808" spans="1:10" x14ac:dyDescent="0.25">
      <c r="H808" s="13"/>
      <c r="I808" s="12"/>
      <c r="J808"/>
    </row>
    <row r="809" spans="1:10" x14ac:dyDescent="0.25">
      <c r="H809" s="13"/>
      <c r="I809" s="12"/>
      <c r="J809"/>
    </row>
    <row r="810" spans="1:10" x14ac:dyDescent="0.25">
      <c r="H810" s="13"/>
      <c r="I810" s="12"/>
      <c r="J810"/>
    </row>
    <row r="811" spans="1:10" x14ac:dyDescent="0.25">
      <c r="A811" s="9"/>
      <c r="E811" s="9"/>
      <c r="H811" s="13"/>
      <c r="I811" s="12"/>
      <c r="J811"/>
    </row>
    <row r="812" spans="1:10" x14ac:dyDescent="0.25">
      <c r="H812" s="13"/>
      <c r="I812" s="12"/>
      <c r="J812"/>
    </row>
    <row r="813" spans="1:10" x14ac:dyDescent="0.25">
      <c r="H813" s="13"/>
      <c r="I813" s="12"/>
      <c r="J813"/>
    </row>
    <row r="814" spans="1:10" x14ac:dyDescent="0.25">
      <c r="A814" s="9"/>
      <c r="E814" s="9"/>
      <c r="H814" s="13"/>
      <c r="I814" s="12"/>
      <c r="J814"/>
    </row>
    <row r="815" spans="1:10" x14ac:dyDescent="0.25">
      <c r="H815" s="13"/>
      <c r="I815" s="12"/>
      <c r="J815"/>
    </row>
    <row r="816" spans="1:10" x14ac:dyDescent="0.25">
      <c r="H816" s="13"/>
      <c r="I816" s="12"/>
      <c r="J816"/>
    </row>
    <row r="817" spans="1:10" x14ac:dyDescent="0.25">
      <c r="A817" s="9"/>
      <c r="E817" s="9"/>
      <c r="H817" s="13"/>
      <c r="I817" s="12"/>
      <c r="J817"/>
    </row>
    <row r="818" spans="1:10" x14ac:dyDescent="0.25">
      <c r="A818" s="9"/>
      <c r="E818" s="9"/>
      <c r="H818" s="13"/>
      <c r="I818" s="12"/>
      <c r="J818"/>
    </row>
    <row r="819" spans="1:10" x14ac:dyDescent="0.25">
      <c r="H819" s="13"/>
      <c r="I819" s="12"/>
      <c r="J819"/>
    </row>
    <row r="820" spans="1:10" x14ac:dyDescent="0.25">
      <c r="H820" s="13"/>
      <c r="I820" s="12"/>
      <c r="J820"/>
    </row>
    <row r="821" spans="1:10" x14ac:dyDescent="0.25">
      <c r="H821" s="13"/>
      <c r="I821" s="12"/>
      <c r="J821"/>
    </row>
    <row r="822" spans="1:10" x14ac:dyDescent="0.25">
      <c r="H822" s="13"/>
      <c r="I822" s="12"/>
      <c r="J822"/>
    </row>
    <row r="823" spans="1:10" x14ac:dyDescent="0.25">
      <c r="H823" s="13"/>
      <c r="I823" s="12"/>
      <c r="J823"/>
    </row>
    <row r="824" spans="1:10" x14ac:dyDescent="0.25">
      <c r="H824" s="13"/>
      <c r="I824" s="12"/>
      <c r="J824"/>
    </row>
    <row r="825" spans="1:10" x14ac:dyDescent="0.25">
      <c r="A825" s="9"/>
      <c r="E825" s="9"/>
      <c r="H825" s="13"/>
      <c r="I825" s="12"/>
      <c r="J825"/>
    </row>
    <row r="826" spans="1:10" x14ac:dyDescent="0.25">
      <c r="H826" s="13"/>
      <c r="I826" s="12"/>
      <c r="J826"/>
    </row>
    <row r="827" spans="1:10" x14ac:dyDescent="0.25">
      <c r="H827" s="13"/>
      <c r="I827" s="12"/>
      <c r="J827"/>
    </row>
    <row r="828" spans="1:10" x14ac:dyDescent="0.25">
      <c r="A828" s="9"/>
      <c r="E828" s="9"/>
      <c r="H828" s="13"/>
      <c r="I828" s="12"/>
      <c r="J828"/>
    </row>
    <row r="829" spans="1:10" x14ac:dyDescent="0.25">
      <c r="H829" s="13"/>
      <c r="I829" s="12"/>
      <c r="J829"/>
    </row>
    <row r="830" spans="1:10" x14ac:dyDescent="0.25">
      <c r="H830" s="13"/>
      <c r="I830" s="12"/>
      <c r="J830"/>
    </row>
    <row r="831" spans="1:10" x14ac:dyDescent="0.25">
      <c r="A831" s="9"/>
      <c r="E831" s="9"/>
      <c r="H831" s="13"/>
      <c r="I831" s="12"/>
      <c r="J831"/>
    </row>
    <row r="832" spans="1:10" x14ac:dyDescent="0.25">
      <c r="A832" s="9"/>
      <c r="E832" s="9"/>
      <c r="H832" s="13"/>
      <c r="I832" s="12"/>
      <c r="J832"/>
    </row>
    <row r="833" spans="1:10" x14ac:dyDescent="0.25">
      <c r="H833" s="13"/>
      <c r="I833" s="12"/>
      <c r="J833"/>
    </row>
    <row r="834" spans="1:10" x14ac:dyDescent="0.25">
      <c r="H834" s="13"/>
      <c r="I834" s="12"/>
      <c r="J834"/>
    </row>
    <row r="835" spans="1:10" x14ac:dyDescent="0.25">
      <c r="H835" s="13"/>
      <c r="I835" s="12"/>
      <c r="J835"/>
    </row>
    <row r="836" spans="1:10" x14ac:dyDescent="0.25">
      <c r="H836" s="13"/>
      <c r="I836" s="12"/>
      <c r="J836"/>
    </row>
    <row r="837" spans="1:10" x14ac:dyDescent="0.25">
      <c r="H837" s="13"/>
      <c r="I837" s="12"/>
      <c r="J837"/>
    </row>
    <row r="838" spans="1:10" x14ac:dyDescent="0.25">
      <c r="H838" s="13"/>
      <c r="I838" s="12"/>
      <c r="J838"/>
    </row>
    <row r="839" spans="1:10" x14ac:dyDescent="0.25">
      <c r="A839" s="9"/>
      <c r="E839" s="9"/>
      <c r="H839" s="13"/>
      <c r="I839" s="12"/>
      <c r="J839"/>
    </row>
    <row r="840" spans="1:10" x14ac:dyDescent="0.25">
      <c r="H840" s="13"/>
      <c r="I840" s="12"/>
      <c r="J840"/>
    </row>
    <row r="841" spans="1:10" x14ac:dyDescent="0.25">
      <c r="H841" s="13"/>
      <c r="I841" s="12"/>
      <c r="J841"/>
    </row>
    <row r="842" spans="1:10" x14ac:dyDescent="0.25">
      <c r="A842" s="9"/>
      <c r="E842" s="9"/>
      <c r="H842" s="13"/>
      <c r="I842" s="12"/>
      <c r="J842"/>
    </row>
    <row r="843" spans="1:10" x14ac:dyDescent="0.25">
      <c r="H843" s="13"/>
      <c r="I843" s="12"/>
      <c r="J843"/>
    </row>
    <row r="844" spans="1:10" x14ac:dyDescent="0.25">
      <c r="H844" s="13"/>
      <c r="I844" s="12"/>
      <c r="J844"/>
    </row>
    <row r="845" spans="1:10" x14ac:dyDescent="0.25">
      <c r="A845" s="9"/>
      <c r="E845" s="9"/>
      <c r="H845" s="13"/>
      <c r="I845" s="12"/>
      <c r="J845"/>
    </row>
    <row r="846" spans="1:10" x14ac:dyDescent="0.25">
      <c r="A846" s="9"/>
      <c r="E846" s="9"/>
      <c r="H846" s="13"/>
      <c r="I846" s="12"/>
      <c r="J846"/>
    </row>
    <row r="847" spans="1:10" x14ac:dyDescent="0.25">
      <c r="H847" s="13"/>
      <c r="I847" s="12"/>
      <c r="J847"/>
    </row>
    <row r="848" spans="1:10" x14ac:dyDescent="0.25">
      <c r="H848" s="13"/>
      <c r="I848" s="12"/>
      <c r="J848"/>
    </row>
    <row r="849" spans="1:10" x14ac:dyDescent="0.25">
      <c r="H849" s="13"/>
      <c r="I849" s="12"/>
      <c r="J849"/>
    </row>
    <row r="850" spans="1:10" x14ac:dyDescent="0.25">
      <c r="H850" s="13"/>
      <c r="I850" s="12"/>
      <c r="J850"/>
    </row>
    <row r="851" spans="1:10" x14ac:dyDescent="0.25">
      <c r="H851" s="13"/>
      <c r="I851" s="12"/>
      <c r="J851"/>
    </row>
    <row r="852" spans="1:10" x14ac:dyDescent="0.25">
      <c r="H852" s="13"/>
      <c r="I852" s="12"/>
      <c r="J852"/>
    </row>
    <row r="853" spans="1:10" x14ac:dyDescent="0.25">
      <c r="A853" s="9"/>
      <c r="E853" s="9"/>
      <c r="H853" s="13"/>
      <c r="I853" s="12"/>
      <c r="J853"/>
    </row>
    <row r="854" spans="1:10" x14ac:dyDescent="0.25">
      <c r="H854" s="13"/>
      <c r="I854" s="12"/>
      <c r="J854"/>
    </row>
    <row r="855" spans="1:10" x14ac:dyDescent="0.25">
      <c r="H855" s="13"/>
      <c r="I855" s="12"/>
      <c r="J855"/>
    </row>
    <row r="856" spans="1:10" x14ac:dyDescent="0.25">
      <c r="A856" s="9"/>
      <c r="E856" s="9"/>
      <c r="H856" s="13"/>
      <c r="I856" s="12"/>
      <c r="J856"/>
    </row>
    <row r="857" spans="1:10" x14ac:dyDescent="0.25">
      <c r="H857" s="13"/>
      <c r="I857" s="12"/>
      <c r="J857"/>
    </row>
    <row r="858" spans="1:10" x14ac:dyDescent="0.25">
      <c r="H858" s="13"/>
      <c r="I858" s="12"/>
      <c r="J858"/>
    </row>
    <row r="859" spans="1:10" x14ac:dyDescent="0.25">
      <c r="A859" s="9"/>
      <c r="E859" s="9"/>
      <c r="H859" s="13"/>
      <c r="I859" s="12"/>
      <c r="J859"/>
    </row>
    <row r="860" spans="1:10" x14ac:dyDescent="0.25">
      <c r="A860" s="9"/>
      <c r="E860" s="9"/>
      <c r="H860" s="13"/>
      <c r="I860" s="12"/>
      <c r="J860"/>
    </row>
    <row r="861" spans="1:10" x14ac:dyDescent="0.25">
      <c r="H861" s="13"/>
      <c r="I861" s="12"/>
      <c r="J861"/>
    </row>
    <row r="862" spans="1:10" x14ac:dyDescent="0.25">
      <c r="H862" s="13"/>
      <c r="I862" s="12"/>
      <c r="J862"/>
    </row>
    <row r="863" spans="1:10" x14ac:dyDescent="0.25">
      <c r="H863" s="13"/>
      <c r="I863" s="12"/>
      <c r="J863"/>
    </row>
    <row r="864" spans="1:10" x14ac:dyDescent="0.25">
      <c r="H864" s="13"/>
      <c r="I864" s="12"/>
      <c r="J864"/>
    </row>
    <row r="865" spans="1:10" x14ac:dyDescent="0.25">
      <c r="H865" s="13"/>
      <c r="I865" s="12"/>
      <c r="J865"/>
    </row>
    <row r="866" spans="1:10" x14ac:dyDescent="0.25">
      <c r="H866" s="13"/>
      <c r="I866" s="12"/>
      <c r="J866"/>
    </row>
    <row r="867" spans="1:10" x14ac:dyDescent="0.25">
      <c r="A867" s="9"/>
      <c r="E867" s="9"/>
      <c r="H867" s="13"/>
      <c r="I867" s="12"/>
      <c r="J867"/>
    </row>
    <row r="868" spans="1:10" x14ac:dyDescent="0.25">
      <c r="H868" s="13"/>
      <c r="I868" s="12"/>
      <c r="J868"/>
    </row>
    <row r="869" spans="1:10" x14ac:dyDescent="0.25">
      <c r="H869" s="13"/>
      <c r="I869" s="12"/>
      <c r="J869"/>
    </row>
    <row r="870" spans="1:10" x14ac:dyDescent="0.25">
      <c r="A870" s="9"/>
      <c r="E870" s="9"/>
      <c r="H870" s="13"/>
      <c r="I870" s="12"/>
      <c r="J870"/>
    </row>
    <row r="871" spans="1:10" x14ac:dyDescent="0.25">
      <c r="H871" s="13"/>
      <c r="I871" s="12"/>
      <c r="J871"/>
    </row>
    <row r="872" spans="1:10" x14ac:dyDescent="0.25">
      <c r="H872" s="13"/>
      <c r="I872" s="12"/>
      <c r="J872"/>
    </row>
    <row r="873" spans="1:10" x14ac:dyDescent="0.25">
      <c r="A873" s="9"/>
      <c r="E873" s="9"/>
      <c r="H873" s="13"/>
      <c r="I873" s="12"/>
      <c r="J873"/>
    </row>
    <row r="874" spans="1:10" x14ac:dyDescent="0.25">
      <c r="A874" s="9"/>
      <c r="E874" s="9"/>
      <c r="H874" s="13"/>
      <c r="I874" s="12"/>
      <c r="J874"/>
    </row>
    <row r="875" spans="1:10" x14ac:dyDescent="0.25">
      <c r="H875" s="13"/>
      <c r="I875" s="12"/>
      <c r="J875"/>
    </row>
    <row r="876" spans="1:10" x14ac:dyDescent="0.25">
      <c r="H876" s="13"/>
      <c r="I876" s="12"/>
      <c r="J876"/>
    </row>
    <row r="877" spans="1:10" x14ac:dyDescent="0.25">
      <c r="H877" s="13"/>
      <c r="I877" s="12"/>
      <c r="J877"/>
    </row>
    <row r="878" spans="1:10" x14ac:dyDescent="0.25">
      <c r="H878" s="13"/>
      <c r="I878" s="12"/>
      <c r="J878"/>
    </row>
    <row r="879" spans="1:10" x14ac:dyDescent="0.25">
      <c r="H879" s="13"/>
      <c r="I879" s="12"/>
      <c r="J879"/>
    </row>
    <row r="880" spans="1:10" x14ac:dyDescent="0.25">
      <c r="H880" s="13"/>
      <c r="I880" s="12"/>
      <c r="J880"/>
    </row>
    <row r="881" spans="1:10" x14ac:dyDescent="0.25">
      <c r="A881" s="9"/>
      <c r="E881" s="9"/>
      <c r="H881" s="13"/>
      <c r="I881" s="12"/>
      <c r="J881"/>
    </row>
    <row r="882" spans="1:10" x14ac:dyDescent="0.25">
      <c r="H882" s="13"/>
      <c r="I882" s="12"/>
      <c r="J882"/>
    </row>
    <row r="883" spans="1:10" x14ac:dyDescent="0.25">
      <c r="H883" s="13"/>
      <c r="I883" s="12"/>
      <c r="J883"/>
    </row>
    <row r="884" spans="1:10" x14ac:dyDescent="0.25">
      <c r="A884" s="9"/>
      <c r="E884" s="9"/>
      <c r="H884" s="13"/>
      <c r="I884" s="12"/>
      <c r="J884"/>
    </row>
    <row r="885" spans="1:10" x14ac:dyDescent="0.25">
      <c r="H885" s="13"/>
      <c r="I885" s="12"/>
      <c r="J885"/>
    </row>
    <row r="886" spans="1:10" x14ac:dyDescent="0.25">
      <c r="H886" s="13"/>
      <c r="I886" s="12"/>
      <c r="J886"/>
    </row>
    <row r="887" spans="1:10" x14ac:dyDescent="0.25">
      <c r="A887" s="9"/>
      <c r="E887" s="9"/>
      <c r="H887" s="13"/>
      <c r="I887" s="12"/>
      <c r="J887"/>
    </row>
    <row r="888" spans="1:10" x14ac:dyDescent="0.25">
      <c r="A888" s="9"/>
      <c r="E888" s="9"/>
      <c r="H888" s="13"/>
      <c r="I888" s="12"/>
      <c r="J888"/>
    </row>
    <row r="889" spans="1:10" x14ac:dyDescent="0.25">
      <c r="H889" s="13"/>
      <c r="I889" s="12"/>
      <c r="J889"/>
    </row>
    <row r="890" spans="1:10" x14ac:dyDescent="0.25">
      <c r="H890" s="13"/>
      <c r="I890" s="12"/>
      <c r="J890"/>
    </row>
    <row r="891" spans="1:10" x14ac:dyDescent="0.25">
      <c r="H891" s="13"/>
      <c r="I891" s="12"/>
      <c r="J891"/>
    </row>
    <row r="892" spans="1:10" x14ac:dyDescent="0.25">
      <c r="H892" s="13"/>
      <c r="I892" s="12"/>
      <c r="J892"/>
    </row>
    <row r="893" spans="1:10" x14ac:dyDescent="0.25">
      <c r="H893" s="13"/>
      <c r="I893" s="12"/>
      <c r="J893"/>
    </row>
    <row r="894" spans="1:10" x14ac:dyDescent="0.25">
      <c r="H894" s="13"/>
      <c r="I894" s="12"/>
      <c r="J894"/>
    </row>
    <row r="895" spans="1:10" x14ac:dyDescent="0.25">
      <c r="A895" s="9"/>
      <c r="E895" s="9"/>
      <c r="H895" s="13"/>
      <c r="I895" s="12"/>
      <c r="J895"/>
    </row>
    <row r="896" spans="1:10" x14ac:dyDescent="0.25">
      <c r="H896" s="13"/>
      <c r="I896" s="12"/>
      <c r="J896"/>
    </row>
    <row r="897" spans="1:10" x14ac:dyDescent="0.25">
      <c r="H897" s="13"/>
      <c r="I897" s="12"/>
      <c r="J897"/>
    </row>
    <row r="898" spans="1:10" x14ac:dyDescent="0.25">
      <c r="A898" s="9"/>
      <c r="E898" s="9"/>
      <c r="H898" s="13"/>
      <c r="I898" s="12"/>
      <c r="J898"/>
    </row>
    <row r="899" spans="1:10" x14ac:dyDescent="0.25">
      <c r="H899" s="13"/>
      <c r="I899" s="12"/>
      <c r="J899"/>
    </row>
    <row r="900" spans="1:10" x14ac:dyDescent="0.25">
      <c r="H900" s="13"/>
      <c r="I900" s="12"/>
      <c r="J900"/>
    </row>
    <row r="901" spans="1:10" x14ac:dyDescent="0.25">
      <c r="A901" s="9"/>
      <c r="E901" s="9"/>
      <c r="H901" s="13"/>
      <c r="I901" s="12"/>
      <c r="J901"/>
    </row>
    <row r="902" spans="1:10" x14ac:dyDescent="0.25">
      <c r="A902" s="9"/>
      <c r="E902" s="9"/>
      <c r="H902" s="13"/>
      <c r="I902" s="12"/>
      <c r="J902"/>
    </row>
    <row r="903" spans="1:10" x14ac:dyDescent="0.25">
      <c r="H903" s="13"/>
      <c r="I903" s="12"/>
      <c r="J903"/>
    </row>
    <row r="904" spans="1:10" x14ac:dyDescent="0.25">
      <c r="H904" s="13"/>
      <c r="I904" s="12"/>
      <c r="J904"/>
    </row>
    <row r="905" spans="1:10" x14ac:dyDescent="0.25">
      <c r="H905" s="13"/>
      <c r="I905" s="12"/>
      <c r="J905"/>
    </row>
    <row r="906" spans="1:10" x14ac:dyDescent="0.25">
      <c r="H906" s="13"/>
      <c r="I906" s="12"/>
      <c r="J906"/>
    </row>
    <row r="907" spans="1:10" x14ac:dyDescent="0.25">
      <c r="H907" s="13"/>
      <c r="I907" s="12"/>
      <c r="J907"/>
    </row>
    <row r="908" spans="1:10" x14ac:dyDescent="0.25">
      <c r="H908" s="13"/>
      <c r="I908" s="12"/>
      <c r="J908"/>
    </row>
    <row r="909" spans="1:10" x14ac:dyDescent="0.25">
      <c r="A909" s="9"/>
      <c r="E909" s="9"/>
      <c r="H909" s="13"/>
      <c r="I909" s="12"/>
      <c r="J909"/>
    </row>
    <row r="910" spans="1:10" x14ac:dyDescent="0.25">
      <c r="H910" s="13"/>
      <c r="I910" s="12"/>
      <c r="J910"/>
    </row>
    <row r="911" spans="1:10" x14ac:dyDescent="0.25">
      <c r="H911" s="13"/>
      <c r="I911" s="12"/>
      <c r="J911"/>
    </row>
    <row r="912" spans="1:10" x14ac:dyDescent="0.25">
      <c r="A912" s="9"/>
      <c r="E912" s="9"/>
      <c r="H912" s="13"/>
      <c r="I912" s="12"/>
      <c r="J912"/>
    </row>
    <row r="913" spans="1:10" x14ac:dyDescent="0.25">
      <c r="H913" s="13"/>
      <c r="I913" s="12"/>
      <c r="J913"/>
    </row>
    <row r="914" spans="1:10" x14ac:dyDescent="0.25">
      <c r="H914" s="13"/>
      <c r="I914" s="12"/>
      <c r="J914"/>
    </row>
    <row r="915" spans="1:10" x14ac:dyDescent="0.25">
      <c r="A915" s="9"/>
      <c r="E915" s="9"/>
      <c r="H915" s="13"/>
      <c r="I915" s="12"/>
      <c r="J915"/>
    </row>
    <row r="916" spans="1:10" x14ac:dyDescent="0.25">
      <c r="A916" s="9"/>
      <c r="E916" s="9"/>
      <c r="H916" s="13"/>
      <c r="I916" s="12"/>
      <c r="J916"/>
    </row>
    <row r="917" spans="1:10" x14ac:dyDescent="0.25">
      <c r="H917" s="13"/>
      <c r="I917" s="12"/>
      <c r="J917"/>
    </row>
    <row r="918" spans="1:10" x14ac:dyDescent="0.25">
      <c r="H918" s="13"/>
      <c r="I918" s="12"/>
      <c r="J918"/>
    </row>
    <row r="919" spans="1:10" x14ac:dyDescent="0.25">
      <c r="H919" s="13"/>
      <c r="I919" s="12"/>
      <c r="J919"/>
    </row>
    <row r="920" spans="1:10" x14ac:dyDescent="0.25">
      <c r="H920" s="13"/>
      <c r="I920" s="12"/>
      <c r="J920"/>
    </row>
    <row r="921" spans="1:10" x14ac:dyDescent="0.25">
      <c r="H921" s="13"/>
      <c r="I921" s="12"/>
      <c r="J921"/>
    </row>
    <row r="922" spans="1:10" x14ac:dyDescent="0.25">
      <c r="H922" s="13"/>
      <c r="I922" s="12"/>
      <c r="J922"/>
    </row>
    <row r="923" spans="1:10" x14ac:dyDescent="0.25">
      <c r="A923" s="9"/>
      <c r="E923" s="9"/>
      <c r="H923" s="13"/>
      <c r="I923" s="12"/>
      <c r="J923"/>
    </row>
    <row r="924" spans="1:10" x14ac:dyDescent="0.25">
      <c r="H924" s="13"/>
      <c r="I924" s="12"/>
      <c r="J924"/>
    </row>
    <row r="925" spans="1:10" x14ac:dyDescent="0.25">
      <c r="H925" s="13"/>
      <c r="I925" s="12"/>
      <c r="J925"/>
    </row>
    <row r="926" spans="1:10" x14ac:dyDescent="0.25">
      <c r="A926" s="9"/>
      <c r="E926" s="9"/>
      <c r="H926" s="13"/>
      <c r="I926" s="12"/>
      <c r="J926"/>
    </row>
    <row r="927" spans="1:10" x14ac:dyDescent="0.25">
      <c r="H927" s="13"/>
      <c r="I927" s="12"/>
      <c r="J927"/>
    </row>
    <row r="928" spans="1:10" x14ac:dyDescent="0.25">
      <c r="H928" s="13"/>
      <c r="I928" s="12"/>
      <c r="J928"/>
    </row>
    <row r="929" spans="1:10" x14ac:dyDescent="0.25">
      <c r="A929" s="9"/>
      <c r="E929" s="9"/>
      <c r="H929" s="13"/>
      <c r="I929" s="12"/>
      <c r="J929"/>
    </row>
    <row r="930" spans="1:10" x14ac:dyDescent="0.25">
      <c r="A930" s="9"/>
      <c r="E930" s="9"/>
      <c r="H930" s="13"/>
      <c r="I930" s="12"/>
      <c r="J930"/>
    </row>
    <row r="931" spans="1:10" x14ac:dyDescent="0.25">
      <c r="H931" s="13"/>
      <c r="I931" s="12"/>
      <c r="J931"/>
    </row>
    <row r="932" spans="1:10" x14ac:dyDescent="0.25">
      <c r="H932" s="13"/>
      <c r="I932" s="12"/>
      <c r="J932"/>
    </row>
    <row r="933" spans="1:10" x14ac:dyDescent="0.25">
      <c r="H933" s="13"/>
      <c r="I933" s="12"/>
      <c r="J933"/>
    </row>
    <row r="934" spans="1:10" x14ac:dyDescent="0.25">
      <c r="H934" s="13"/>
      <c r="I934" s="12"/>
      <c r="J934"/>
    </row>
    <row r="935" spans="1:10" x14ac:dyDescent="0.25">
      <c r="H935" s="13"/>
      <c r="I935" s="12"/>
      <c r="J935"/>
    </row>
    <row r="936" spans="1:10" x14ac:dyDescent="0.25">
      <c r="H936" s="13"/>
      <c r="I936" s="12"/>
      <c r="J936"/>
    </row>
    <row r="937" spans="1:10" x14ac:dyDescent="0.25">
      <c r="A937" s="9"/>
      <c r="E937" s="9"/>
      <c r="H937" s="13"/>
      <c r="I937" s="12"/>
      <c r="J937"/>
    </row>
    <row r="938" spans="1:10" x14ac:dyDescent="0.25">
      <c r="H938" s="13"/>
      <c r="I938" s="12"/>
      <c r="J938"/>
    </row>
    <row r="939" spans="1:10" x14ac:dyDescent="0.25">
      <c r="H939" s="13"/>
      <c r="I939" s="12"/>
      <c r="J939"/>
    </row>
    <row r="940" spans="1:10" x14ac:dyDescent="0.25">
      <c r="A940" s="9"/>
      <c r="E940" s="9"/>
      <c r="H940" s="13"/>
      <c r="I940" s="12"/>
      <c r="J940"/>
    </row>
    <row r="941" spans="1:10" x14ac:dyDescent="0.25">
      <c r="H941" s="13"/>
      <c r="I941" s="12"/>
      <c r="J941"/>
    </row>
    <row r="942" spans="1:10" x14ac:dyDescent="0.25">
      <c r="H942" s="13"/>
      <c r="I942" s="12"/>
      <c r="J942"/>
    </row>
    <row r="943" spans="1:10" x14ac:dyDescent="0.25">
      <c r="A943" s="9"/>
      <c r="E943" s="9"/>
      <c r="H943" s="13"/>
      <c r="I943" s="12"/>
      <c r="J943"/>
    </row>
    <row r="944" spans="1:10" x14ac:dyDescent="0.25">
      <c r="A944" s="9"/>
      <c r="E944" s="9"/>
      <c r="H944" s="13"/>
      <c r="I944" s="12"/>
      <c r="J944"/>
    </row>
    <row r="945" spans="1:10" x14ac:dyDescent="0.25">
      <c r="H945" s="13"/>
      <c r="I945" s="12"/>
      <c r="J945"/>
    </row>
    <row r="946" spans="1:10" x14ac:dyDescent="0.25">
      <c r="H946" s="13"/>
      <c r="I946" s="12"/>
      <c r="J946"/>
    </row>
    <row r="947" spans="1:10" x14ac:dyDescent="0.25">
      <c r="H947" s="13"/>
      <c r="I947" s="12"/>
      <c r="J947"/>
    </row>
    <row r="948" spans="1:10" x14ac:dyDescent="0.25">
      <c r="H948" s="13"/>
      <c r="I948" s="12"/>
      <c r="J948"/>
    </row>
    <row r="949" spans="1:10" x14ac:dyDescent="0.25">
      <c r="H949" s="13"/>
      <c r="I949" s="12"/>
      <c r="J949"/>
    </row>
    <row r="950" spans="1:10" x14ac:dyDescent="0.25">
      <c r="H950" s="13"/>
      <c r="I950" s="12"/>
      <c r="J950"/>
    </row>
    <row r="951" spans="1:10" x14ac:dyDescent="0.25">
      <c r="A951" s="9"/>
      <c r="E951" s="9"/>
      <c r="H951" s="13"/>
      <c r="I951" s="12"/>
      <c r="J951"/>
    </row>
    <row r="952" spans="1:10" x14ac:dyDescent="0.25">
      <c r="H952" s="13"/>
      <c r="I952" s="12"/>
      <c r="J952"/>
    </row>
    <row r="953" spans="1:10" x14ac:dyDescent="0.25">
      <c r="H953" s="13"/>
      <c r="I953" s="12"/>
      <c r="J953"/>
    </row>
    <row r="954" spans="1:10" x14ac:dyDescent="0.25">
      <c r="A954" s="9"/>
      <c r="E954" s="9"/>
      <c r="H954" s="13"/>
      <c r="I954" s="12"/>
      <c r="J954"/>
    </row>
    <row r="955" spans="1:10" x14ac:dyDescent="0.25">
      <c r="H955" s="13"/>
      <c r="I955" s="12"/>
      <c r="J955"/>
    </row>
    <row r="956" spans="1:10" x14ac:dyDescent="0.25">
      <c r="H956" s="13"/>
      <c r="I956" s="12"/>
      <c r="J956"/>
    </row>
    <row r="957" spans="1:10" x14ac:dyDescent="0.25">
      <c r="A957" s="9"/>
      <c r="E957" s="9"/>
      <c r="H957" s="13"/>
      <c r="I957" s="12"/>
      <c r="J957"/>
    </row>
    <row r="958" spans="1:10" x14ac:dyDescent="0.25">
      <c r="A958" s="9"/>
      <c r="E958" s="9"/>
      <c r="H958" s="13"/>
      <c r="I958" s="12"/>
      <c r="J958"/>
    </row>
    <row r="959" spans="1:10" x14ac:dyDescent="0.25">
      <c r="H959" s="13"/>
      <c r="I959" s="12"/>
      <c r="J959"/>
    </row>
    <row r="960" spans="1:10" x14ac:dyDescent="0.25">
      <c r="H960" s="13"/>
      <c r="I960" s="12"/>
      <c r="J960"/>
    </row>
    <row r="961" spans="1:10" x14ac:dyDescent="0.25">
      <c r="H961" s="13"/>
      <c r="I961" s="12"/>
      <c r="J961"/>
    </row>
    <row r="962" spans="1:10" x14ac:dyDescent="0.25">
      <c r="H962" s="13"/>
      <c r="I962" s="12"/>
      <c r="J962"/>
    </row>
    <row r="963" spans="1:10" x14ac:dyDescent="0.25">
      <c r="H963" s="13"/>
      <c r="I963" s="12"/>
      <c r="J963"/>
    </row>
    <row r="964" spans="1:10" x14ac:dyDescent="0.25">
      <c r="H964" s="13"/>
      <c r="I964" s="12"/>
      <c r="J964"/>
    </row>
    <row r="965" spans="1:10" x14ac:dyDescent="0.25">
      <c r="A965" s="9"/>
      <c r="E965" s="9"/>
      <c r="H965" s="13"/>
      <c r="I965" s="12"/>
      <c r="J965"/>
    </row>
    <row r="966" spans="1:10" x14ac:dyDescent="0.25">
      <c r="H966" s="13"/>
      <c r="I966" s="12"/>
      <c r="J966"/>
    </row>
    <row r="967" spans="1:10" x14ac:dyDescent="0.25">
      <c r="H967" s="13"/>
      <c r="I967" s="12"/>
      <c r="J967"/>
    </row>
    <row r="968" spans="1:10" x14ac:dyDescent="0.25">
      <c r="A968" s="9"/>
      <c r="E968" s="9"/>
      <c r="H968" s="13"/>
      <c r="I968" s="12"/>
      <c r="J968"/>
    </row>
    <row r="969" spans="1:10" x14ac:dyDescent="0.25">
      <c r="H969" s="13"/>
      <c r="I969" s="12"/>
      <c r="J969"/>
    </row>
    <row r="970" spans="1:10" x14ac:dyDescent="0.25">
      <c r="H970" s="13"/>
      <c r="I970" s="12"/>
      <c r="J970"/>
    </row>
    <row r="971" spans="1:10" x14ac:dyDescent="0.25">
      <c r="A971" s="9"/>
      <c r="E971" s="9"/>
      <c r="H971" s="13"/>
      <c r="I971" s="12"/>
      <c r="J971"/>
    </row>
    <row r="972" spans="1:10" x14ac:dyDescent="0.25">
      <c r="A972" s="9"/>
      <c r="E972" s="9"/>
      <c r="H972" s="13"/>
      <c r="I972" s="12"/>
      <c r="J972"/>
    </row>
    <row r="973" spans="1:10" x14ac:dyDescent="0.25">
      <c r="H973" s="13"/>
      <c r="I973" s="12"/>
      <c r="J973"/>
    </row>
    <row r="974" spans="1:10" x14ac:dyDescent="0.25">
      <c r="H974" s="13"/>
      <c r="I974" s="12"/>
      <c r="J974"/>
    </row>
    <row r="975" spans="1:10" x14ac:dyDescent="0.25">
      <c r="H975" s="13"/>
      <c r="I975" s="12"/>
      <c r="J975"/>
    </row>
    <row r="976" spans="1:10" x14ac:dyDescent="0.25">
      <c r="H976" s="13"/>
      <c r="I976" s="12"/>
      <c r="J976"/>
    </row>
    <row r="977" spans="1:10" x14ac:dyDescent="0.25">
      <c r="H977" s="13"/>
      <c r="I977" s="12"/>
      <c r="J977"/>
    </row>
    <row r="978" spans="1:10" x14ac:dyDescent="0.25">
      <c r="H978" s="13"/>
      <c r="I978" s="12"/>
      <c r="J978"/>
    </row>
    <row r="979" spans="1:10" x14ac:dyDescent="0.25">
      <c r="A979" s="9"/>
      <c r="E979" s="9"/>
      <c r="H979" s="13"/>
      <c r="I979" s="12"/>
      <c r="J979"/>
    </row>
    <row r="980" spans="1:10" x14ac:dyDescent="0.25">
      <c r="H980" s="13"/>
      <c r="I980" s="12"/>
      <c r="J980"/>
    </row>
    <row r="981" spans="1:10" x14ac:dyDescent="0.25">
      <c r="H981" s="13"/>
      <c r="I981" s="12"/>
      <c r="J981"/>
    </row>
    <row r="982" spans="1:10" x14ac:dyDescent="0.25">
      <c r="A982" s="9"/>
      <c r="E982" s="9"/>
      <c r="H982" s="13"/>
      <c r="I982" s="12"/>
      <c r="J982"/>
    </row>
    <row r="983" spans="1:10" x14ac:dyDescent="0.25">
      <c r="H983" s="13"/>
      <c r="I983" s="12"/>
      <c r="J983"/>
    </row>
    <row r="984" spans="1:10" x14ac:dyDescent="0.25">
      <c r="H984" s="13"/>
      <c r="I984" s="12"/>
      <c r="J984"/>
    </row>
    <row r="985" spans="1:10" x14ac:dyDescent="0.25">
      <c r="A985" s="9"/>
      <c r="E985" s="9"/>
      <c r="H985" s="13"/>
      <c r="I985" s="12"/>
      <c r="J985"/>
    </row>
    <row r="986" spans="1:10" x14ac:dyDescent="0.25">
      <c r="A986" s="9"/>
      <c r="E986" s="9"/>
      <c r="H986" s="13"/>
      <c r="I986" s="12"/>
      <c r="J986"/>
    </row>
    <row r="987" spans="1:10" x14ac:dyDescent="0.25">
      <c r="H987" s="13"/>
      <c r="I987" s="12"/>
      <c r="J987"/>
    </row>
    <row r="988" spans="1:10" x14ac:dyDescent="0.25">
      <c r="H988" s="13"/>
      <c r="I988" s="12"/>
      <c r="J988"/>
    </row>
    <row r="989" spans="1:10" x14ac:dyDescent="0.25">
      <c r="H989" s="13"/>
      <c r="I989" s="12"/>
      <c r="J989"/>
    </row>
    <row r="990" spans="1:10" x14ac:dyDescent="0.25">
      <c r="H990" s="13"/>
      <c r="I990" s="12"/>
      <c r="J990"/>
    </row>
    <row r="991" spans="1:10" x14ac:dyDescent="0.25">
      <c r="H991" s="13"/>
      <c r="I991" s="12"/>
      <c r="J991"/>
    </row>
    <row r="992" spans="1:10" x14ac:dyDescent="0.25">
      <c r="H992" s="13"/>
      <c r="I992" s="12"/>
      <c r="J992"/>
    </row>
    <row r="993" spans="1:10" x14ac:dyDescent="0.25">
      <c r="A993" s="9"/>
      <c r="E993" s="9"/>
      <c r="H993" s="13"/>
      <c r="I993" s="12"/>
      <c r="J993"/>
    </row>
    <row r="994" spans="1:10" x14ac:dyDescent="0.25">
      <c r="H994" s="13"/>
      <c r="I994" s="12"/>
      <c r="J994"/>
    </row>
    <row r="995" spans="1:10" x14ac:dyDescent="0.25">
      <c r="H995" s="13"/>
      <c r="I995" s="12"/>
      <c r="J995"/>
    </row>
    <row r="996" spans="1:10" x14ac:dyDescent="0.25">
      <c r="A996" s="9"/>
      <c r="E996" s="9"/>
      <c r="H996" s="13"/>
      <c r="I996" s="12"/>
      <c r="J996"/>
    </row>
    <row r="997" spans="1:10" x14ac:dyDescent="0.25">
      <c r="H997" s="13"/>
      <c r="I997" s="12"/>
      <c r="J997"/>
    </row>
    <row r="998" spans="1:10" x14ac:dyDescent="0.25">
      <c r="H998" s="13"/>
      <c r="I998" s="12"/>
      <c r="J998"/>
    </row>
    <row r="999" spans="1:10" x14ac:dyDescent="0.25">
      <c r="A999" s="9"/>
      <c r="E999" s="9"/>
      <c r="H999" s="13"/>
      <c r="I999" s="12"/>
      <c r="J999"/>
    </row>
    <row r="1000" spans="1:10" x14ac:dyDescent="0.25">
      <c r="A1000" s="9"/>
      <c r="E1000" s="9"/>
      <c r="H1000" s="13"/>
      <c r="I1000" s="12"/>
      <c r="J1000"/>
    </row>
    <row r="1001" spans="1:10" x14ac:dyDescent="0.25">
      <c r="H1001" s="13"/>
      <c r="I1001" s="12"/>
      <c r="J1001"/>
    </row>
    <row r="1002" spans="1:10" x14ac:dyDescent="0.25">
      <c r="H1002" s="13"/>
      <c r="I1002" s="12"/>
      <c r="J1002"/>
    </row>
    <row r="1003" spans="1:10" x14ac:dyDescent="0.25">
      <c r="H1003" s="13"/>
      <c r="I1003" s="12"/>
      <c r="J1003"/>
    </row>
    <row r="1004" spans="1:10" x14ac:dyDescent="0.25">
      <c r="H1004" s="13"/>
      <c r="I1004" s="12"/>
      <c r="J1004"/>
    </row>
    <row r="1005" spans="1:10" x14ac:dyDescent="0.25">
      <c r="H1005" s="13"/>
      <c r="I1005" s="12"/>
      <c r="J1005"/>
    </row>
    <row r="1006" spans="1:10" x14ac:dyDescent="0.25">
      <c r="H1006" s="13"/>
      <c r="I1006" s="12"/>
      <c r="J1006"/>
    </row>
    <row r="1007" spans="1:10" x14ac:dyDescent="0.25">
      <c r="A1007" s="9"/>
      <c r="E1007" s="9"/>
      <c r="H1007" s="13"/>
      <c r="I1007" s="12"/>
      <c r="J1007"/>
    </row>
    <row r="1008" spans="1:10" x14ac:dyDescent="0.25">
      <c r="H1008" s="13"/>
      <c r="I1008" s="12"/>
      <c r="J1008"/>
    </row>
    <row r="1009" spans="1:10" x14ac:dyDescent="0.25">
      <c r="H1009" s="13"/>
      <c r="I1009" s="12"/>
      <c r="J1009"/>
    </row>
    <row r="1010" spans="1:10" x14ac:dyDescent="0.25">
      <c r="A1010" s="9"/>
      <c r="E1010" s="9"/>
      <c r="H1010" s="13"/>
      <c r="I1010" s="12"/>
      <c r="J1010"/>
    </row>
    <row r="1011" spans="1:10" x14ac:dyDescent="0.25">
      <c r="H1011" s="13"/>
      <c r="I1011" s="12"/>
      <c r="J1011"/>
    </row>
    <row r="1012" spans="1:10" x14ac:dyDescent="0.25">
      <c r="H1012" s="13"/>
      <c r="I1012" s="12"/>
      <c r="J1012"/>
    </row>
    <row r="1013" spans="1:10" x14ac:dyDescent="0.25">
      <c r="A1013" s="9"/>
      <c r="E1013" s="9"/>
      <c r="H1013" s="13"/>
      <c r="I1013" s="12"/>
      <c r="J1013"/>
    </row>
    <row r="1014" spans="1:10" x14ac:dyDescent="0.25">
      <c r="A1014" s="9"/>
      <c r="E1014" s="9"/>
      <c r="H1014" s="13"/>
      <c r="I1014" s="12"/>
      <c r="J1014"/>
    </row>
    <row r="1015" spans="1:10" x14ac:dyDescent="0.25">
      <c r="H1015" s="13"/>
      <c r="I1015" s="12"/>
      <c r="J1015"/>
    </row>
    <row r="1016" spans="1:10" x14ac:dyDescent="0.25">
      <c r="H1016" s="13"/>
      <c r="I1016" s="12"/>
      <c r="J1016"/>
    </row>
    <row r="1017" spans="1:10" x14ac:dyDescent="0.25">
      <c r="H1017" s="13"/>
      <c r="I1017" s="12"/>
      <c r="J1017"/>
    </row>
    <row r="1018" spans="1:10" x14ac:dyDescent="0.25">
      <c r="H1018" s="13"/>
      <c r="I1018" s="12"/>
      <c r="J1018"/>
    </row>
    <row r="1019" spans="1:10" x14ac:dyDescent="0.25">
      <c r="H1019" s="13"/>
      <c r="I1019" s="12"/>
      <c r="J1019"/>
    </row>
    <row r="1020" spans="1:10" x14ac:dyDescent="0.25">
      <c r="H1020" s="13"/>
      <c r="I1020" s="12"/>
      <c r="J1020"/>
    </row>
    <row r="1021" spans="1:10" x14ac:dyDescent="0.25">
      <c r="A1021" s="9"/>
      <c r="E1021" s="9"/>
      <c r="H1021" s="13"/>
      <c r="I1021" s="12"/>
      <c r="J1021"/>
    </row>
    <row r="1022" spans="1:10" x14ac:dyDescent="0.25">
      <c r="H1022" s="13"/>
      <c r="I1022" s="12"/>
      <c r="J1022"/>
    </row>
    <row r="1023" spans="1:10" x14ac:dyDescent="0.25">
      <c r="H1023" s="13"/>
      <c r="I1023" s="12"/>
      <c r="J1023"/>
    </row>
    <row r="1024" spans="1:10" x14ac:dyDescent="0.25">
      <c r="A1024" s="9"/>
      <c r="E1024" s="9"/>
      <c r="H1024" s="13"/>
      <c r="I1024" s="12"/>
      <c r="J1024"/>
    </row>
    <row r="1025" spans="1:10" x14ac:dyDescent="0.25">
      <c r="H1025" s="13"/>
      <c r="I1025" s="12"/>
      <c r="J1025"/>
    </row>
    <row r="1026" spans="1:10" x14ac:dyDescent="0.25">
      <c r="H1026" s="13"/>
      <c r="I1026" s="12"/>
      <c r="J1026"/>
    </row>
    <row r="1027" spans="1:10" x14ac:dyDescent="0.25">
      <c r="A1027" s="9"/>
      <c r="E1027" s="9"/>
      <c r="H1027" s="13"/>
      <c r="I1027" s="12"/>
      <c r="J1027"/>
    </row>
    <row r="1028" spans="1:10" x14ac:dyDescent="0.25">
      <c r="A1028" s="9"/>
      <c r="E1028" s="9"/>
      <c r="H1028" s="13"/>
      <c r="I1028" s="12"/>
      <c r="J1028"/>
    </row>
    <row r="1029" spans="1:10" x14ac:dyDescent="0.25">
      <c r="H1029" s="13"/>
      <c r="I1029" s="12"/>
      <c r="J1029"/>
    </row>
    <row r="1030" spans="1:10" x14ac:dyDescent="0.25">
      <c r="H1030" s="13"/>
      <c r="I1030" s="12"/>
      <c r="J1030"/>
    </row>
    <row r="1031" spans="1:10" x14ac:dyDescent="0.25">
      <c r="H1031" s="13"/>
      <c r="I1031" s="12"/>
      <c r="J1031"/>
    </row>
    <row r="1032" spans="1:10" x14ac:dyDescent="0.25">
      <c r="H1032" s="13"/>
      <c r="I1032" s="12"/>
      <c r="J1032"/>
    </row>
    <row r="1033" spans="1:10" x14ac:dyDescent="0.25">
      <c r="H1033" s="13"/>
      <c r="I1033" s="12"/>
      <c r="J1033"/>
    </row>
    <row r="1034" spans="1:10" x14ac:dyDescent="0.25">
      <c r="H1034" s="13"/>
      <c r="I1034" s="12"/>
      <c r="J1034"/>
    </row>
    <row r="1035" spans="1:10" x14ac:dyDescent="0.25">
      <c r="A1035" s="9"/>
      <c r="E1035" s="9"/>
      <c r="H1035" s="13"/>
      <c r="I1035" s="12"/>
      <c r="J1035"/>
    </row>
    <row r="1036" spans="1:10" x14ac:dyDescent="0.25">
      <c r="H1036" s="13"/>
      <c r="I1036" s="12"/>
      <c r="J1036"/>
    </row>
    <row r="1037" spans="1:10" x14ac:dyDescent="0.25">
      <c r="H1037" s="13"/>
      <c r="I1037" s="12"/>
      <c r="J1037"/>
    </row>
    <row r="1038" spans="1:10" x14ac:dyDescent="0.25">
      <c r="A1038" s="9"/>
      <c r="E1038" s="9"/>
      <c r="H1038" s="13"/>
      <c r="I1038" s="12"/>
      <c r="J1038"/>
    </row>
    <row r="1039" spans="1:10" x14ac:dyDescent="0.25">
      <c r="H1039" s="13"/>
      <c r="I1039" s="12"/>
      <c r="J1039"/>
    </row>
    <row r="1040" spans="1:10" x14ac:dyDescent="0.25">
      <c r="H1040" s="13"/>
      <c r="I1040" s="12"/>
      <c r="J1040"/>
    </row>
    <row r="1041" spans="1:10" x14ac:dyDescent="0.25">
      <c r="A1041" s="9"/>
      <c r="E1041" s="9"/>
      <c r="H1041" s="13"/>
      <c r="I1041" s="12"/>
      <c r="J1041"/>
    </row>
    <row r="1042" spans="1:10" x14ac:dyDescent="0.25">
      <c r="A1042" s="9"/>
      <c r="E1042" s="9"/>
      <c r="H1042" s="13"/>
      <c r="I1042" s="12"/>
      <c r="J1042"/>
    </row>
    <row r="1043" spans="1:10" x14ac:dyDescent="0.25">
      <c r="H1043" s="13"/>
      <c r="I1043" s="12"/>
      <c r="J1043"/>
    </row>
    <row r="1044" spans="1:10" x14ac:dyDescent="0.25">
      <c r="H1044" s="13"/>
      <c r="I1044" s="12"/>
      <c r="J1044"/>
    </row>
    <row r="1045" spans="1:10" x14ac:dyDescent="0.25">
      <c r="H1045" s="13"/>
      <c r="I1045" s="12"/>
      <c r="J1045"/>
    </row>
    <row r="1046" spans="1:10" x14ac:dyDescent="0.25">
      <c r="H1046" s="13"/>
      <c r="I1046" s="12"/>
      <c r="J1046"/>
    </row>
    <row r="1047" spans="1:10" x14ac:dyDescent="0.25">
      <c r="H1047" s="13"/>
      <c r="I1047" s="12"/>
      <c r="J1047"/>
    </row>
    <row r="1048" spans="1:10" x14ac:dyDescent="0.25">
      <c r="H1048" s="13"/>
      <c r="I1048" s="12"/>
      <c r="J1048"/>
    </row>
    <row r="1049" spans="1:10" x14ac:dyDescent="0.25">
      <c r="A1049" s="9"/>
      <c r="E1049" s="9"/>
      <c r="H1049" s="13"/>
      <c r="I1049" s="12"/>
      <c r="J1049"/>
    </row>
    <row r="1050" spans="1:10" x14ac:dyDescent="0.25">
      <c r="H1050" s="13"/>
      <c r="I1050" s="12"/>
      <c r="J1050"/>
    </row>
    <row r="1051" spans="1:10" x14ac:dyDescent="0.25">
      <c r="H1051" s="13"/>
      <c r="I1051" s="12"/>
      <c r="J1051"/>
    </row>
    <row r="1052" spans="1:10" x14ac:dyDescent="0.25">
      <c r="A1052" s="9"/>
      <c r="E1052" s="9"/>
      <c r="H1052" s="13"/>
      <c r="I1052" s="12"/>
      <c r="J1052"/>
    </row>
    <row r="1053" spans="1:10" x14ac:dyDescent="0.25">
      <c r="H1053" s="13"/>
      <c r="I1053" s="12"/>
      <c r="J1053"/>
    </row>
    <row r="1054" spans="1:10" x14ac:dyDescent="0.25">
      <c r="H1054" s="13"/>
      <c r="I1054" s="12"/>
      <c r="J1054"/>
    </row>
    <row r="1055" spans="1:10" x14ac:dyDescent="0.25">
      <c r="A1055" s="9"/>
      <c r="E1055" s="9"/>
      <c r="H1055" s="13"/>
      <c r="I1055" s="12"/>
      <c r="J1055"/>
    </row>
    <row r="1056" spans="1:10" x14ac:dyDescent="0.25">
      <c r="A1056" s="9"/>
      <c r="E1056" s="9"/>
      <c r="H1056" s="13"/>
      <c r="I1056" s="12"/>
      <c r="J1056"/>
    </row>
    <row r="1057" spans="1:10" x14ac:dyDescent="0.25">
      <c r="H1057" s="13"/>
      <c r="I1057" s="12"/>
      <c r="J1057"/>
    </row>
    <row r="1058" spans="1:10" x14ac:dyDescent="0.25">
      <c r="H1058" s="13"/>
      <c r="I1058" s="12"/>
      <c r="J1058"/>
    </row>
    <row r="1059" spans="1:10" x14ac:dyDescent="0.25">
      <c r="H1059" s="13"/>
      <c r="I1059" s="12"/>
      <c r="J1059"/>
    </row>
    <row r="1060" spans="1:10" x14ac:dyDescent="0.25">
      <c r="H1060" s="13"/>
      <c r="I1060" s="12"/>
      <c r="J1060"/>
    </row>
    <row r="1061" spans="1:10" x14ac:dyDescent="0.25">
      <c r="H1061" s="13"/>
      <c r="I1061" s="12"/>
      <c r="J1061"/>
    </row>
    <row r="1062" spans="1:10" x14ac:dyDescent="0.25">
      <c r="H1062" s="13"/>
      <c r="I1062" s="12"/>
      <c r="J1062"/>
    </row>
    <row r="1063" spans="1:10" x14ac:dyDescent="0.25">
      <c r="A1063" s="9"/>
      <c r="E1063" s="9"/>
      <c r="H1063" s="13"/>
      <c r="I1063" s="12"/>
      <c r="J1063"/>
    </row>
    <row r="1064" spans="1:10" x14ac:dyDescent="0.25">
      <c r="H1064" s="13"/>
      <c r="I1064" s="12"/>
      <c r="J1064"/>
    </row>
    <row r="1065" spans="1:10" x14ac:dyDescent="0.25">
      <c r="H1065" s="13"/>
      <c r="I1065" s="12"/>
      <c r="J1065"/>
    </row>
    <row r="1066" spans="1:10" x14ac:dyDescent="0.25">
      <c r="A1066" s="9"/>
      <c r="E1066" s="9"/>
      <c r="H1066" s="13"/>
      <c r="I1066" s="12"/>
      <c r="J1066"/>
    </row>
    <row r="1067" spans="1:10" x14ac:dyDescent="0.25">
      <c r="H1067" s="13"/>
      <c r="I1067" s="12"/>
      <c r="J1067"/>
    </row>
    <row r="1068" spans="1:10" x14ac:dyDescent="0.25">
      <c r="H1068" s="13"/>
      <c r="I1068" s="12"/>
      <c r="J1068"/>
    </row>
    <row r="1069" spans="1:10" x14ac:dyDescent="0.25">
      <c r="A1069" s="9"/>
      <c r="E1069" s="9"/>
      <c r="H1069" s="13"/>
      <c r="I1069" s="12"/>
      <c r="J1069"/>
    </row>
    <row r="1070" spans="1:10" x14ac:dyDescent="0.25">
      <c r="A1070" s="9"/>
      <c r="E1070" s="9"/>
      <c r="H1070" s="13"/>
      <c r="I1070" s="12"/>
      <c r="J1070"/>
    </row>
    <row r="1071" spans="1:10" x14ac:dyDescent="0.25">
      <c r="H1071" s="13"/>
      <c r="I1071" s="12"/>
      <c r="J1071"/>
    </row>
    <row r="1072" spans="1:10" x14ac:dyDescent="0.25">
      <c r="H1072" s="13"/>
      <c r="I1072" s="12"/>
      <c r="J1072"/>
    </row>
    <row r="1073" spans="1:10" x14ac:dyDescent="0.25">
      <c r="H1073" s="13"/>
      <c r="I1073" s="12"/>
      <c r="J1073"/>
    </row>
    <row r="1074" spans="1:10" x14ac:dyDescent="0.25">
      <c r="H1074" s="13"/>
      <c r="I1074" s="12"/>
      <c r="J1074"/>
    </row>
    <row r="1075" spans="1:10" x14ac:dyDescent="0.25">
      <c r="H1075" s="13"/>
      <c r="I1075" s="12"/>
      <c r="J1075"/>
    </row>
    <row r="1076" spans="1:10" x14ac:dyDescent="0.25">
      <c r="H1076" s="13"/>
      <c r="I1076" s="12"/>
      <c r="J1076"/>
    </row>
    <row r="1077" spans="1:10" x14ac:dyDescent="0.25">
      <c r="A1077" s="9"/>
      <c r="E1077" s="9"/>
      <c r="H1077" s="13"/>
      <c r="I1077" s="12"/>
      <c r="J1077"/>
    </row>
    <row r="1078" spans="1:10" x14ac:dyDescent="0.25">
      <c r="H1078" s="13"/>
      <c r="I1078" s="12"/>
      <c r="J1078"/>
    </row>
    <row r="1079" spans="1:10" x14ac:dyDescent="0.25">
      <c r="H1079" s="13"/>
      <c r="I1079" s="12"/>
      <c r="J1079"/>
    </row>
    <row r="1080" spans="1:10" x14ac:dyDescent="0.25">
      <c r="A1080" s="9"/>
      <c r="E1080" s="9"/>
      <c r="H1080" s="13"/>
      <c r="I1080" s="12"/>
      <c r="J1080"/>
    </row>
    <row r="1081" spans="1:10" x14ac:dyDescent="0.25">
      <c r="H1081" s="13"/>
      <c r="I1081" s="12"/>
      <c r="J1081"/>
    </row>
    <row r="1082" spans="1:10" x14ac:dyDescent="0.25">
      <c r="H1082" s="13"/>
      <c r="I1082" s="12"/>
      <c r="J1082"/>
    </row>
    <row r="1083" spans="1:10" x14ac:dyDescent="0.25">
      <c r="A1083" s="9"/>
      <c r="E1083" s="9"/>
      <c r="H1083" s="13"/>
      <c r="I1083" s="12"/>
      <c r="J1083"/>
    </row>
    <row r="1084" spans="1:10" x14ac:dyDescent="0.25">
      <c r="A1084" s="9"/>
      <c r="E1084" s="9"/>
      <c r="H1084" s="13"/>
      <c r="I1084" s="12"/>
      <c r="J1084"/>
    </row>
    <row r="1085" spans="1:10" x14ac:dyDescent="0.25">
      <c r="H1085" s="13"/>
      <c r="I1085" s="12"/>
      <c r="J1085"/>
    </row>
    <row r="1086" spans="1:10" x14ac:dyDescent="0.25">
      <c r="H1086" s="13"/>
      <c r="I1086" s="12"/>
      <c r="J1086"/>
    </row>
    <row r="1087" spans="1:10" x14ac:dyDescent="0.25">
      <c r="H1087" s="13"/>
      <c r="I1087" s="12"/>
      <c r="J1087"/>
    </row>
    <row r="1088" spans="1:10" x14ac:dyDescent="0.25">
      <c r="H1088" s="13"/>
      <c r="I1088" s="12"/>
      <c r="J1088"/>
    </row>
    <row r="1089" spans="1:10" x14ac:dyDescent="0.25">
      <c r="H1089" s="13"/>
      <c r="I1089" s="12"/>
      <c r="J1089"/>
    </row>
    <row r="1090" spans="1:10" x14ac:dyDescent="0.25">
      <c r="H1090" s="13"/>
      <c r="I1090" s="12"/>
      <c r="J1090"/>
    </row>
    <row r="1091" spans="1:10" x14ac:dyDescent="0.25">
      <c r="A1091" s="9"/>
      <c r="E1091" s="9"/>
      <c r="H1091" s="13"/>
      <c r="I1091" s="12"/>
      <c r="J1091"/>
    </row>
    <row r="1092" spans="1:10" x14ac:dyDescent="0.25">
      <c r="H1092" s="13"/>
      <c r="I1092" s="12"/>
      <c r="J1092"/>
    </row>
    <row r="1093" spans="1:10" x14ac:dyDescent="0.25">
      <c r="H1093" s="13"/>
      <c r="I1093" s="12"/>
      <c r="J1093"/>
    </row>
    <row r="1094" spans="1:10" x14ac:dyDescent="0.25">
      <c r="A1094" s="9"/>
      <c r="E1094" s="9"/>
      <c r="H1094" s="13"/>
      <c r="I1094" s="12"/>
      <c r="J1094"/>
    </row>
    <row r="1095" spans="1:10" x14ac:dyDescent="0.25">
      <c r="H1095" s="13"/>
      <c r="I1095" s="12"/>
      <c r="J1095"/>
    </row>
    <row r="1096" spans="1:10" x14ac:dyDescent="0.25">
      <c r="H1096" s="13"/>
      <c r="I1096" s="12"/>
      <c r="J1096"/>
    </row>
    <row r="1097" spans="1:10" x14ac:dyDescent="0.25">
      <c r="A1097" s="9"/>
      <c r="E1097" s="9"/>
      <c r="H1097" s="13"/>
      <c r="I1097" s="12"/>
      <c r="J1097"/>
    </row>
    <row r="1098" spans="1:10" x14ac:dyDescent="0.25">
      <c r="A1098" s="9"/>
      <c r="E1098" s="9"/>
      <c r="H1098" s="13"/>
      <c r="I1098" s="12"/>
      <c r="J1098"/>
    </row>
    <row r="1099" spans="1:10" x14ac:dyDescent="0.25">
      <c r="H1099" s="13"/>
      <c r="I1099" s="12"/>
      <c r="J1099"/>
    </row>
    <row r="1100" spans="1:10" x14ac:dyDescent="0.25">
      <c r="H1100" s="13"/>
      <c r="I1100" s="12"/>
      <c r="J1100"/>
    </row>
    <row r="1101" spans="1:10" x14ac:dyDescent="0.25">
      <c r="H1101" s="13"/>
      <c r="I1101" s="12"/>
      <c r="J1101"/>
    </row>
    <row r="1102" spans="1:10" x14ac:dyDescent="0.25">
      <c r="H1102" s="13"/>
      <c r="I1102" s="12"/>
      <c r="J1102"/>
    </row>
    <row r="1103" spans="1:10" x14ac:dyDescent="0.25">
      <c r="H1103" s="13"/>
      <c r="I1103" s="12"/>
      <c r="J1103"/>
    </row>
    <row r="1104" spans="1:10" x14ac:dyDescent="0.25">
      <c r="H1104" s="13"/>
      <c r="I1104" s="12"/>
      <c r="J1104"/>
    </row>
    <row r="1105" spans="1:10" x14ac:dyDescent="0.25">
      <c r="A1105" s="9"/>
      <c r="E1105" s="9"/>
      <c r="H1105" s="13"/>
      <c r="I1105" s="12"/>
      <c r="J1105"/>
    </row>
    <row r="1106" spans="1:10" x14ac:dyDescent="0.25">
      <c r="H1106" s="13"/>
      <c r="I1106" s="12"/>
      <c r="J1106"/>
    </row>
    <row r="1107" spans="1:10" x14ac:dyDescent="0.25">
      <c r="H1107" s="13"/>
      <c r="I1107" s="12"/>
      <c r="J1107"/>
    </row>
    <row r="1108" spans="1:10" x14ac:dyDescent="0.25">
      <c r="A1108" s="9"/>
      <c r="E1108" s="9"/>
      <c r="H1108" s="13"/>
      <c r="I1108" s="12"/>
      <c r="J1108"/>
    </row>
    <row r="1109" spans="1:10" x14ac:dyDescent="0.25">
      <c r="H1109" s="13"/>
      <c r="I1109" s="12"/>
      <c r="J1109"/>
    </row>
    <row r="1110" spans="1:10" x14ac:dyDescent="0.25">
      <c r="H1110" s="13"/>
      <c r="I1110" s="12"/>
      <c r="J1110"/>
    </row>
    <row r="1111" spans="1:10" x14ac:dyDescent="0.25">
      <c r="A1111" s="9"/>
      <c r="E1111" s="9"/>
      <c r="H1111" s="13"/>
      <c r="I1111" s="12"/>
      <c r="J1111"/>
    </row>
    <row r="1112" spans="1:10" x14ac:dyDescent="0.25">
      <c r="A1112" s="9"/>
      <c r="E1112" s="9"/>
      <c r="H1112" s="13"/>
      <c r="I1112" s="12"/>
      <c r="J1112"/>
    </row>
    <row r="1113" spans="1:10" x14ac:dyDescent="0.25">
      <c r="H1113" s="13"/>
      <c r="I1113" s="12"/>
      <c r="J1113"/>
    </row>
    <row r="1114" spans="1:10" x14ac:dyDescent="0.25">
      <c r="H1114" s="13"/>
      <c r="I1114" s="12"/>
      <c r="J1114"/>
    </row>
    <row r="1115" spans="1:10" x14ac:dyDescent="0.25">
      <c r="H1115" s="13"/>
      <c r="I1115" s="12"/>
      <c r="J1115"/>
    </row>
    <row r="1116" spans="1:10" x14ac:dyDescent="0.25">
      <c r="H1116" s="13"/>
      <c r="I1116" s="12"/>
      <c r="J1116"/>
    </row>
    <row r="1117" spans="1:10" x14ac:dyDescent="0.25">
      <c r="H1117" s="13"/>
      <c r="I1117" s="12"/>
      <c r="J1117"/>
    </row>
    <row r="1118" spans="1:10" x14ac:dyDescent="0.25">
      <c r="H1118" s="13"/>
      <c r="I1118" s="12"/>
      <c r="J1118"/>
    </row>
    <row r="1119" spans="1:10" x14ac:dyDescent="0.25">
      <c r="A1119" s="9"/>
      <c r="E1119" s="9"/>
      <c r="H1119" s="13"/>
      <c r="I1119" s="12"/>
      <c r="J1119"/>
    </row>
    <row r="1120" spans="1:10" x14ac:dyDescent="0.25">
      <c r="H1120" s="13"/>
      <c r="I1120" s="12"/>
      <c r="J1120"/>
    </row>
    <row r="1121" spans="1:10" x14ac:dyDescent="0.25">
      <c r="H1121" s="13"/>
      <c r="I1121" s="12"/>
      <c r="J1121"/>
    </row>
    <row r="1122" spans="1:10" x14ac:dyDescent="0.25">
      <c r="A1122" s="9"/>
      <c r="E1122" s="9"/>
      <c r="H1122" s="13"/>
      <c r="I1122" s="12"/>
      <c r="J1122"/>
    </row>
    <row r="1123" spans="1:10" x14ac:dyDescent="0.25">
      <c r="H1123" s="13"/>
      <c r="I1123" s="12"/>
      <c r="J1123"/>
    </row>
    <row r="1124" spans="1:10" x14ac:dyDescent="0.25">
      <c r="H1124" s="13"/>
      <c r="I1124" s="12"/>
      <c r="J1124"/>
    </row>
    <row r="1125" spans="1:10" x14ac:dyDescent="0.25">
      <c r="A1125" s="9"/>
      <c r="E1125" s="9"/>
      <c r="H1125" s="13"/>
      <c r="I1125" s="12"/>
      <c r="J1125"/>
    </row>
    <row r="1126" spans="1:10" x14ac:dyDescent="0.25">
      <c r="A1126" s="9"/>
      <c r="E1126" s="9"/>
      <c r="H1126" s="13"/>
      <c r="I1126" s="12"/>
      <c r="J1126"/>
    </row>
    <row r="1127" spans="1:10" x14ac:dyDescent="0.25">
      <c r="H1127" s="13"/>
      <c r="I1127" s="12"/>
      <c r="J1127"/>
    </row>
    <row r="1128" spans="1:10" x14ac:dyDescent="0.25">
      <c r="H1128" s="13"/>
      <c r="I1128" s="12"/>
      <c r="J1128"/>
    </row>
    <row r="1129" spans="1:10" x14ac:dyDescent="0.25">
      <c r="H1129" s="13"/>
      <c r="I1129" s="12"/>
      <c r="J1129"/>
    </row>
    <row r="1130" spans="1:10" x14ac:dyDescent="0.25">
      <c r="H1130" s="13"/>
      <c r="I1130" s="12"/>
      <c r="J1130"/>
    </row>
    <row r="1131" spans="1:10" x14ac:dyDescent="0.25">
      <c r="H1131" s="13"/>
      <c r="I1131" s="12"/>
      <c r="J1131"/>
    </row>
    <row r="1132" spans="1:10" x14ac:dyDescent="0.25">
      <c r="H1132" s="13"/>
      <c r="I1132" s="12"/>
      <c r="J1132"/>
    </row>
    <row r="1133" spans="1:10" x14ac:dyDescent="0.25">
      <c r="A1133" s="9"/>
      <c r="E1133" s="9"/>
      <c r="H1133" s="13"/>
      <c r="I1133" s="12"/>
      <c r="J1133"/>
    </row>
    <row r="1134" spans="1:10" x14ac:dyDescent="0.25">
      <c r="H1134" s="13"/>
      <c r="I1134" s="12"/>
      <c r="J1134"/>
    </row>
    <row r="1135" spans="1:10" x14ac:dyDescent="0.25">
      <c r="H1135" s="13"/>
      <c r="I1135" s="12"/>
      <c r="J1135"/>
    </row>
    <row r="1136" spans="1:10" x14ac:dyDescent="0.25">
      <c r="A1136" s="9"/>
      <c r="E1136" s="9"/>
      <c r="H1136" s="13"/>
      <c r="I1136" s="12"/>
      <c r="J1136"/>
    </row>
    <row r="1137" spans="1:10" x14ac:dyDescent="0.25">
      <c r="H1137" s="13"/>
      <c r="I1137" s="12"/>
      <c r="J1137"/>
    </row>
    <row r="1138" spans="1:10" x14ac:dyDescent="0.25">
      <c r="H1138" s="13"/>
      <c r="I1138" s="12"/>
      <c r="J1138"/>
    </row>
    <row r="1139" spans="1:10" x14ac:dyDescent="0.25">
      <c r="A1139" s="9"/>
      <c r="E1139" s="9"/>
      <c r="H1139" s="13"/>
      <c r="I1139" s="12"/>
      <c r="J1139"/>
    </row>
    <row r="1140" spans="1:10" x14ac:dyDescent="0.25">
      <c r="A1140" s="9"/>
      <c r="E1140" s="9"/>
      <c r="H1140" s="13"/>
      <c r="I1140" s="12"/>
      <c r="J1140"/>
    </row>
    <row r="1141" spans="1:10" x14ac:dyDescent="0.25">
      <c r="H1141" s="13"/>
      <c r="I1141" s="12"/>
      <c r="J1141"/>
    </row>
    <row r="1142" spans="1:10" x14ac:dyDescent="0.25">
      <c r="H1142" s="13"/>
      <c r="I1142" s="12"/>
      <c r="J1142"/>
    </row>
    <row r="1143" spans="1:10" x14ac:dyDescent="0.25">
      <c r="H1143" s="13"/>
      <c r="I1143" s="12"/>
      <c r="J1143"/>
    </row>
    <row r="1144" spans="1:10" x14ac:dyDescent="0.25">
      <c r="H1144" s="13"/>
      <c r="I1144" s="12"/>
      <c r="J1144"/>
    </row>
    <row r="1145" spans="1:10" x14ac:dyDescent="0.25">
      <c r="H1145" s="13"/>
      <c r="I1145" s="12"/>
      <c r="J1145"/>
    </row>
    <row r="1146" spans="1:10" x14ac:dyDescent="0.25">
      <c r="H1146" s="13"/>
      <c r="I1146" s="12"/>
      <c r="J1146"/>
    </row>
    <row r="1147" spans="1:10" x14ac:dyDescent="0.25">
      <c r="A1147" s="9"/>
      <c r="E1147" s="9"/>
      <c r="H1147" s="13"/>
      <c r="I1147" s="12"/>
      <c r="J1147"/>
    </row>
    <row r="1148" spans="1:10" x14ac:dyDescent="0.25">
      <c r="H1148" s="13"/>
      <c r="I1148" s="12"/>
      <c r="J1148"/>
    </row>
    <row r="1149" spans="1:10" x14ac:dyDescent="0.25">
      <c r="H1149" s="13"/>
      <c r="I1149" s="12"/>
      <c r="J1149"/>
    </row>
    <row r="1150" spans="1:10" x14ac:dyDescent="0.25">
      <c r="A1150" s="9"/>
      <c r="E1150" s="9"/>
      <c r="H1150" s="13"/>
      <c r="I1150" s="12"/>
      <c r="J1150"/>
    </row>
    <row r="1151" spans="1:10" x14ac:dyDescent="0.25">
      <c r="H1151" s="13"/>
      <c r="I1151" s="12"/>
      <c r="J1151"/>
    </row>
    <row r="1152" spans="1:10" x14ac:dyDescent="0.25">
      <c r="H1152" s="13"/>
      <c r="I1152" s="12"/>
      <c r="J1152"/>
    </row>
    <row r="1153" spans="1:10" x14ac:dyDescent="0.25">
      <c r="A1153" s="9"/>
      <c r="E1153" s="9"/>
      <c r="H1153" s="13"/>
      <c r="I1153" s="12"/>
      <c r="J1153"/>
    </row>
    <row r="1154" spans="1:10" x14ac:dyDescent="0.25">
      <c r="A1154" s="9"/>
      <c r="E1154" s="9"/>
      <c r="H1154" s="13"/>
      <c r="I1154" s="12"/>
      <c r="J1154"/>
    </row>
    <row r="1155" spans="1:10" x14ac:dyDescent="0.25">
      <c r="H1155" s="13"/>
      <c r="I1155" s="12"/>
      <c r="J1155"/>
    </row>
    <row r="1156" spans="1:10" x14ac:dyDescent="0.25">
      <c r="H1156" s="13"/>
      <c r="I1156" s="12"/>
      <c r="J1156"/>
    </row>
    <row r="1157" spans="1:10" x14ac:dyDescent="0.25">
      <c r="H1157" s="13"/>
      <c r="I1157" s="12"/>
      <c r="J1157"/>
    </row>
    <row r="1158" spans="1:10" x14ac:dyDescent="0.25">
      <c r="H1158" s="13"/>
      <c r="I1158" s="12"/>
      <c r="J1158"/>
    </row>
    <row r="1159" spans="1:10" x14ac:dyDescent="0.25">
      <c r="H1159" s="13"/>
      <c r="I1159" s="12"/>
      <c r="J1159"/>
    </row>
    <row r="1160" spans="1:10" x14ac:dyDescent="0.25">
      <c r="H1160" s="13"/>
      <c r="I1160" s="12"/>
      <c r="J1160"/>
    </row>
    <row r="1161" spans="1:10" x14ac:dyDescent="0.25">
      <c r="A1161" s="9"/>
      <c r="E1161" s="9"/>
      <c r="H1161" s="13"/>
      <c r="I1161" s="12"/>
      <c r="J1161"/>
    </row>
    <row r="1162" spans="1:10" x14ac:dyDescent="0.25">
      <c r="H1162" s="13"/>
      <c r="I1162" s="12"/>
      <c r="J1162"/>
    </row>
    <row r="1163" spans="1:10" x14ac:dyDescent="0.25">
      <c r="H1163" s="13"/>
      <c r="I1163" s="12"/>
      <c r="J1163"/>
    </row>
    <row r="1164" spans="1:10" x14ac:dyDescent="0.25">
      <c r="A1164" s="9"/>
      <c r="E1164" s="9"/>
      <c r="H1164" s="13"/>
      <c r="I1164" s="12"/>
      <c r="J1164"/>
    </row>
    <row r="1165" spans="1:10" x14ac:dyDescent="0.25">
      <c r="H1165" s="13"/>
      <c r="I1165" s="12"/>
      <c r="J1165"/>
    </row>
    <row r="1166" spans="1:10" x14ac:dyDescent="0.25">
      <c r="H1166" s="13"/>
      <c r="I1166" s="12"/>
      <c r="J1166"/>
    </row>
    <row r="1167" spans="1:10" x14ac:dyDescent="0.25">
      <c r="A1167" s="9"/>
      <c r="E1167" s="9"/>
      <c r="H1167" s="13"/>
      <c r="I1167" s="12"/>
      <c r="J1167"/>
    </row>
    <row r="1168" spans="1:10" x14ac:dyDescent="0.25">
      <c r="A1168" s="9"/>
      <c r="E1168" s="9"/>
      <c r="H1168" s="13"/>
      <c r="I1168" s="12"/>
      <c r="J1168"/>
    </row>
    <row r="1169" spans="1:10" x14ac:dyDescent="0.25">
      <c r="H1169" s="13"/>
      <c r="I1169" s="12"/>
      <c r="J1169"/>
    </row>
    <row r="1170" spans="1:10" x14ac:dyDescent="0.25">
      <c r="H1170" s="13"/>
      <c r="I1170" s="12"/>
      <c r="J1170"/>
    </row>
    <row r="1171" spans="1:10" x14ac:dyDescent="0.25">
      <c r="H1171" s="13"/>
      <c r="I1171" s="12"/>
      <c r="J1171"/>
    </row>
    <row r="1172" spans="1:10" x14ac:dyDescent="0.25">
      <c r="H1172" s="13"/>
      <c r="I1172" s="12"/>
      <c r="J1172"/>
    </row>
    <row r="1173" spans="1:10" x14ac:dyDescent="0.25">
      <c r="H1173" s="13"/>
      <c r="I1173" s="12"/>
      <c r="J1173"/>
    </row>
    <row r="1174" spans="1:10" x14ac:dyDescent="0.25">
      <c r="H1174" s="13"/>
      <c r="I1174" s="12"/>
      <c r="J1174"/>
    </row>
    <row r="1175" spans="1:10" x14ac:dyDescent="0.25">
      <c r="A1175" s="9"/>
      <c r="E1175" s="9"/>
      <c r="H1175" s="13"/>
      <c r="I1175" s="12"/>
      <c r="J1175"/>
    </row>
    <row r="1176" spans="1:10" x14ac:dyDescent="0.25">
      <c r="H1176" s="13"/>
      <c r="I1176" s="12"/>
      <c r="J1176"/>
    </row>
    <row r="1177" spans="1:10" x14ac:dyDescent="0.25">
      <c r="H1177" s="13"/>
      <c r="I1177" s="12"/>
      <c r="J1177"/>
    </row>
    <row r="1178" spans="1:10" x14ac:dyDescent="0.25">
      <c r="A1178" s="9"/>
      <c r="E1178" s="9"/>
      <c r="H1178" s="13"/>
      <c r="I1178" s="12"/>
      <c r="J1178"/>
    </row>
    <row r="1179" spans="1:10" x14ac:dyDescent="0.25">
      <c r="H1179" s="13"/>
      <c r="I1179" s="12"/>
      <c r="J1179"/>
    </row>
    <row r="1180" spans="1:10" x14ac:dyDescent="0.25">
      <c r="H1180" s="13"/>
      <c r="I1180" s="12"/>
      <c r="J1180"/>
    </row>
    <row r="1181" spans="1:10" x14ac:dyDescent="0.25">
      <c r="A1181" s="9"/>
      <c r="E1181" s="9"/>
      <c r="H1181" s="13"/>
      <c r="I1181" s="12"/>
      <c r="J1181"/>
    </row>
    <row r="1182" spans="1:10" x14ac:dyDescent="0.25">
      <c r="A1182" s="9"/>
      <c r="E1182" s="9"/>
      <c r="H1182" s="13"/>
      <c r="I1182" s="12"/>
      <c r="J1182"/>
    </row>
    <row r="1183" spans="1:10" x14ac:dyDescent="0.25">
      <c r="H1183" s="13"/>
      <c r="I1183" s="12"/>
      <c r="J1183"/>
    </row>
    <row r="1184" spans="1:10" x14ac:dyDescent="0.25">
      <c r="H1184" s="13"/>
      <c r="I1184" s="12"/>
      <c r="J1184"/>
    </row>
    <row r="1185" spans="1:10" x14ac:dyDescent="0.25">
      <c r="H1185" s="13"/>
      <c r="I1185" s="12"/>
      <c r="J1185"/>
    </row>
    <row r="1186" spans="1:10" x14ac:dyDescent="0.25">
      <c r="H1186" s="13"/>
      <c r="I1186" s="12"/>
      <c r="J1186"/>
    </row>
    <row r="1187" spans="1:10" x14ac:dyDescent="0.25">
      <c r="H1187" s="13"/>
      <c r="I1187" s="12"/>
      <c r="J1187"/>
    </row>
    <row r="1188" spans="1:10" x14ac:dyDescent="0.25">
      <c r="H1188" s="13"/>
      <c r="I1188" s="12"/>
      <c r="J1188"/>
    </row>
    <row r="1189" spans="1:10" x14ac:dyDescent="0.25">
      <c r="A1189" s="9"/>
      <c r="E1189" s="9"/>
      <c r="H1189" s="13"/>
      <c r="I1189" s="12"/>
      <c r="J1189"/>
    </row>
    <row r="1190" spans="1:10" x14ac:dyDescent="0.25">
      <c r="H1190" s="13"/>
      <c r="I1190" s="12"/>
      <c r="J1190"/>
    </row>
    <row r="1191" spans="1:10" x14ac:dyDescent="0.25">
      <c r="H1191" s="13"/>
      <c r="I1191" s="12"/>
      <c r="J1191"/>
    </row>
    <row r="1192" spans="1:10" x14ac:dyDescent="0.25">
      <c r="A1192" s="9"/>
      <c r="E1192" s="9"/>
      <c r="H1192" s="13"/>
      <c r="I1192" s="12"/>
      <c r="J1192"/>
    </row>
    <row r="1193" spans="1:10" x14ac:dyDescent="0.25">
      <c r="H1193" s="13"/>
      <c r="I1193" s="12"/>
      <c r="J1193"/>
    </row>
    <row r="1194" spans="1:10" x14ac:dyDescent="0.25">
      <c r="H1194" s="13"/>
      <c r="I1194" s="12"/>
      <c r="J1194"/>
    </row>
    <row r="1195" spans="1:10" x14ac:dyDescent="0.25">
      <c r="A1195" s="9"/>
      <c r="E1195" s="9"/>
      <c r="H1195" s="13"/>
      <c r="I1195" s="12"/>
      <c r="J1195"/>
    </row>
    <row r="1196" spans="1:10" x14ac:dyDescent="0.25">
      <c r="A1196" s="9"/>
      <c r="E1196" s="9"/>
      <c r="H1196" s="13"/>
      <c r="I1196" s="12"/>
      <c r="J1196"/>
    </row>
    <row r="1197" spans="1:10" x14ac:dyDescent="0.25">
      <c r="H1197" s="13"/>
      <c r="I1197" s="12"/>
      <c r="J1197"/>
    </row>
    <row r="1198" spans="1:10" x14ac:dyDescent="0.25">
      <c r="H1198" s="13"/>
      <c r="I1198" s="12"/>
      <c r="J1198"/>
    </row>
    <row r="1199" spans="1:10" x14ac:dyDescent="0.25">
      <c r="H1199" s="13"/>
      <c r="I1199" s="12"/>
      <c r="J1199"/>
    </row>
    <row r="1200" spans="1:10" x14ac:dyDescent="0.25">
      <c r="H1200" s="13"/>
      <c r="I1200" s="12"/>
      <c r="J1200"/>
    </row>
    <row r="1201" spans="1:10" x14ac:dyDescent="0.25">
      <c r="H1201" s="13"/>
      <c r="I1201" s="12"/>
      <c r="J1201"/>
    </row>
    <row r="1202" spans="1:10" x14ac:dyDescent="0.25">
      <c r="H1202" s="13"/>
      <c r="I1202" s="12"/>
      <c r="J1202"/>
    </row>
    <row r="1203" spans="1:10" x14ac:dyDescent="0.25">
      <c r="A1203" s="9"/>
      <c r="E1203" s="9"/>
      <c r="H1203" s="13"/>
      <c r="I1203" s="12"/>
      <c r="J1203"/>
    </row>
    <row r="1204" spans="1:10" x14ac:dyDescent="0.25">
      <c r="H1204" s="13"/>
      <c r="I1204" s="12"/>
      <c r="J1204"/>
    </row>
    <row r="1205" spans="1:10" x14ac:dyDescent="0.25">
      <c r="H1205" s="13"/>
      <c r="I1205" s="12"/>
      <c r="J1205"/>
    </row>
    <row r="1206" spans="1:10" x14ac:dyDescent="0.25">
      <c r="A1206" s="9"/>
      <c r="E1206" s="9"/>
      <c r="H1206" s="13"/>
      <c r="I1206" s="12"/>
      <c r="J1206"/>
    </row>
    <row r="1207" spans="1:10" x14ac:dyDescent="0.25">
      <c r="H1207" s="13"/>
      <c r="I1207" s="12"/>
      <c r="J1207"/>
    </row>
    <row r="1208" spans="1:10" x14ac:dyDescent="0.25">
      <c r="H1208" s="13"/>
      <c r="I1208" s="12"/>
      <c r="J1208"/>
    </row>
    <row r="1209" spans="1:10" x14ac:dyDescent="0.25">
      <c r="A1209" s="9"/>
      <c r="E1209" s="9"/>
      <c r="H1209" s="13"/>
      <c r="I1209" s="12"/>
      <c r="J1209"/>
    </row>
    <row r="1210" spans="1:10" x14ac:dyDescent="0.25">
      <c r="A1210" s="9"/>
      <c r="E1210" s="9"/>
      <c r="H1210" s="13"/>
      <c r="I1210" s="12"/>
      <c r="J1210"/>
    </row>
    <row r="1211" spans="1:10" x14ac:dyDescent="0.25">
      <c r="H1211" s="13"/>
      <c r="I1211" s="12"/>
      <c r="J1211"/>
    </row>
    <row r="1212" spans="1:10" x14ac:dyDescent="0.25">
      <c r="H1212" s="13"/>
      <c r="I1212" s="12"/>
      <c r="J1212"/>
    </row>
    <row r="1213" spans="1:10" x14ac:dyDescent="0.25">
      <c r="H1213" s="13"/>
      <c r="I1213" s="12"/>
      <c r="J1213"/>
    </row>
    <row r="1214" spans="1:10" x14ac:dyDescent="0.25">
      <c r="H1214" s="13"/>
      <c r="I1214" s="12"/>
      <c r="J1214"/>
    </row>
    <row r="1215" spans="1:10" x14ac:dyDescent="0.25">
      <c r="H1215" s="13"/>
      <c r="I1215" s="12"/>
      <c r="J1215"/>
    </row>
    <row r="1216" spans="1:10" x14ac:dyDescent="0.25">
      <c r="H1216" s="13"/>
      <c r="I1216" s="12"/>
      <c r="J1216"/>
    </row>
    <row r="1217" spans="1:10" x14ac:dyDescent="0.25">
      <c r="A1217" s="9"/>
      <c r="E1217" s="9"/>
      <c r="H1217" s="13"/>
      <c r="I1217" s="12"/>
      <c r="J1217"/>
    </row>
    <row r="1218" spans="1:10" x14ac:dyDescent="0.25">
      <c r="H1218" s="13"/>
      <c r="I1218" s="12"/>
      <c r="J1218"/>
    </row>
    <row r="1219" spans="1:10" x14ac:dyDescent="0.25">
      <c r="H1219" s="13"/>
      <c r="I1219" s="12"/>
      <c r="J1219"/>
    </row>
    <row r="1220" spans="1:10" x14ac:dyDescent="0.25">
      <c r="A1220" s="9"/>
      <c r="E1220" s="9"/>
      <c r="H1220" s="13"/>
      <c r="I1220" s="12"/>
      <c r="J1220"/>
    </row>
    <row r="1221" spans="1:10" x14ac:dyDescent="0.25">
      <c r="H1221" s="13"/>
      <c r="I1221" s="12"/>
      <c r="J1221"/>
    </row>
    <row r="1222" spans="1:10" x14ac:dyDescent="0.25">
      <c r="H1222" s="13"/>
      <c r="I1222" s="12"/>
      <c r="J1222"/>
    </row>
    <row r="1223" spans="1:10" x14ac:dyDescent="0.25">
      <c r="A1223" s="9"/>
      <c r="E1223" s="9"/>
      <c r="H1223" s="13"/>
      <c r="I1223" s="12"/>
      <c r="J1223"/>
    </row>
    <row r="1224" spans="1:10" x14ac:dyDescent="0.25">
      <c r="A1224" s="9"/>
      <c r="E1224" s="9"/>
      <c r="H1224" s="13"/>
      <c r="I1224" s="12"/>
      <c r="J1224"/>
    </row>
    <row r="1225" spans="1:10" x14ac:dyDescent="0.25">
      <c r="H1225" s="13"/>
      <c r="I1225" s="12"/>
      <c r="J1225"/>
    </row>
    <row r="1226" spans="1:10" x14ac:dyDescent="0.25">
      <c r="H1226" s="13"/>
      <c r="I1226" s="12"/>
      <c r="J1226"/>
    </row>
    <row r="1227" spans="1:10" x14ac:dyDescent="0.25">
      <c r="H1227" s="13"/>
      <c r="I1227" s="12"/>
      <c r="J1227"/>
    </row>
    <row r="1228" spans="1:10" x14ac:dyDescent="0.25">
      <c r="H1228" s="13"/>
      <c r="I1228" s="12"/>
      <c r="J1228"/>
    </row>
    <row r="1229" spans="1:10" x14ac:dyDescent="0.25">
      <c r="H1229" s="13"/>
      <c r="I1229" s="12"/>
      <c r="J1229"/>
    </row>
    <row r="1230" spans="1:10" x14ac:dyDescent="0.25">
      <c r="H1230" s="13"/>
      <c r="I1230" s="12"/>
      <c r="J1230"/>
    </row>
    <row r="1231" spans="1:10" x14ac:dyDescent="0.25">
      <c r="A1231" s="9"/>
      <c r="E1231" s="9"/>
      <c r="H1231" s="13"/>
      <c r="I1231" s="12"/>
      <c r="J1231"/>
    </row>
    <row r="1232" spans="1:10" x14ac:dyDescent="0.25">
      <c r="H1232" s="13"/>
      <c r="I1232" s="12"/>
      <c r="J1232"/>
    </row>
    <row r="1233" spans="1:10" x14ac:dyDescent="0.25">
      <c r="H1233" s="13"/>
      <c r="I1233" s="12"/>
      <c r="J1233"/>
    </row>
    <row r="1234" spans="1:10" x14ac:dyDescent="0.25">
      <c r="A1234" s="9"/>
      <c r="E1234" s="9"/>
      <c r="H1234" s="13"/>
      <c r="I1234" s="12"/>
      <c r="J1234"/>
    </row>
    <row r="1235" spans="1:10" x14ac:dyDescent="0.25">
      <c r="H1235" s="13"/>
      <c r="I1235" s="12"/>
      <c r="J1235"/>
    </row>
    <row r="1236" spans="1:10" x14ac:dyDescent="0.25">
      <c r="H1236" s="13"/>
      <c r="I1236" s="12"/>
      <c r="J1236"/>
    </row>
    <row r="1237" spans="1:10" x14ac:dyDescent="0.25">
      <c r="A1237" s="9"/>
      <c r="E1237" s="9"/>
      <c r="H1237" s="13"/>
      <c r="I1237" s="12"/>
      <c r="J1237"/>
    </row>
    <row r="1238" spans="1:10" x14ac:dyDescent="0.25">
      <c r="A1238" s="9"/>
      <c r="E1238" s="9"/>
      <c r="H1238" s="13"/>
      <c r="I1238" s="12"/>
      <c r="J1238"/>
    </row>
    <row r="1239" spans="1:10" x14ac:dyDescent="0.25">
      <c r="H1239" s="13"/>
      <c r="I1239" s="12"/>
      <c r="J1239"/>
    </row>
    <row r="1240" spans="1:10" x14ac:dyDescent="0.25">
      <c r="H1240" s="13"/>
      <c r="I1240" s="12"/>
      <c r="J1240"/>
    </row>
    <row r="1241" spans="1:10" x14ac:dyDescent="0.25">
      <c r="H1241" s="13"/>
      <c r="I1241" s="12"/>
      <c r="J1241"/>
    </row>
    <row r="1242" spans="1:10" x14ac:dyDescent="0.25">
      <c r="H1242" s="13"/>
      <c r="I1242" s="12"/>
      <c r="J1242"/>
    </row>
    <row r="1243" spans="1:10" x14ac:dyDescent="0.25">
      <c r="H1243" s="13"/>
      <c r="I1243" s="12"/>
      <c r="J1243"/>
    </row>
    <row r="1244" spans="1:10" x14ac:dyDescent="0.25">
      <c r="H1244" s="13"/>
      <c r="I1244" s="12"/>
      <c r="J1244"/>
    </row>
    <row r="1245" spans="1:10" x14ac:dyDescent="0.25">
      <c r="A1245" s="9"/>
      <c r="E1245" s="9"/>
      <c r="H1245" s="13"/>
      <c r="I1245" s="12"/>
      <c r="J1245"/>
    </row>
    <row r="1246" spans="1:10" x14ac:dyDescent="0.25">
      <c r="H1246" s="13"/>
      <c r="I1246" s="12"/>
      <c r="J1246"/>
    </row>
    <row r="1247" spans="1:10" x14ac:dyDescent="0.25">
      <c r="H1247" s="13"/>
      <c r="I1247" s="12"/>
      <c r="J1247"/>
    </row>
    <row r="1248" spans="1:10" x14ac:dyDescent="0.25">
      <c r="A1248" s="9"/>
      <c r="E1248" s="9"/>
      <c r="H1248" s="13"/>
      <c r="I1248" s="12"/>
      <c r="J1248"/>
    </row>
    <row r="1249" spans="1:10" x14ac:dyDescent="0.25">
      <c r="H1249" s="13"/>
      <c r="I1249" s="12"/>
      <c r="J1249"/>
    </row>
    <row r="1250" spans="1:10" x14ac:dyDescent="0.25">
      <c r="H1250" s="13"/>
      <c r="I1250" s="12"/>
      <c r="J1250"/>
    </row>
    <row r="1251" spans="1:10" x14ac:dyDescent="0.25">
      <c r="A1251" s="9"/>
      <c r="E1251" s="9"/>
      <c r="H1251" s="13"/>
      <c r="I1251" s="12"/>
      <c r="J1251"/>
    </row>
    <row r="1252" spans="1:10" x14ac:dyDescent="0.25">
      <c r="A1252" s="9"/>
      <c r="E1252" s="9"/>
      <c r="H1252" s="13"/>
      <c r="I1252" s="12"/>
      <c r="J1252"/>
    </row>
    <row r="1253" spans="1:10" x14ac:dyDescent="0.25">
      <c r="H1253" s="13"/>
      <c r="I1253" s="12"/>
      <c r="J1253"/>
    </row>
    <row r="1254" spans="1:10" x14ac:dyDescent="0.25">
      <c r="H1254" s="13"/>
      <c r="I1254" s="12"/>
      <c r="J1254"/>
    </row>
    <row r="1255" spans="1:10" x14ac:dyDescent="0.25">
      <c r="H1255" s="13"/>
      <c r="I1255" s="12"/>
      <c r="J1255"/>
    </row>
    <row r="1256" spans="1:10" x14ac:dyDescent="0.25">
      <c r="H1256" s="13"/>
      <c r="I1256" s="12"/>
      <c r="J1256"/>
    </row>
    <row r="1257" spans="1:10" x14ac:dyDescent="0.25">
      <c r="H1257" s="13"/>
      <c r="I1257" s="12"/>
      <c r="J1257"/>
    </row>
    <row r="1258" spans="1:10" x14ac:dyDescent="0.25">
      <c r="H1258" s="13"/>
      <c r="I1258" s="12"/>
      <c r="J1258"/>
    </row>
    <row r="1259" spans="1:10" x14ac:dyDescent="0.25">
      <c r="A1259" s="9"/>
      <c r="E1259" s="9"/>
      <c r="H1259" s="13"/>
      <c r="I1259" s="12"/>
      <c r="J1259"/>
    </row>
    <row r="1260" spans="1:10" x14ac:dyDescent="0.25">
      <c r="H1260" s="13"/>
      <c r="I1260" s="12"/>
      <c r="J1260"/>
    </row>
    <row r="1261" spans="1:10" x14ac:dyDescent="0.25">
      <c r="H1261" s="13"/>
      <c r="I1261" s="12"/>
      <c r="J1261"/>
    </row>
    <row r="1262" spans="1:10" x14ac:dyDescent="0.25">
      <c r="A1262" s="9"/>
      <c r="E1262" s="9"/>
      <c r="H1262" s="13"/>
      <c r="I1262" s="12"/>
      <c r="J1262"/>
    </row>
    <row r="1263" spans="1:10" x14ac:dyDescent="0.25">
      <c r="H1263" s="13"/>
      <c r="I1263" s="12"/>
      <c r="J1263"/>
    </row>
    <row r="1264" spans="1:10" x14ac:dyDescent="0.25">
      <c r="H1264" s="13"/>
      <c r="I1264" s="12"/>
      <c r="J1264"/>
    </row>
    <row r="1265" spans="1:10" x14ac:dyDescent="0.25">
      <c r="A1265" s="9"/>
      <c r="E1265" s="9"/>
      <c r="H1265" s="13"/>
      <c r="I1265" s="12"/>
      <c r="J1265"/>
    </row>
    <row r="1266" spans="1:10" x14ac:dyDescent="0.25">
      <c r="A1266" s="9"/>
      <c r="E1266" s="9"/>
      <c r="H1266" s="13"/>
      <c r="I1266" s="12"/>
      <c r="J1266"/>
    </row>
    <row r="1267" spans="1:10" x14ac:dyDescent="0.25">
      <c r="H1267" s="13"/>
      <c r="I1267" s="12"/>
      <c r="J1267"/>
    </row>
    <row r="1268" spans="1:10" x14ac:dyDescent="0.25">
      <c r="H1268" s="13"/>
      <c r="I1268" s="12"/>
      <c r="J1268"/>
    </row>
    <row r="1269" spans="1:10" x14ac:dyDescent="0.25">
      <c r="H1269" s="13"/>
      <c r="I1269" s="12"/>
      <c r="J1269"/>
    </row>
    <row r="1270" spans="1:10" x14ac:dyDescent="0.25">
      <c r="H1270" s="13"/>
      <c r="I1270" s="12"/>
      <c r="J1270"/>
    </row>
    <row r="1271" spans="1:10" x14ac:dyDescent="0.25">
      <c r="H1271" s="13"/>
      <c r="I1271" s="12"/>
      <c r="J1271"/>
    </row>
    <row r="1272" spans="1:10" x14ac:dyDescent="0.25">
      <c r="H1272" s="13"/>
      <c r="I1272" s="12"/>
      <c r="J1272"/>
    </row>
    <row r="1273" spans="1:10" x14ac:dyDescent="0.25">
      <c r="A1273" s="9"/>
      <c r="E1273" s="9"/>
      <c r="H1273" s="13"/>
      <c r="I1273" s="12"/>
      <c r="J1273"/>
    </row>
    <row r="1274" spans="1:10" x14ac:dyDescent="0.25">
      <c r="H1274" s="13"/>
      <c r="I1274" s="12"/>
      <c r="J1274"/>
    </row>
    <row r="1275" spans="1:10" x14ac:dyDescent="0.25">
      <c r="H1275" s="13"/>
      <c r="I1275" s="12"/>
      <c r="J1275"/>
    </row>
    <row r="1276" spans="1:10" x14ac:dyDescent="0.25">
      <c r="A1276" s="9"/>
      <c r="E1276" s="9"/>
      <c r="H1276" s="13"/>
      <c r="I1276" s="12"/>
      <c r="J1276"/>
    </row>
    <row r="1277" spans="1:10" x14ac:dyDescent="0.25">
      <c r="H1277" s="13"/>
      <c r="I1277" s="12"/>
      <c r="J1277"/>
    </row>
    <row r="1278" spans="1:10" x14ac:dyDescent="0.25">
      <c r="H1278" s="13"/>
      <c r="I1278" s="12"/>
      <c r="J1278"/>
    </row>
    <row r="1279" spans="1:10" x14ac:dyDescent="0.25">
      <c r="A1279" s="9"/>
      <c r="E1279" s="9"/>
      <c r="H1279" s="13"/>
      <c r="I1279" s="12"/>
      <c r="J1279"/>
    </row>
    <row r="1280" spans="1:10" x14ac:dyDescent="0.25">
      <c r="A1280" s="9"/>
      <c r="E1280" s="9"/>
      <c r="H1280" s="13"/>
      <c r="I1280" s="12"/>
      <c r="J1280"/>
    </row>
    <row r="1281" spans="1:10" x14ac:dyDescent="0.25">
      <c r="H1281" s="13"/>
      <c r="I1281" s="12"/>
      <c r="J1281"/>
    </row>
    <row r="1282" spans="1:10" x14ac:dyDescent="0.25">
      <c r="H1282" s="13"/>
      <c r="I1282" s="12"/>
      <c r="J1282"/>
    </row>
    <row r="1283" spans="1:10" x14ac:dyDescent="0.25">
      <c r="H1283" s="13"/>
      <c r="I1283" s="12"/>
      <c r="J1283"/>
    </row>
    <row r="1284" spans="1:10" x14ac:dyDescent="0.25">
      <c r="H1284" s="13"/>
      <c r="I1284" s="12"/>
      <c r="J1284"/>
    </row>
    <row r="1285" spans="1:10" x14ac:dyDescent="0.25">
      <c r="H1285" s="13"/>
      <c r="I1285" s="12"/>
      <c r="J1285"/>
    </row>
    <row r="1286" spans="1:10" x14ac:dyDescent="0.25">
      <c r="H1286" s="13"/>
      <c r="I1286" s="12"/>
      <c r="J1286"/>
    </row>
    <row r="1287" spans="1:10" x14ac:dyDescent="0.25">
      <c r="A1287" s="9"/>
      <c r="E1287" s="9"/>
      <c r="H1287" s="13"/>
      <c r="I1287" s="12"/>
      <c r="J1287"/>
    </row>
    <row r="1288" spans="1:10" x14ac:dyDescent="0.25">
      <c r="H1288" s="13"/>
      <c r="I1288" s="12"/>
      <c r="J1288"/>
    </row>
    <row r="1289" spans="1:10" x14ac:dyDescent="0.25">
      <c r="H1289" s="13"/>
      <c r="I1289" s="12"/>
      <c r="J1289"/>
    </row>
    <row r="1290" spans="1:10" x14ac:dyDescent="0.25">
      <c r="A1290" s="9"/>
      <c r="E1290" s="9"/>
      <c r="H1290" s="13"/>
      <c r="I1290" s="12"/>
      <c r="J1290"/>
    </row>
    <row r="1291" spans="1:10" x14ac:dyDescent="0.25">
      <c r="H1291" s="13"/>
      <c r="I1291" s="12"/>
      <c r="J1291"/>
    </row>
    <row r="1292" spans="1:10" x14ac:dyDescent="0.25">
      <c r="H1292" s="13"/>
      <c r="I1292" s="12"/>
      <c r="J1292"/>
    </row>
    <row r="1293" spans="1:10" x14ac:dyDescent="0.25">
      <c r="A1293" s="9"/>
      <c r="E1293" s="9"/>
      <c r="H1293" s="13"/>
      <c r="I1293" s="12"/>
      <c r="J1293"/>
    </row>
    <row r="1294" spans="1:10" x14ac:dyDescent="0.25">
      <c r="A1294" s="9"/>
      <c r="E1294" s="9"/>
      <c r="H1294" s="13"/>
      <c r="I1294" s="12"/>
      <c r="J1294"/>
    </row>
    <row r="1295" spans="1:10" x14ac:dyDescent="0.25">
      <c r="H1295" s="13"/>
      <c r="I1295" s="12"/>
      <c r="J1295"/>
    </row>
    <row r="1296" spans="1:10" x14ac:dyDescent="0.25">
      <c r="H1296" s="13"/>
      <c r="I1296" s="12"/>
      <c r="J1296"/>
    </row>
    <row r="1297" spans="1:10" x14ac:dyDescent="0.25">
      <c r="H1297" s="13"/>
      <c r="I1297" s="12"/>
      <c r="J1297"/>
    </row>
    <row r="1298" spans="1:10" x14ac:dyDescent="0.25">
      <c r="H1298" s="13"/>
      <c r="I1298" s="12"/>
      <c r="J1298"/>
    </row>
    <row r="1299" spans="1:10" x14ac:dyDescent="0.25">
      <c r="H1299" s="13"/>
      <c r="I1299" s="12"/>
      <c r="J1299"/>
    </row>
    <row r="1300" spans="1:10" x14ac:dyDescent="0.25">
      <c r="H1300" s="13"/>
      <c r="I1300" s="12"/>
      <c r="J1300"/>
    </row>
    <row r="1301" spans="1:10" x14ac:dyDescent="0.25">
      <c r="A1301" s="9"/>
      <c r="E1301" s="9"/>
      <c r="H1301" s="13"/>
      <c r="I1301" s="12"/>
      <c r="J1301"/>
    </row>
    <row r="1302" spans="1:10" x14ac:dyDescent="0.25">
      <c r="H1302" s="13"/>
      <c r="I1302" s="12"/>
      <c r="J1302"/>
    </row>
    <row r="1303" spans="1:10" x14ac:dyDescent="0.25">
      <c r="H1303" s="13"/>
      <c r="I1303" s="12"/>
      <c r="J1303"/>
    </row>
    <row r="1304" spans="1:10" x14ac:dyDescent="0.25">
      <c r="A1304" s="9"/>
      <c r="E1304" s="9"/>
      <c r="H1304" s="13"/>
      <c r="I1304" s="12"/>
      <c r="J1304"/>
    </row>
    <row r="1305" spans="1:10" x14ac:dyDescent="0.25">
      <c r="H1305" s="13"/>
      <c r="I1305" s="12"/>
      <c r="J1305"/>
    </row>
    <row r="1306" spans="1:10" x14ac:dyDescent="0.25">
      <c r="H1306" s="13"/>
      <c r="I1306" s="12"/>
      <c r="J1306"/>
    </row>
    <row r="1307" spans="1:10" x14ac:dyDescent="0.25">
      <c r="A1307" s="9"/>
      <c r="E1307" s="9"/>
      <c r="H1307" s="13"/>
      <c r="I1307" s="12"/>
      <c r="J1307"/>
    </row>
    <row r="1308" spans="1:10" x14ac:dyDescent="0.25">
      <c r="A1308" s="9"/>
      <c r="E1308" s="9"/>
      <c r="H1308" s="13"/>
      <c r="I1308" s="12"/>
      <c r="J1308"/>
    </row>
    <row r="1309" spans="1:10" x14ac:dyDescent="0.25">
      <c r="H1309" s="13"/>
      <c r="I1309" s="12"/>
      <c r="J1309"/>
    </row>
    <row r="1310" spans="1:10" x14ac:dyDescent="0.25">
      <c r="H1310" s="13"/>
      <c r="I1310" s="12"/>
      <c r="J1310"/>
    </row>
    <row r="1311" spans="1:10" x14ac:dyDescent="0.25">
      <c r="H1311" s="13"/>
      <c r="I1311" s="12"/>
      <c r="J1311"/>
    </row>
    <row r="1312" spans="1:10" x14ac:dyDescent="0.25">
      <c r="H1312" s="13"/>
      <c r="I1312" s="12"/>
      <c r="J1312"/>
    </row>
    <row r="1313" spans="1:10" x14ac:dyDescent="0.25">
      <c r="H1313" s="13"/>
      <c r="I1313" s="12"/>
      <c r="J1313"/>
    </row>
    <row r="1314" spans="1:10" x14ac:dyDescent="0.25">
      <c r="H1314" s="13"/>
      <c r="I1314" s="12"/>
      <c r="J1314"/>
    </row>
    <row r="1315" spans="1:10" x14ac:dyDescent="0.25">
      <c r="A1315" s="9"/>
      <c r="E1315" s="9"/>
      <c r="H1315" s="13"/>
      <c r="I1315" s="12"/>
      <c r="J1315"/>
    </row>
    <row r="1316" spans="1:10" x14ac:dyDescent="0.25">
      <c r="H1316" s="13"/>
      <c r="I1316" s="12"/>
      <c r="J1316"/>
    </row>
    <row r="1317" spans="1:10" x14ac:dyDescent="0.25">
      <c r="H1317" s="13"/>
      <c r="I1317" s="12"/>
      <c r="J1317"/>
    </row>
    <row r="1318" spans="1:10" x14ac:dyDescent="0.25">
      <c r="A1318" s="9"/>
      <c r="E1318" s="9"/>
      <c r="H1318" s="13"/>
      <c r="I1318" s="12"/>
      <c r="J1318"/>
    </row>
    <row r="1319" spans="1:10" x14ac:dyDescent="0.25">
      <c r="H1319" s="13"/>
      <c r="I1319" s="12"/>
      <c r="J1319"/>
    </row>
    <row r="1320" spans="1:10" x14ac:dyDescent="0.25">
      <c r="H1320" s="13"/>
      <c r="I1320" s="12"/>
      <c r="J1320"/>
    </row>
    <row r="1321" spans="1:10" x14ac:dyDescent="0.25">
      <c r="A1321" s="9"/>
      <c r="E1321" s="9"/>
      <c r="H1321" s="13"/>
      <c r="I1321" s="12"/>
      <c r="J1321"/>
    </row>
    <row r="1322" spans="1:10" x14ac:dyDescent="0.25">
      <c r="A1322" s="9"/>
      <c r="E1322" s="9"/>
      <c r="H1322" s="13"/>
      <c r="I1322" s="12"/>
      <c r="J1322"/>
    </row>
    <row r="1323" spans="1:10" x14ac:dyDescent="0.25">
      <c r="H1323" s="13"/>
      <c r="I1323" s="12"/>
      <c r="J1323"/>
    </row>
    <row r="1324" spans="1:10" x14ac:dyDescent="0.25">
      <c r="H1324" s="13"/>
      <c r="I1324" s="12"/>
      <c r="J1324"/>
    </row>
    <row r="1325" spans="1:10" x14ac:dyDescent="0.25">
      <c r="H1325" s="13"/>
      <c r="I1325" s="12"/>
      <c r="J1325"/>
    </row>
    <row r="1326" spans="1:10" x14ac:dyDescent="0.25">
      <c r="H1326" s="13"/>
      <c r="I1326" s="12"/>
      <c r="J1326"/>
    </row>
    <row r="1327" spans="1:10" x14ac:dyDescent="0.25">
      <c r="H1327" s="13"/>
      <c r="I1327" s="12"/>
      <c r="J1327"/>
    </row>
    <row r="1328" spans="1:10" x14ac:dyDescent="0.25">
      <c r="H1328" s="13"/>
      <c r="I1328" s="12"/>
      <c r="J1328"/>
    </row>
    <row r="1329" spans="1:10" x14ac:dyDescent="0.25">
      <c r="A1329" s="9"/>
      <c r="E1329" s="9"/>
      <c r="H1329" s="13"/>
      <c r="I1329" s="12"/>
      <c r="J1329"/>
    </row>
    <row r="1330" spans="1:10" x14ac:dyDescent="0.25">
      <c r="H1330" s="13"/>
      <c r="I1330" s="12"/>
      <c r="J1330"/>
    </row>
    <row r="1331" spans="1:10" x14ac:dyDescent="0.25">
      <c r="H1331" s="13"/>
      <c r="I1331" s="12"/>
      <c r="J1331"/>
    </row>
    <row r="1332" spans="1:10" x14ac:dyDescent="0.25">
      <c r="A1332" s="9"/>
      <c r="E1332" s="9"/>
      <c r="H1332" s="13"/>
      <c r="I1332" s="12"/>
      <c r="J1332"/>
    </row>
    <row r="1333" spans="1:10" x14ac:dyDescent="0.25">
      <c r="H1333" s="13"/>
      <c r="I1333" s="12"/>
      <c r="J1333"/>
    </row>
    <row r="1334" spans="1:10" x14ac:dyDescent="0.25">
      <c r="H1334" s="13"/>
      <c r="I1334" s="12"/>
      <c r="J1334"/>
    </row>
    <row r="1335" spans="1:10" x14ac:dyDescent="0.25">
      <c r="A1335" s="9"/>
      <c r="E1335" s="9"/>
      <c r="H1335" s="13"/>
      <c r="I1335" s="12"/>
      <c r="J1335"/>
    </row>
    <row r="1336" spans="1:10" x14ac:dyDescent="0.25">
      <c r="A1336" s="9"/>
      <c r="E1336" s="9"/>
      <c r="H1336" s="13"/>
      <c r="I1336" s="12"/>
      <c r="J1336"/>
    </row>
    <row r="1337" spans="1:10" x14ac:dyDescent="0.25">
      <c r="H1337" s="13"/>
      <c r="I1337" s="12"/>
      <c r="J1337"/>
    </row>
    <row r="1338" spans="1:10" x14ac:dyDescent="0.25">
      <c r="H1338" s="13"/>
      <c r="I1338" s="12"/>
      <c r="J1338"/>
    </row>
    <row r="1339" spans="1:10" x14ac:dyDescent="0.25">
      <c r="H1339" s="13"/>
      <c r="I1339" s="12"/>
      <c r="J1339"/>
    </row>
    <row r="1340" spans="1:10" x14ac:dyDescent="0.25">
      <c r="H1340" s="13"/>
      <c r="I1340" s="12"/>
      <c r="J1340"/>
    </row>
    <row r="1341" spans="1:10" x14ac:dyDescent="0.25">
      <c r="H1341" s="13"/>
      <c r="I1341" s="12"/>
      <c r="J1341"/>
    </row>
    <row r="1342" spans="1:10" x14ac:dyDescent="0.25">
      <c r="H1342" s="13"/>
      <c r="I1342" s="12"/>
      <c r="J1342"/>
    </row>
    <row r="1343" spans="1:10" x14ac:dyDescent="0.25">
      <c r="A1343" s="9"/>
      <c r="E1343" s="9"/>
      <c r="H1343" s="13"/>
      <c r="I1343" s="12"/>
      <c r="J1343"/>
    </row>
    <row r="1344" spans="1:10" x14ac:dyDescent="0.25">
      <c r="H1344" s="13"/>
      <c r="I1344" s="12"/>
      <c r="J1344"/>
    </row>
    <row r="1345" spans="1:10" x14ac:dyDescent="0.25">
      <c r="H1345" s="13"/>
      <c r="I1345" s="12"/>
      <c r="J1345"/>
    </row>
    <row r="1346" spans="1:10" x14ac:dyDescent="0.25">
      <c r="A1346" s="9"/>
      <c r="E1346" s="9"/>
      <c r="H1346" s="13"/>
      <c r="I1346" s="12"/>
      <c r="J1346"/>
    </row>
    <row r="1347" spans="1:10" x14ac:dyDescent="0.25">
      <c r="H1347" s="13"/>
      <c r="I1347" s="12"/>
      <c r="J1347"/>
    </row>
    <row r="1348" spans="1:10" x14ac:dyDescent="0.25">
      <c r="H1348" s="13"/>
      <c r="I1348" s="12"/>
      <c r="J1348"/>
    </row>
    <row r="1349" spans="1:10" x14ac:dyDescent="0.25">
      <c r="A1349" s="9"/>
      <c r="E1349" s="9"/>
      <c r="H1349" s="13"/>
      <c r="I1349" s="12"/>
      <c r="J1349"/>
    </row>
    <row r="1350" spans="1:10" x14ac:dyDescent="0.25">
      <c r="A1350" s="9"/>
      <c r="E1350" s="9"/>
      <c r="H1350" s="13"/>
      <c r="I1350" s="12"/>
      <c r="J1350"/>
    </row>
    <row r="1351" spans="1:10" x14ac:dyDescent="0.25">
      <c r="H1351" s="13"/>
      <c r="I1351" s="12"/>
      <c r="J1351"/>
    </row>
    <row r="1352" spans="1:10" x14ac:dyDescent="0.25">
      <c r="H1352" s="13"/>
      <c r="I1352" s="12"/>
      <c r="J1352"/>
    </row>
    <row r="1353" spans="1:10" x14ac:dyDescent="0.25">
      <c r="H1353" s="13"/>
      <c r="I1353" s="12"/>
      <c r="J1353"/>
    </row>
    <row r="1354" spans="1:10" x14ac:dyDescent="0.25">
      <c r="H1354" s="13"/>
      <c r="I1354" s="12"/>
      <c r="J1354"/>
    </row>
    <row r="1355" spans="1:10" x14ac:dyDescent="0.25">
      <c r="H1355" s="13"/>
      <c r="I1355" s="12"/>
      <c r="J1355"/>
    </row>
    <row r="1356" spans="1:10" x14ac:dyDescent="0.25">
      <c r="H1356" s="13"/>
      <c r="I1356" s="12"/>
      <c r="J1356"/>
    </row>
    <row r="1357" spans="1:10" x14ac:dyDescent="0.25">
      <c r="A1357" s="9"/>
      <c r="E1357" s="9"/>
      <c r="H1357" s="13"/>
      <c r="I1357" s="12"/>
      <c r="J1357"/>
    </row>
    <row r="1358" spans="1:10" x14ac:dyDescent="0.25">
      <c r="H1358" s="13"/>
      <c r="I1358" s="12"/>
      <c r="J1358"/>
    </row>
    <row r="1359" spans="1:10" x14ac:dyDescent="0.25">
      <c r="H1359" s="13"/>
      <c r="I1359" s="12"/>
      <c r="J1359"/>
    </row>
    <row r="1360" spans="1:10" x14ac:dyDescent="0.25">
      <c r="A1360" s="9"/>
      <c r="E1360" s="9"/>
      <c r="H1360" s="13"/>
      <c r="I1360" s="12"/>
      <c r="J1360"/>
    </row>
    <row r="1361" spans="1:10" x14ac:dyDescent="0.25">
      <c r="H1361" s="13"/>
      <c r="I1361" s="12"/>
      <c r="J1361"/>
    </row>
    <row r="1362" spans="1:10" x14ac:dyDescent="0.25">
      <c r="H1362" s="13"/>
      <c r="I1362" s="12"/>
      <c r="J1362"/>
    </row>
    <row r="1363" spans="1:10" x14ac:dyDescent="0.25">
      <c r="A1363" s="9"/>
      <c r="E1363" s="9"/>
      <c r="H1363" s="13"/>
      <c r="I1363" s="12"/>
      <c r="J1363"/>
    </row>
    <row r="1364" spans="1:10" x14ac:dyDescent="0.25">
      <c r="A1364" s="9"/>
      <c r="E1364" s="9"/>
      <c r="H1364" s="13"/>
      <c r="I1364" s="12"/>
      <c r="J1364"/>
    </row>
    <row r="1365" spans="1:10" x14ac:dyDescent="0.25">
      <c r="H1365" s="13"/>
      <c r="I1365" s="12"/>
      <c r="J1365"/>
    </row>
    <row r="1366" spans="1:10" x14ac:dyDescent="0.25">
      <c r="H1366" s="13"/>
      <c r="I1366" s="12"/>
      <c r="J1366"/>
    </row>
    <row r="1367" spans="1:10" x14ac:dyDescent="0.25">
      <c r="H1367" s="13"/>
      <c r="I1367" s="12"/>
      <c r="J1367"/>
    </row>
    <row r="1368" spans="1:10" x14ac:dyDescent="0.25">
      <c r="H1368" s="13"/>
      <c r="I1368" s="12"/>
      <c r="J1368"/>
    </row>
    <row r="1369" spans="1:10" x14ac:dyDescent="0.25">
      <c r="H1369" s="13"/>
      <c r="I1369" s="12"/>
      <c r="J1369"/>
    </row>
    <row r="1370" spans="1:10" x14ac:dyDescent="0.25">
      <c r="H1370" s="13"/>
      <c r="I1370" s="12"/>
      <c r="J1370"/>
    </row>
    <row r="1371" spans="1:10" x14ac:dyDescent="0.25">
      <c r="A1371" s="9"/>
      <c r="E1371" s="9"/>
      <c r="H1371" s="13"/>
      <c r="I1371" s="12"/>
      <c r="J1371"/>
    </row>
    <row r="1372" spans="1:10" x14ac:dyDescent="0.25">
      <c r="H1372" s="13"/>
      <c r="I1372" s="12"/>
      <c r="J1372"/>
    </row>
    <row r="1373" spans="1:10" x14ac:dyDescent="0.25">
      <c r="H1373" s="13"/>
      <c r="I1373" s="12"/>
      <c r="J1373"/>
    </row>
    <row r="1374" spans="1:10" x14ac:dyDescent="0.25">
      <c r="A1374" s="9"/>
      <c r="E1374" s="9"/>
      <c r="H1374" s="13"/>
      <c r="I1374" s="12"/>
      <c r="J1374"/>
    </row>
    <row r="1375" spans="1:10" x14ac:dyDescent="0.25">
      <c r="H1375" s="13"/>
      <c r="I1375" s="12"/>
      <c r="J1375"/>
    </row>
    <row r="1376" spans="1:10" x14ac:dyDescent="0.25">
      <c r="H1376" s="13"/>
      <c r="I1376" s="12"/>
      <c r="J1376"/>
    </row>
    <row r="1377" spans="1:10" x14ac:dyDescent="0.25">
      <c r="A1377" s="9"/>
      <c r="E1377" s="9"/>
      <c r="H1377" s="13"/>
      <c r="I1377" s="12"/>
      <c r="J1377"/>
    </row>
    <row r="1378" spans="1:10" x14ac:dyDescent="0.25">
      <c r="A1378" s="9"/>
      <c r="E1378" s="9"/>
      <c r="H1378" s="13"/>
      <c r="I1378" s="12"/>
      <c r="J1378"/>
    </row>
    <row r="1379" spans="1:10" x14ac:dyDescent="0.25">
      <c r="H1379" s="13"/>
      <c r="I1379" s="12"/>
      <c r="J1379"/>
    </row>
    <row r="1380" spans="1:10" x14ac:dyDescent="0.25">
      <c r="H1380" s="13"/>
      <c r="I1380" s="12"/>
      <c r="J1380"/>
    </row>
    <row r="1381" spans="1:10" x14ac:dyDescent="0.25">
      <c r="H1381" s="13"/>
      <c r="I1381" s="12"/>
      <c r="J1381"/>
    </row>
    <row r="1382" spans="1:10" x14ac:dyDescent="0.25">
      <c r="H1382" s="13"/>
      <c r="I1382" s="12"/>
      <c r="J1382"/>
    </row>
    <row r="1383" spans="1:10" x14ac:dyDescent="0.25">
      <c r="H1383" s="13"/>
      <c r="I1383" s="12"/>
      <c r="J1383"/>
    </row>
    <row r="1384" spans="1:10" x14ac:dyDescent="0.25">
      <c r="H1384" s="13"/>
      <c r="I1384" s="12"/>
      <c r="J1384"/>
    </row>
    <row r="1385" spans="1:10" x14ac:dyDescent="0.25">
      <c r="A1385" s="9"/>
      <c r="E1385" s="9"/>
      <c r="H1385" s="13"/>
      <c r="I1385" s="12"/>
      <c r="J1385"/>
    </row>
    <row r="1386" spans="1:10" x14ac:dyDescent="0.25">
      <c r="H1386" s="13"/>
      <c r="I1386" s="12"/>
      <c r="J1386"/>
    </row>
    <row r="1387" spans="1:10" x14ac:dyDescent="0.25">
      <c r="H1387" s="13"/>
      <c r="I1387" s="12"/>
      <c r="J1387"/>
    </row>
    <row r="1388" spans="1:10" x14ac:dyDescent="0.25">
      <c r="A1388" s="9"/>
      <c r="E1388" s="9"/>
      <c r="H1388" s="13"/>
      <c r="I1388" s="12"/>
      <c r="J1388"/>
    </row>
    <row r="1389" spans="1:10" x14ac:dyDescent="0.25">
      <c r="H1389" s="13"/>
      <c r="I1389" s="12"/>
      <c r="J1389"/>
    </row>
    <row r="1390" spans="1:10" x14ac:dyDescent="0.25">
      <c r="H1390" s="13"/>
      <c r="I1390" s="12"/>
      <c r="J1390"/>
    </row>
    <row r="1391" spans="1:10" x14ac:dyDescent="0.25">
      <c r="A1391" s="9"/>
      <c r="E1391" s="9"/>
      <c r="H1391" s="13"/>
      <c r="I1391" s="12"/>
      <c r="J1391"/>
    </row>
    <row r="1392" spans="1:10" x14ac:dyDescent="0.25">
      <c r="A1392" s="9"/>
      <c r="E1392" s="9"/>
      <c r="H1392" s="13"/>
      <c r="I1392" s="12"/>
      <c r="J1392"/>
    </row>
    <row r="1393" spans="1:10" x14ac:dyDescent="0.25">
      <c r="H1393" s="13"/>
      <c r="I1393" s="12"/>
      <c r="J1393"/>
    </row>
    <row r="1394" spans="1:10" x14ac:dyDescent="0.25">
      <c r="H1394" s="13"/>
      <c r="I1394" s="12"/>
      <c r="J1394"/>
    </row>
    <row r="1395" spans="1:10" x14ac:dyDescent="0.25">
      <c r="H1395" s="13"/>
      <c r="I1395" s="12"/>
      <c r="J1395"/>
    </row>
    <row r="1396" spans="1:10" x14ac:dyDescent="0.25">
      <c r="H1396" s="13"/>
      <c r="I1396" s="12"/>
      <c r="J1396"/>
    </row>
    <row r="1397" spans="1:10" x14ac:dyDescent="0.25">
      <c r="H1397" s="13"/>
      <c r="I1397" s="12"/>
      <c r="J1397"/>
    </row>
    <row r="1398" spans="1:10" x14ac:dyDescent="0.25">
      <c r="H1398" s="13"/>
      <c r="I1398" s="12"/>
      <c r="J1398"/>
    </row>
    <row r="1399" spans="1:10" x14ac:dyDescent="0.25">
      <c r="A1399" s="9"/>
      <c r="E1399" s="9"/>
      <c r="H1399" s="13"/>
      <c r="I1399" s="12"/>
      <c r="J1399"/>
    </row>
    <row r="1400" spans="1:10" x14ac:dyDescent="0.25">
      <c r="H1400" s="13"/>
      <c r="I1400" s="12"/>
      <c r="J1400"/>
    </row>
    <row r="1401" spans="1:10" x14ac:dyDescent="0.25">
      <c r="H1401" s="13"/>
      <c r="I1401" s="12"/>
      <c r="J1401"/>
    </row>
    <row r="1402" spans="1:10" x14ac:dyDescent="0.25">
      <c r="A1402" s="9"/>
      <c r="E1402" s="9"/>
      <c r="H1402" s="13"/>
      <c r="I1402" s="12"/>
      <c r="J1402"/>
    </row>
    <row r="1403" spans="1:10" x14ac:dyDescent="0.25">
      <c r="H1403" s="13"/>
      <c r="I1403" s="12"/>
      <c r="J1403"/>
    </row>
    <row r="1404" spans="1:10" x14ac:dyDescent="0.25">
      <c r="H1404" s="13"/>
      <c r="I1404" s="12"/>
      <c r="J1404"/>
    </row>
    <row r="1405" spans="1:10" x14ac:dyDescent="0.25">
      <c r="A1405" s="9"/>
      <c r="E1405" s="9"/>
      <c r="H1405" s="13"/>
      <c r="I1405" s="12"/>
      <c r="J1405"/>
    </row>
    <row r="1406" spans="1:10" x14ac:dyDescent="0.25">
      <c r="A1406" s="9"/>
      <c r="E1406" s="9"/>
      <c r="H1406" s="13"/>
      <c r="I1406" s="12"/>
      <c r="J1406"/>
    </row>
    <row r="1407" spans="1:10" x14ac:dyDescent="0.25">
      <c r="H1407" s="13"/>
      <c r="I1407" s="12"/>
      <c r="J1407"/>
    </row>
    <row r="1408" spans="1:10" x14ac:dyDescent="0.25">
      <c r="H1408" s="13"/>
      <c r="I1408" s="12"/>
      <c r="J1408"/>
    </row>
    <row r="1409" spans="1:10" x14ac:dyDescent="0.25">
      <c r="H1409" s="13"/>
      <c r="I1409" s="12"/>
      <c r="J1409"/>
    </row>
    <row r="1410" spans="1:10" x14ac:dyDescent="0.25">
      <c r="H1410" s="13"/>
      <c r="I1410" s="12"/>
      <c r="J1410"/>
    </row>
    <row r="1411" spans="1:10" x14ac:dyDescent="0.25">
      <c r="H1411" s="13"/>
      <c r="I1411" s="12"/>
      <c r="J1411"/>
    </row>
    <row r="1412" spans="1:10" x14ac:dyDescent="0.25">
      <c r="H1412" s="13"/>
      <c r="I1412" s="12"/>
      <c r="J1412"/>
    </row>
    <row r="1413" spans="1:10" x14ac:dyDescent="0.25">
      <c r="A1413" s="9"/>
      <c r="E1413" s="9"/>
      <c r="H1413" s="13"/>
      <c r="I1413" s="12"/>
      <c r="J1413"/>
    </row>
    <row r="1414" spans="1:10" x14ac:dyDescent="0.25">
      <c r="H1414" s="13"/>
      <c r="I1414" s="12"/>
      <c r="J1414"/>
    </row>
    <row r="1415" spans="1:10" x14ac:dyDescent="0.25">
      <c r="H1415" s="13"/>
      <c r="I1415" s="12"/>
      <c r="J1415"/>
    </row>
    <row r="1416" spans="1:10" x14ac:dyDescent="0.25">
      <c r="A1416" s="9"/>
      <c r="E1416" s="9"/>
      <c r="H1416" s="13"/>
      <c r="I1416" s="12"/>
      <c r="J1416"/>
    </row>
    <row r="1417" spans="1:10" x14ac:dyDescent="0.25">
      <c r="H1417" s="13"/>
      <c r="I1417" s="12"/>
      <c r="J1417"/>
    </row>
    <row r="1418" spans="1:10" x14ac:dyDescent="0.25">
      <c r="H1418" s="13"/>
      <c r="I1418" s="12"/>
      <c r="J1418"/>
    </row>
    <row r="1419" spans="1:10" x14ac:dyDescent="0.25">
      <c r="A1419" s="9"/>
      <c r="E1419" s="9"/>
      <c r="H1419" s="13"/>
      <c r="I1419" s="12"/>
      <c r="J1419"/>
    </row>
    <row r="1420" spans="1:10" x14ac:dyDescent="0.25">
      <c r="A1420" s="9"/>
      <c r="E1420" s="9"/>
      <c r="H1420" s="13"/>
      <c r="I1420" s="12"/>
      <c r="J1420"/>
    </row>
    <row r="1421" spans="1:10" x14ac:dyDescent="0.25">
      <c r="H1421" s="13"/>
      <c r="I1421" s="12"/>
      <c r="J1421"/>
    </row>
    <row r="1422" spans="1:10" x14ac:dyDescent="0.25">
      <c r="H1422" s="13"/>
      <c r="I1422" s="12"/>
      <c r="J1422"/>
    </row>
    <row r="1423" spans="1:10" x14ac:dyDescent="0.25">
      <c r="H1423" s="13"/>
      <c r="I1423" s="12"/>
      <c r="J1423"/>
    </row>
    <row r="1424" spans="1:10" x14ac:dyDescent="0.25">
      <c r="H1424" s="13"/>
      <c r="I1424" s="12"/>
      <c r="J1424"/>
    </row>
    <row r="1425" spans="1:10" x14ac:dyDescent="0.25">
      <c r="H1425" s="13"/>
      <c r="I1425" s="12"/>
      <c r="J1425"/>
    </row>
    <row r="1426" spans="1:10" x14ac:dyDescent="0.25">
      <c r="H1426" s="13"/>
      <c r="I1426" s="12"/>
      <c r="J1426"/>
    </row>
    <row r="1427" spans="1:10" x14ac:dyDescent="0.25">
      <c r="A1427" s="9"/>
      <c r="E1427" s="9"/>
      <c r="H1427" s="13"/>
      <c r="I1427" s="12"/>
      <c r="J1427"/>
    </row>
    <row r="1428" spans="1:10" x14ac:dyDescent="0.25">
      <c r="H1428" s="13"/>
      <c r="I1428" s="12"/>
      <c r="J1428"/>
    </row>
    <row r="1429" spans="1:10" x14ac:dyDescent="0.25">
      <c r="H1429" s="13"/>
      <c r="I1429" s="12"/>
      <c r="J1429"/>
    </row>
    <row r="1430" spans="1:10" x14ac:dyDescent="0.25">
      <c r="A1430" s="9"/>
      <c r="E1430" s="9"/>
      <c r="H1430" s="13"/>
      <c r="I1430" s="12"/>
      <c r="J1430"/>
    </row>
    <row r="1431" spans="1:10" x14ac:dyDescent="0.25">
      <c r="H1431" s="13"/>
      <c r="I1431" s="12"/>
      <c r="J1431"/>
    </row>
    <row r="1432" spans="1:10" x14ac:dyDescent="0.25">
      <c r="H1432" s="13"/>
      <c r="I1432" s="12"/>
      <c r="J1432"/>
    </row>
    <row r="1433" spans="1:10" x14ac:dyDescent="0.25">
      <c r="A1433" s="9"/>
      <c r="E1433" s="9"/>
      <c r="H1433" s="13"/>
      <c r="I1433" s="12"/>
      <c r="J1433"/>
    </row>
    <row r="1434" spans="1:10" x14ac:dyDescent="0.25">
      <c r="A1434" s="9"/>
      <c r="E1434" s="9"/>
      <c r="H1434" s="13"/>
      <c r="I1434" s="12"/>
      <c r="J1434"/>
    </row>
    <row r="1435" spans="1:10" x14ac:dyDescent="0.25">
      <c r="H1435" s="13"/>
      <c r="I1435" s="12"/>
      <c r="J1435"/>
    </row>
    <row r="1436" spans="1:10" x14ac:dyDescent="0.25">
      <c r="H1436" s="13"/>
      <c r="I1436" s="12"/>
      <c r="J1436"/>
    </row>
    <row r="1437" spans="1:10" x14ac:dyDescent="0.25">
      <c r="H1437" s="13"/>
      <c r="I1437" s="12"/>
      <c r="J1437"/>
    </row>
    <row r="1438" spans="1:10" x14ac:dyDescent="0.25">
      <c r="H1438" s="13"/>
      <c r="I1438" s="12"/>
      <c r="J1438"/>
    </row>
    <row r="1439" spans="1:10" x14ac:dyDescent="0.25">
      <c r="H1439" s="13"/>
      <c r="I1439" s="12"/>
      <c r="J1439"/>
    </row>
    <row r="1440" spans="1:10" x14ac:dyDescent="0.25">
      <c r="H1440" s="13"/>
      <c r="I1440" s="12"/>
      <c r="J1440"/>
    </row>
    <row r="1441" spans="1:10" x14ac:dyDescent="0.25">
      <c r="A1441" s="9"/>
      <c r="E1441" s="9"/>
      <c r="H1441" s="13"/>
      <c r="I1441" s="12"/>
      <c r="J1441"/>
    </row>
    <row r="1442" spans="1:10" x14ac:dyDescent="0.25">
      <c r="H1442" s="13"/>
      <c r="I1442" s="12"/>
      <c r="J1442"/>
    </row>
    <row r="1443" spans="1:10" x14ac:dyDescent="0.25">
      <c r="H1443" s="13"/>
      <c r="I1443" s="12"/>
      <c r="J1443"/>
    </row>
    <row r="1444" spans="1:10" x14ac:dyDescent="0.25">
      <c r="A1444" s="9"/>
      <c r="E1444" s="9"/>
      <c r="H1444" s="13"/>
      <c r="I1444" s="12"/>
      <c r="J1444"/>
    </row>
    <row r="1445" spans="1:10" x14ac:dyDescent="0.25">
      <c r="H1445" s="13"/>
      <c r="I1445" s="12"/>
      <c r="J1445"/>
    </row>
    <row r="1446" spans="1:10" x14ac:dyDescent="0.25">
      <c r="H1446" s="13"/>
      <c r="I1446" s="12"/>
      <c r="J1446"/>
    </row>
    <row r="1447" spans="1:10" x14ac:dyDescent="0.25">
      <c r="A1447" s="9"/>
      <c r="E1447" s="9"/>
      <c r="H1447" s="13"/>
      <c r="I1447" s="12"/>
      <c r="J1447"/>
    </row>
    <row r="1448" spans="1:10" x14ac:dyDescent="0.25">
      <c r="A1448" s="9"/>
      <c r="E1448" s="9"/>
      <c r="H1448" s="13"/>
      <c r="I1448" s="12"/>
      <c r="J1448"/>
    </row>
    <row r="1449" spans="1:10" x14ac:dyDescent="0.25">
      <c r="H1449" s="13"/>
      <c r="I1449" s="12"/>
      <c r="J1449"/>
    </row>
    <row r="1450" spans="1:10" x14ac:dyDescent="0.25">
      <c r="H1450" s="13"/>
      <c r="I1450" s="12"/>
      <c r="J1450"/>
    </row>
    <row r="1451" spans="1:10" x14ac:dyDescent="0.25">
      <c r="H1451" s="13"/>
      <c r="I1451" s="12"/>
      <c r="J1451"/>
    </row>
    <row r="1452" spans="1:10" x14ac:dyDescent="0.25">
      <c r="H1452" s="13"/>
      <c r="I1452" s="12"/>
      <c r="J1452"/>
    </row>
    <row r="1453" spans="1:10" x14ac:dyDescent="0.25">
      <c r="H1453" s="13"/>
      <c r="I1453" s="12"/>
      <c r="J1453"/>
    </row>
    <row r="1454" spans="1:10" x14ac:dyDescent="0.25">
      <c r="H1454" s="13"/>
      <c r="I1454" s="12"/>
      <c r="J1454"/>
    </row>
    <row r="1455" spans="1:10" x14ac:dyDescent="0.25">
      <c r="A1455" s="9"/>
      <c r="E1455" s="9"/>
      <c r="H1455" s="13"/>
      <c r="I1455" s="12"/>
      <c r="J1455"/>
    </row>
    <row r="1456" spans="1:10" x14ac:dyDescent="0.25">
      <c r="H1456" s="13"/>
      <c r="I1456" s="12"/>
      <c r="J1456"/>
    </row>
    <row r="1457" spans="1:10" x14ac:dyDescent="0.25">
      <c r="H1457" s="13"/>
      <c r="I1457" s="12"/>
      <c r="J1457"/>
    </row>
    <row r="1458" spans="1:10" x14ac:dyDescent="0.25">
      <c r="A1458" s="9"/>
      <c r="E1458" s="9"/>
      <c r="H1458" s="13"/>
      <c r="I1458" s="12"/>
      <c r="J1458"/>
    </row>
    <row r="1459" spans="1:10" x14ac:dyDescent="0.25">
      <c r="H1459" s="13"/>
      <c r="I1459" s="12"/>
      <c r="J1459"/>
    </row>
    <row r="1460" spans="1:10" x14ac:dyDescent="0.25">
      <c r="H1460" s="13"/>
      <c r="I1460" s="12"/>
      <c r="J1460"/>
    </row>
    <row r="1461" spans="1:10" x14ac:dyDescent="0.25">
      <c r="A1461" s="9"/>
      <c r="E1461" s="9"/>
      <c r="H1461" s="13"/>
      <c r="I1461" s="12"/>
      <c r="J1461"/>
    </row>
    <row r="1462" spans="1:10" x14ac:dyDescent="0.25">
      <c r="A1462" s="9"/>
      <c r="E1462" s="9"/>
      <c r="H1462" s="13"/>
      <c r="I1462" s="12"/>
      <c r="J1462"/>
    </row>
    <row r="1463" spans="1:10" x14ac:dyDescent="0.25">
      <c r="H1463" s="13"/>
      <c r="I1463" s="12"/>
      <c r="J1463"/>
    </row>
    <row r="1464" spans="1:10" x14ac:dyDescent="0.25">
      <c r="H1464" s="13"/>
      <c r="I1464" s="12"/>
      <c r="J1464"/>
    </row>
    <row r="1465" spans="1:10" x14ac:dyDescent="0.25">
      <c r="H1465" s="13"/>
      <c r="I1465" s="12"/>
      <c r="J1465"/>
    </row>
    <row r="1466" spans="1:10" x14ac:dyDescent="0.25">
      <c r="H1466" s="13"/>
      <c r="I1466" s="12"/>
      <c r="J1466"/>
    </row>
    <row r="1467" spans="1:10" x14ac:dyDescent="0.25">
      <c r="H1467" s="13"/>
      <c r="I1467" s="12"/>
      <c r="J1467"/>
    </row>
    <row r="1468" spans="1:10" x14ac:dyDescent="0.25">
      <c r="H1468" s="13"/>
      <c r="I1468" s="12"/>
      <c r="J1468"/>
    </row>
    <row r="1469" spans="1:10" x14ac:dyDescent="0.25">
      <c r="A1469" s="9"/>
      <c r="E1469" s="9"/>
      <c r="H1469" s="13"/>
      <c r="I1469" s="12"/>
      <c r="J1469"/>
    </row>
    <row r="1470" spans="1:10" x14ac:dyDescent="0.25">
      <c r="H1470" s="13"/>
      <c r="I1470" s="12"/>
      <c r="J1470"/>
    </row>
    <row r="1471" spans="1:10" x14ac:dyDescent="0.25">
      <c r="H1471" s="13"/>
      <c r="I1471" s="12"/>
      <c r="J1471"/>
    </row>
    <row r="1472" spans="1:10" x14ac:dyDescent="0.25">
      <c r="A1472" s="9"/>
      <c r="E1472" s="9"/>
      <c r="H1472" s="13"/>
      <c r="I1472" s="12"/>
      <c r="J1472"/>
    </row>
    <row r="1473" spans="1:10" x14ac:dyDescent="0.25">
      <c r="H1473" s="13"/>
      <c r="I1473" s="12"/>
      <c r="J1473"/>
    </row>
    <row r="1474" spans="1:10" x14ac:dyDescent="0.25">
      <c r="H1474" s="13"/>
      <c r="I1474" s="12"/>
      <c r="J1474"/>
    </row>
    <row r="1475" spans="1:10" x14ac:dyDescent="0.25">
      <c r="A1475" s="9"/>
      <c r="E1475" s="9"/>
      <c r="H1475" s="13"/>
      <c r="I1475" s="12"/>
      <c r="J1475"/>
    </row>
    <row r="1476" spans="1:10" x14ac:dyDescent="0.25">
      <c r="A1476" s="9"/>
      <c r="E1476" s="9"/>
      <c r="H1476" s="13"/>
      <c r="I1476" s="12"/>
      <c r="J1476"/>
    </row>
    <row r="1477" spans="1:10" x14ac:dyDescent="0.25">
      <c r="H1477" s="13"/>
      <c r="I1477" s="12"/>
      <c r="J1477"/>
    </row>
    <row r="1478" spans="1:10" x14ac:dyDescent="0.25">
      <c r="H1478" s="13"/>
      <c r="I1478" s="12"/>
      <c r="J1478"/>
    </row>
    <row r="1479" spans="1:10" x14ac:dyDescent="0.25">
      <c r="H1479" s="13"/>
      <c r="I1479" s="12"/>
      <c r="J1479"/>
    </row>
    <row r="1480" spans="1:10" x14ac:dyDescent="0.25">
      <c r="H1480" s="13"/>
      <c r="I1480" s="12"/>
      <c r="J1480"/>
    </row>
    <row r="1481" spans="1:10" x14ac:dyDescent="0.25">
      <c r="H1481" s="13"/>
      <c r="I1481" s="12"/>
      <c r="J1481"/>
    </row>
    <row r="1482" spans="1:10" x14ac:dyDescent="0.25">
      <c r="H1482" s="13"/>
      <c r="I1482" s="12"/>
      <c r="J1482"/>
    </row>
    <row r="1483" spans="1:10" x14ac:dyDescent="0.25">
      <c r="A1483" s="9"/>
      <c r="E1483" s="9"/>
      <c r="H1483" s="13"/>
      <c r="I1483" s="12"/>
      <c r="J1483"/>
    </row>
    <row r="1484" spans="1:10" x14ac:dyDescent="0.25">
      <c r="H1484" s="13"/>
      <c r="I1484" s="12"/>
      <c r="J1484"/>
    </row>
    <row r="1485" spans="1:10" x14ac:dyDescent="0.25">
      <c r="H1485" s="13"/>
      <c r="I1485" s="12"/>
      <c r="J1485"/>
    </row>
    <row r="1486" spans="1:10" x14ac:dyDescent="0.25">
      <c r="A1486" s="9"/>
      <c r="E1486" s="9"/>
      <c r="H1486" s="13"/>
      <c r="I1486" s="12"/>
      <c r="J1486"/>
    </row>
    <row r="1487" spans="1:10" x14ac:dyDescent="0.25">
      <c r="H1487" s="13"/>
      <c r="I1487" s="12"/>
      <c r="J1487"/>
    </row>
    <row r="1488" spans="1:10" x14ac:dyDescent="0.25">
      <c r="H1488" s="13"/>
      <c r="I1488" s="12"/>
      <c r="J1488"/>
    </row>
    <row r="1489" spans="1:10" x14ac:dyDescent="0.25">
      <c r="A1489" s="9"/>
      <c r="E1489" s="9"/>
      <c r="H1489" s="13"/>
      <c r="I1489" s="12"/>
      <c r="J1489"/>
    </row>
    <row r="1490" spans="1:10" x14ac:dyDescent="0.25">
      <c r="A1490" s="9"/>
      <c r="E1490" s="9"/>
      <c r="H1490" s="13"/>
      <c r="I1490" s="12"/>
      <c r="J1490"/>
    </row>
    <row r="1491" spans="1:10" x14ac:dyDescent="0.25">
      <c r="H1491" s="13"/>
      <c r="I1491" s="12"/>
      <c r="J1491"/>
    </row>
    <row r="1492" spans="1:10" x14ac:dyDescent="0.25">
      <c r="H1492" s="13"/>
      <c r="I1492" s="12"/>
      <c r="J1492"/>
    </row>
    <row r="1493" spans="1:10" x14ac:dyDescent="0.25">
      <c r="H1493" s="13"/>
      <c r="I1493" s="12"/>
      <c r="J1493"/>
    </row>
    <row r="1494" spans="1:10" x14ac:dyDescent="0.25">
      <c r="H1494" s="13"/>
      <c r="I1494" s="12"/>
      <c r="J1494"/>
    </row>
    <row r="1495" spans="1:10" x14ac:dyDescent="0.25">
      <c r="H1495" s="13"/>
      <c r="I1495" s="12"/>
      <c r="J1495"/>
    </row>
    <row r="1496" spans="1:10" x14ac:dyDescent="0.25">
      <c r="H1496" s="13"/>
      <c r="I1496" s="12"/>
      <c r="J1496"/>
    </row>
    <row r="1497" spans="1:10" x14ac:dyDescent="0.25">
      <c r="A1497" s="9"/>
      <c r="E1497" s="9"/>
      <c r="H1497" s="13"/>
      <c r="I1497" s="12"/>
      <c r="J1497"/>
    </row>
    <row r="1498" spans="1:10" x14ac:dyDescent="0.25">
      <c r="H1498" s="13"/>
      <c r="I1498" s="12"/>
      <c r="J1498"/>
    </row>
    <row r="1499" spans="1:10" x14ac:dyDescent="0.25">
      <c r="H1499" s="13"/>
      <c r="I1499" s="12"/>
      <c r="J1499"/>
    </row>
    <row r="1500" spans="1:10" x14ac:dyDescent="0.25">
      <c r="A1500" s="9"/>
      <c r="E1500" s="9"/>
      <c r="H1500" s="13"/>
      <c r="I1500" s="12"/>
      <c r="J1500"/>
    </row>
    <row r="1501" spans="1:10" x14ac:dyDescent="0.25">
      <c r="H1501" s="13"/>
      <c r="I1501" s="12"/>
      <c r="J1501"/>
    </row>
    <row r="1502" spans="1:10" x14ac:dyDescent="0.25">
      <c r="H1502" s="13"/>
      <c r="I1502" s="12"/>
      <c r="J1502"/>
    </row>
    <row r="1503" spans="1:10" x14ac:dyDescent="0.25">
      <c r="A1503" s="9"/>
      <c r="E1503" s="9"/>
      <c r="H1503" s="13"/>
      <c r="I1503" s="12"/>
      <c r="J1503"/>
    </row>
    <row r="1504" spans="1:10" x14ac:dyDescent="0.25">
      <c r="A1504" s="9"/>
      <c r="E1504" s="9"/>
      <c r="H1504" s="13"/>
      <c r="I1504" s="12"/>
      <c r="J1504"/>
    </row>
    <row r="1505" spans="1:10" x14ac:dyDescent="0.25">
      <c r="H1505" s="13"/>
      <c r="I1505" s="12"/>
      <c r="J1505"/>
    </row>
    <row r="1506" spans="1:10" x14ac:dyDescent="0.25">
      <c r="H1506" s="13"/>
      <c r="I1506" s="12"/>
      <c r="J1506"/>
    </row>
    <row r="1507" spans="1:10" x14ac:dyDescent="0.25">
      <c r="H1507" s="13"/>
      <c r="I1507" s="12"/>
      <c r="J1507"/>
    </row>
    <row r="1508" spans="1:10" x14ac:dyDescent="0.25">
      <c r="H1508" s="13"/>
      <c r="I1508" s="12"/>
      <c r="J1508"/>
    </row>
    <row r="1509" spans="1:10" x14ac:dyDescent="0.25">
      <c r="H1509" s="13"/>
      <c r="I1509" s="12"/>
      <c r="J1509"/>
    </row>
    <row r="1510" spans="1:10" x14ac:dyDescent="0.25">
      <c r="H1510" s="13"/>
      <c r="I1510" s="12"/>
      <c r="J1510"/>
    </row>
    <row r="1511" spans="1:10" x14ac:dyDescent="0.25">
      <c r="A1511" s="9"/>
      <c r="E1511" s="9"/>
      <c r="H1511" s="13"/>
      <c r="I1511" s="12"/>
      <c r="J1511"/>
    </row>
    <row r="1512" spans="1:10" x14ac:dyDescent="0.25">
      <c r="H1512" s="13"/>
      <c r="I1512" s="12"/>
      <c r="J1512"/>
    </row>
    <row r="1513" spans="1:10" x14ac:dyDescent="0.25">
      <c r="H1513" s="13"/>
      <c r="I1513" s="12"/>
      <c r="J1513"/>
    </row>
    <row r="1514" spans="1:10" x14ac:dyDescent="0.25">
      <c r="A1514" s="9"/>
      <c r="E1514" s="9"/>
      <c r="H1514" s="13"/>
      <c r="I1514" s="12"/>
      <c r="J1514"/>
    </row>
    <row r="1515" spans="1:10" x14ac:dyDescent="0.25">
      <c r="H1515" s="13"/>
      <c r="I1515" s="12"/>
      <c r="J1515"/>
    </row>
    <row r="1516" spans="1:10" x14ac:dyDescent="0.25">
      <c r="H1516" s="13"/>
      <c r="I1516" s="12"/>
      <c r="J1516"/>
    </row>
    <row r="1517" spans="1:10" x14ac:dyDescent="0.25">
      <c r="A1517" s="9"/>
      <c r="E1517" s="9"/>
      <c r="H1517" s="13"/>
      <c r="I1517" s="12"/>
      <c r="J1517"/>
    </row>
    <row r="1518" spans="1:10" x14ac:dyDescent="0.25">
      <c r="A1518" s="9"/>
      <c r="E1518" s="9"/>
      <c r="H1518" s="13"/>
      <c r="I1518" s="12"/>
      <c r="J1518"/>
    </row>
    <row r="1519" spans="1:10" x14ac:dyDescent="0.25">
      <c r="H1519" s="13"/>
      <c r="I1519" s="12"/>
      <c r="J1519"/>
    </row>
    <row r="1520" spans="1:10" x14ac:dyDescent="0.25">
      <c r="H1520" s="13"/>
      <c r="I1520" s="12"/>
      <c r="J1520"/>
    </row>
    <row r="1521" spans="1:10" x14ac:dyDescent="0.25">
      <c r="H1521" s="13"/>
      <c r="I1521" s="12"/>
      <c r="J1521"/>
    </row>
    <row r="1522" spans="1:10" x14ac:dyDescent="0.25">
      <c r="H1522" s="13"/>
      <c r="I1522" s="12"/>
      <c r="J1522"/>
    </row>
    <row r="1523" spans="1:10" x14ac:dyDescent="0.25">
      <c r="H1523" s="13"/>
      <c r="I1523" s="12"/>
      <c r="J1523"/>
    </row>
    <row r="1524" spans="1:10" x14ac:dyDescent="0.25">
      <c r="H1524" s="13"/>
      <c r="I1524" s="12"/>
      <c r="J1524"/>
    </row>
    <row r="1525" spans="1:10" x14ac:dyDescent="0.25">
      <c r="A1525" s="9"/>
      <c r="E1525" s="9"/>
      <c r="H1525" s="13"/>
      <c r="I1525" s="12"/>
      <c r="J1525"/>
    </row>
    <row r="1526" spans="1:10" x14ac:dyDescent="0.25">
      <c r="H1526" s="13"/>
      <c r="I1526" s="12"/>
      <c r="J1526"/>
    </row>
    <row r="1527" spans="1:10" x14ac:dyDescent="0.25">
      <c r="H1527" s="13"/>
      <c r="I1527" s="12"/>
      <c r="J1527"/>
    </row>
    <row r="1528" spans="1:10" x14ac:dyDescent="0.25">
      <c r="A1528" s="9"/>
      <c r="E1528" s="9"/>
      <c r="H1528" s="13"/>
      <c r="I1528" s="12"/>
      <c r="J1528"/>
    </row>
    <row r="1529" spans="1:10" x14ac:dyDescent="0.25">
      <c r="H1529" s="13"/>
      <c r="I1529" s="12"/>
      <c r="J1529"/>
    </row>
    <row r="1530" spans="1:10" x14ac:dyDescent="0.25">
      <c r="H1530" s="13"/>
      <c r="I1530" s="12"/>
      <c r="J1530"/>
    </row>
    <row r="1531" spans="1:10" x14ac:dyDescent="0.25">
      <c r="A1531" s="9"/>
      <c r="E1531" s="9"/>
      <c r="H1531" s="13"/>
      <c r="I1531" s="12"/>
      <c r="J1531"/>
    </row>
    <row r="1532" spans="1:10" x14ac:dyDescent="0.25">
      <c r="A1532" s="9"/>
      <c r="E1532" s="9"/>
      <c r="H1532" s="13"/>
      <c r="I1532" s="12"/>
      <c r="J1532"/>
    </row>
    <row r="1533" spans="1:10" x14ac:dyDescent="0.25">
      <c r="H1533" s="13"/>
      <c r="I1533" s="12"/>
      <c r="J1533"/>
    </row>
    <row r="1534" spans="1:10" x14ac:dyDescent="0.25">
      <c r="H1534" s="13"/>
      <c r="I1534" s="12"/>
      <c r="J1534"/>
    </row>
    <row r="1535" spans="1:10" x14ac:dyDescent="0.25">
      <c r="H1535" s="13"/>
      <c r="I1535" s="12"/>
      <c r="J1535"/>
    </row>
    <row r="1536" spans="1:10" x14ac:dyDescent="0.25">
      <c r="H1536" s="13"/>
      <c r="I1536" s="12"/>
      <c r="J1536"/>
    </row>
    <row r="1537" spans="1:10" x14ac:dyDescent="0.25">
      <c r="H1537" s="13"/>
      <c r="I1537" s="12"/>
      <c r="J1537"/>
    </row>
    <row r="1538" spans="1:10" x14ac:dyDescent="0.25">
      <c r="H1538" s="13"/>
      <c r="I1538" s="12"/>
      <c r="J1538"/>
    </row>
    <row r="1539" spans="1:10" x14ac:dyDescent="0.25">
      <c r="A1539" s="9"/>
      <c r="E1539" s="9"/>
      <c r="H1539" s="13"/>
      <c r="I1539" s="12"/>
      <c r="J1539"/>
    </row>
    <row r="1540" spans="1:10" x14ac:dyDescent="0.25">
      <c r="H1540" s="13"/>
      <c r="I1540" s="12"/>
      <c r="J1540"/>
    </row>
    <row r="1541" spans="1:10" x14ac:dyDescent="0.25">
      <c r="H1541" s="13"/>
      <c r="I1541" s="12"/>
      <c r="J1541"/>
    </row>
    <row r="1542" spans="1:10" x14ac:dyDescent="0.25">
      <c r="A1542" s="9"/>
      <c r="E1542" s="9"/>
      <c r="H1542" s="13"/>
      <c r="I1542" s="12"/>
      <c r="J1542"/>
    </row>
    <row r="1543" spans="1:10" x14ac:dyDescent="0.25">
      <c r="H1543" s="13"/>
      <c r="I1543" s="12"/>
      <c r="J1543"/>
    </row>
    <row r="1544" spans="1:10" x14ac:dyDescent="0.25">
      <c r="H1544" s="13"/>
      <c r="I1544" s="12"/>
      <c r="J1544"/>
    </row>
    <row r="1545" spans="1:10" x14ac:dyDescent="0.25">
      <c r="A1545" s="9"/>
      <c r="E1545" s="9"/>
      <c r="H1545" s="13"/>
      <c r="I1545" s="12"/>
      <c r="J1545"/>
    </row>
    <row r="1546" spans="1:10" x14ac:dyDescent="0.25">
      <c r="A1546" s="9"/>
      <c r="E1546" s="9"/>
      <c r="H1546" s="13"/>
      <c r="I1546" s="12"/>
      <c r="J1546"/>
    </row>
    <row r="1547" spans="1:10" x14ac:dyDescent="0.25">
      <c r="H1547" s="13"/>
      <c r="I1547" s="12"/>
      <c r="J1547"/>
    </row>
    <row r="1548" spans="1:10" x14ac:dyDescent="0.25">
      <c r="H1548" s="13"/>
      <c r="I1548" s="12"/>
      <c r="J1548"/>
    </row>
    <row r="1549" spans="1:10" x14ac:dyDescent="0.25">
      <c r="H1549" s="13"/>
      <c r="I1549" s="12"/>
      <c r="J1549"/>
    </row>
    <row r="1550" spans="1:10" x14ac:dyDescent="0.25">
      <c r="H1550" s="13"/>
      <c r="I1550" s="12"/>
      <c r="J1550"/>
    </row>
    <row r="1551" spans="1:10" x14ac:dyDescent="0.25">
      <c r="H1551" s="13"/>
      <c r="I1551" s="12"/>
      <c r="J1551"/>
    </row>
    <row r="1552" spans="1:10" x14ac:dyDescent="0.25">
      <c r="H1552" s="13"/>
      <c r="I1552" s="12"/>
      <c r="J1552"/>
    </row>
    <row r="1553" spans="1:10" x14ac:dyDescent="0.25">
      <c r="A1553" s="9"/>
      <c r="E1553" s="9"/>
      <c r="H1553" s="13"/>
      <c r="I1553" s="12"/>
      <c r="J1553"/>
    </row>
    <row r="1554" spans="1:10" x14ac:dyDescent="0.25">
      <c r="H1554" s="13"/>
      <c r="I1554" s="12"/>
      <c r="J1554"/>
    </row>
    <row r="1555" spans="1:10" x14ac:dyDescent="0.25">
      <c r="H1555" s="13"/>
      <c r="I1555" s="12"/>
      <c r="J1555"/>
    </row>
    <row r="1556" spans="1:10" x14ac:dyDescent="0.25">
      <c r="A1556" s="9"/>
      <c r="E1556" s="9"/>
      <c r="H1556" s="13"/>
      <c r="I1556" s="12"/>
      <c r="J1556"/>
    </row>
    <row r="1557" spans="1:10" x14ac:dyDescent="0.25">
      <c r="H1557" s="13"/>
      <c r="I1557" s="12"/>
      <c r="J1557"/>
    </row>
    <row r="1558" spans="1:10" x14ac:dyDescent="0.25">
      <c r="H1558" s="13"/>
      <c r="I1558" s="12"/>
      <c r="J1558"/>
    </row>
    <row r="1559" spans="1:10" x14ac:dyDescent="0.25">
      <c r="A1559" s="9"/>
      <c r="E1559" s="9"/>
      <c r="H1559" s="13"/>
      <c r="I1559" s="12"/>
      <c r="J1559"/>
    </row>
    <row r="1560" spans="1:10" x14ac:dyDescent="0.25">
      <c r="A1560" s="9"/>
      <c r="E1560" s="9"/>
      <c r="H1560" s="13"/>
      <c r="I1560" s="12"/>
      <c r="J1560"/>
    </row>
    <row r="1561" spans="1:10" x14ac:dyDescent="0.25">
      <c r="H1561" s="13"/>
      <c r="I1561" s="12"/>
      <c r="J1561"/>
    </row>
    <row r="1562" spans="1:10" x14ac:dyDescent="0.25">
      <c r="H1562" s="13"/>
      <c r="I1562" s="12"/>
      <c r="J1562"/>
    </row>
    <row r="1563" spans="1:10" x14ac:dyDescent="0.25">
      <c r="H1563" s="13"/>
      <c r="I1563" s="12"/>
      <c r="J1563"/>
    </row>
    <row r="1564" spans="1:10" x14ac:dyDescent="0.25">
      <c r="H1564" s="13"/>
      <c r="I1564" s="12"/>
      <c r="J1564"/>
    </row>
    <row r="1565" spans="1:10" x14ac:dyDescent="0.25">
      <c r="H1565" s="13"/>
      <c r="I1565" s="12"/>
      <c r="J1565"/>
    </row>
    <row r="1566" spans="1:10" x14ac:dyDescent="0.25">
      <c r="H1566" s="13"/>
      <c r="I1566" s="12"/>
      <c r="J1566"/>
    </row>
    <row r="1567" spans="1:10" x14ac:dyDescent="0.25">
      <c r="A1567" s="9"/>
      <c r="E1567" s="9"/>
      <c r="H1567" s="13"/>
      <c r="I1567" s="12"/>
      <c r="J1567"/>
    </row>
    <row r="1568" spans="1:10" x14ac:dyDescent="0.25">
      <c r="H1568" s="13"/>
      <c r="I1568" s="12"/>
      <c r="J1568"/>
    </row>
    <row r="1569" spans="1:10" x14ac:dyDescent="0.25">
      <c r="H1569" s="13"/>
      <c r="I1569" s="12"/>
      <c r="J1569"/>
    </row>
    <row r="1570" spans="1:10" x14ac:dyDescent="0.25">
      <c r="A1570" s="9"/>
      <c r="E1570" s="9"/>
      <c r="H1570" s="13"/>
      <c r="I1570" s="12"/>
      <c r="J1570"/>
    </row>
    <row r="1571" spans="1:10" x14ac:dyDescent="0.25">
      <c r="H1571" s="13"/>
      <c r="I1571" s="12"/>
      <c r="J1571"/>
    </row>
    <row r="1572" spans="1:10" x14ac:dyDescent="0.25">
      <c r="H1572" s="13"/>
      <c r="I1572" s="12"/>
      <c r="J1572"/>
    </row>
    <row r="1573" spans="1:10" x14ac:dyDescent="0.25">
      <c r="A1573" s="9"/>
      <c r="E1573" s="9"/>
      <c r="H1573" s="13"/>
      <c r="I1573" s="12"/>
      <c r="J1573"/>
    </row>
    <row r="1574" spans="1:10" x14ac:dyDescent="0.25">
      <c r="A1574" s="9"/>
      <c r="E1574" s="9"/>
      <c r="H1574" s="13"/>
      <c r="I1574" s="12"/>
      <c r="J1574"/>
    </row>
    <row r="1575" spans="1:10" x14ac:dyDescent="0.25">
      <c r="H1575" s="13"/>
      <c r="I1575" s="12"/>
      <c r="J1575"/>
    </row>
    <row r="1576" spans="1:10" x14ac:dyDescent="0.25">
      <c r="H1576" s="13"/>
      <c r="I1576" s="12"/>
      <c r="J1576"/>
    </row>
    <row r="1577" spans="1:10" x14ac:dyDescent="0.25">
      <c r="H1577" s="13"/>
      <c r="I1577" s="12"/>
      <c r="J1577"/>
    </row>
    <row r="1578" spans="1:10" x14ac:dyDescent="0.25">
      <c r="H1578" s="13"/>
      <c r="I1578" s="12"/>
      <c r="J1578"/>
    </row>
    <row r="1579" spans="1:10" x14ac:dyDescent="0.25">
      <c r="H1579" s="13"/>
      <c r="I1579" s="12"/>
      <c r="J1579"/>
    </row>
    <row r="1580" spans="1:10" x14ac:dyDescent="0.25">
      <c r="H1580" s="13"/>
      <c r="I1580" s="12"/>
      <c r="J1580"/>
    </row>
    <row r="1581" spans="1:10" x14ac:dyDescent="0.25">
      <c r="A1581" s="9"/>
      <c r="E1581" s="9"/>
      <c r="H1581" s="13"/>
      <c r="I1581" s="12"/>
      <c r="J1581"/>
    </row>
    <row r="1582" spans="1:10" x14ac:dyDescent="0.25">
      <c r="H1582" s="13"/>
      <c r="I1582" s="12"/>
      <c r="J1582"/>
    </row>
    <row r="1583" spans="1:10" x14ac:dyDescent="0.25">
      <c r="H1583" s="13"/>
      <c r="I1583" s="12"/>
      <c r="J1583"/>
    </row>
    <row r="1584" spans="1:10" x14ac:dyDescent="0.25">
      <c r="A1584" s="9"/>
      <c r="E1584" s="9"/>
      <c r="H1584" s="13"/>
      <c r="I1584" s="12"/>
      <c r="J1584"/>
    </row>
    <row r="1585" spans="1:10" x14ac:dyDescent="0.25">
      <c r="H1585" s="13"/>
      <c r="I1585" s="12"/>
      <c r="J1585"/>
    </row>
    <row r="1586" spans="1:10" x14ac:dyDescent="0.25">
      <c r="H1586" s="13"/>
      <c r="I1586" s="12"/>
      <c r="J1586"/>
    </row>
    <row r="1587" spans="1:10" x14ac:dyDescent="0.25">
      <c r="A1587" s="9"/>
      <c r="E1587" s="9"/>
      <c r="H1587" s="13"/>
      <c r="I1587" s="12"/>
      <c r="J1587"/>
    </row>
    <row r="1588" spans="1:10" x14ac:dyDescent="0.25">
      <c r="A1588" s="9"/>
      <c r="E1588" s="9"/>
      <c r="H1588" s="13"/>
      <c r="I1588" s="12"/>
      <c r="J1588"/>
    </row>
    <row r="1589" spans="1:10" x14ac:dyDescent="0.25">
      <c r="H1589" s="13"/>
      <c r="I1589" s="12"/>
      <c r="J1589"/>
    </row>
    <row r="1590" spans="1:10" x14ac:dyDescent="0.25">
      <c r="H1590" s="13"/>
      <c r="I1590" s="12"/>
      <c r="J1590"/>
    </row>
    <row r="1591" spans="1:10" x14ac:dyDescent="0.25">
      <c r="H1591" s="13"/>
      <c r="I1591" s="12"/>
      <c r="J1591"/>
    </row>
    <row r="1592" spans="1:10" x14ac:dyDescent="0.25">
      <c r="H1592" s="13"/>
      <c r="I1592" s="12"/>
      <c r="J1592"/>
    </row>
    <row r="1593" spans="1:10" x14ac:dyDescent="0.25">
      <c r="H1593" s="13"/>
      <c r="I1593" s="12"/>
      <c r="J1593"/>
    </row>
    <row r="1594" spans="1:10" x14ac:dyDescent="0.25">
      <c r="H1594" s="13"/>
      <c r="I1594" s="12"/>
      <c r="J1594"/>
    </row>
    <row r="1595" spans="1:10" x14ac:dyDescent="0.25">
      <c r="A1595" s="9"/>
      <c r="E1595" s="9"/>
      <c r="H1595" s="13"/>
      <c r="I1595" s="12"/>
      <c r="J1595"/>
    </row>
    <row r="1596" spans="1:10" x14ac:dyDescent="0.25">
      <c r="H1596" s="13"/>
      <c r="I1596" s="12"/>
      <c r="J1596"/>
    </row>
    <row r="1597" spans="1:10" x14ac:dyDescent="0.25">
      <c r="H1597" s="13"/>
      <c r="I1597" s="12"/>
      <c r="J1597"/>
    </row>
    <row r="1598" spans="1:10" x14ac:dyDescent="0.25">
      <c r="A1598" s="9"/>
      <c r="E1598" s="9"/>
      <c r="H1598" s="13"/>
      <c r="I1598" s="12"/>
      <c r="J1598"/>
    </row>
    <row r="1599" spans="1:10" x14ac:dyDescent="0.25">
      <c r="H1599" s="13"/>
      <c r="I1599" s="12"/>
      <c r="J1599"/>
    </row>
    <row r="1600" spans="1:10" x14ac:dyDescent="0.25">
      <c r="H1600" s="13"/>
      <c r="I1600" s="12"/>
      <c r="J1600"/>
    </row>
    <row r="1601" spans="1:10" x14ac:dyDescent="0.25">
      <c r="A1601" s="9"/>
      <c r="E1601" s="9"/>
      <c r="H1601" s="13"/>
      <c r="I1601" s="12"/>
      <c r="J1601"/>
    </row>
    <row r="1602" spans="1:10" x14ac:dyDescent="0.25">
      <c r="A1602" s="9"/>
      <c r="E1602" s="9"/>
      <c r="H1602" s="13"/>
      <c r="I1602" s="12"/>
      <c r="J1602"/>
    </row>
    <row r="1603" spans="1:10" x14ac:dyDescent="0.25">
      <c r="H1603" s="13"/>
      <c r="I1603" s="12"/>
      <c r="J1603"/>
    </row>
    <row r="1604" spans="1:10" x14ac:dyDescent="0.25">
      <c r="H1604" s="13"/>
      <c r="I1604" s="12"/>
      <c r="J1604"/>
    </row>
    <row r="1605" spans="1:10" x14ac:dyDescent="0.25">
      <c r="H1605" s="13"/>
      <c r="I1605" s="12"/>
      <c r="J1605"/>
    </row>
    <row r="1606" spans="1:10" x14ac:dyDescent="0.25">
      <c r="H1606" s="13"/>
      <c r="I1606" s="12"/>
      <c r="J1606"/>
    </row>
    <row r="1607" spans="1:10" x14ac:dyDescent="0.25">
      <c r="H1607" s="13"/>
      <c r="I1607" s="12"/>
      <c r="J1607"/>
    </row>
    <row r="1608" spans="1:10" x14ac:dyDescent="0.25">
      <c r="H1608" s="13"/>
      <c r="I1608" s="12"/>
      <c r="J1608"/>
    </row>
    <row r="1609" spans="1:10" x14ac:dyDescent="0.25">
      <c r="A1609" s="9"/>
      <c r="E1609" s="9"/>
      <c r="H1609" s="13"/>
      <c r="I1609" s="12"/>
      <c r="J1609"/>
    </row>
    <row r="1610" spans="1:10" x14ac:dyDescent="0.25">
      <c r="H1610" s="13"/>
      <c r="I1610" s="12"/>
      <c r="J1610"/>
    </row>
    <row r="1611" spans="1:10" x14ac:dyDescent="0.25">
      <c r="H1611" s="13"/>
      <c r="I1611" s="12"/>
      <c r="J1611"/>
    </row>
    <row r="1612" spans="1:10" x14ac:dyDescent="0.25">
      <c r="A1612" s="9"/>
      <c r="E1612" s="9"/>
      <c r="H1612" s="13"/>
      <c r="I1612" s="12"/>
      <c r="J1612"/>
    </row>
    <row r="1613" spans="1:10" x14ac:dyDescent="0.25">
      <c r="H1613" s="13"/>
      <c r="I1613" s="12"/>
      <c r="J1613"/>
    </row>
    <row r="1614" spans="1:10" x14ac:dyDescent="0.25">
      <c r="H1614" s="13"/>
      <c r="I1614" s="12"/>
      <c r="J1614"/>
    </row>
    <row r="1615" spans="1:10" x14ac:dyDescent="0.25">
      <c r="A1615" s="9"/>
      <c r="E1615" s="9"/>
      <c r="H1615" s="13"/>
      <c r="I1615" s="12"/>
      <c r="J1615"/>
    </row>
    <row r="1616" spans="1:10" x14ac:dyDescent="0.25">
      <c r="A1616" s="9"/>
      <c r="E1616" s="9"/>
      <c r="H1616" s="13"/>
      <c r="I1616" s="12"/>
      <c r="J1616"/>
    </row>
    <row r="1617" spans="1:10" x14ac:dyDescent="0.25">
      <c r="H1617" s="13"/>
      <c r="I1617" s="12"/>
      <c r="J1617"/>
    </row>
    <row r="1618" spans="1:10" x14ac:dyDescent="0.25">
      <c r="H1618" s="13"/>
      <c r="I1618" s="12"/>
      <c r="J1618"/>
    </row>
    <row r="1619" spans="1:10" x14ac:dyDescent="0.25">
      <c r="H1619" s="13"/>
      <c r="I1619" s="12"/>
      <c r="J1619"/>
    </row>
    <row r="1620" spans="1:10" x14ac:dyDescent="0.25">
      <c r="H1620" s="13"/>
      <c r="I1620" s="12"/>
      <c r="J1620"/>
    </row>
    <row r="1621" spans="1:10" x14ac:dyDescent="0.25">
      <c r="H1621" s="13"/>
      <c r="I1621" s="12"/>
      <c r="J1621"/>
    </row>
    <row r="1622" spans="1:10" x14ac:dyDescent="0.25">
      <c r="H1622" s="13"/>
      <c r="I1622" s="12"/>
      <c r="J1622"/>
    </row>
    <row r="1623" spans="1:10" x14ac:dyDescent="0.25">
      <c r="A1623" s="9"/>
      <c r="E1623" s="9"/>
      <c r="H1623" s="13"/>
      <c r="I1623" s="12"/>
      <c r="J1623"/>
    </row>
    <row r="1624" spans="1:10" x14ac:dyDescent="0.25">
      <c r="H1624" s="13"/>
      <c r="I1624" s="12"/>
      <c r="J1624"/>
    </row>
    <row r="1625" spans="1:10" x14ac:dyDescent="0.25">
      <c r="H1625" s="13"/>
      <c r="I1625" s="12"/>
      <c r="J1625"/>
    </row>
    <row r="1626" spans="1:10" x14ac:dyDescent="0.25">
      <c r="A1626" s="9"/>
      <c r="E1626" s="9"/>
      <c r="H1626" s="13"/>
      <c r="I1626" s="12"/>
      <c r="J1626"/>
    </row>
    <row r="1627" spans="1:10" x14ac:dyDescent="0.25">
      <c r="H1627" s="13"/>
      <c r="I1627" s="12"/>
      <c r="J1627"/>
    </row>
    <row r="1628" spans="1:10" x14ac:dyDescent="0.25">
      <c r="H1628" s="13"/>
      <c r="I1628" s="12"/>
      <c r="J1628"/>
    </row>
    <row r="1629" spans="1:10" x14ac:dyDescent="0.25">
      <c r="A1629" s="9"/>
      <c r="E1629" s="9"/>
      <c r="H1629" s="13"/>
      <c r="I1629" s="12"/>
      <c r="J1629"/>
    </row>
    <row r="1630" spans="1:10" x14ac:dyDescent="0.25">
      <c r="A1630" s="9"/>
      <c r="E1630" s="9"/>
      <c r="H1630" s="13"/>
      <c r="I1630" s="12"/>
      <c r="J1630"/>
    </row>
    <row r="1631" spans="1:10" x14ac:dyDescent="0.25">
      <c r="H1631" s="13"/>
      <c r="I1631" s="12"/>
      <c r="J1631"/>
    </row>
    <row r="1632" spans="1:10" x14ac:dyDescent="0.25">
      <c r="H1632" s="13"/>
      <c r="I1632" s="12"/>
      <c r="J1632"/>
    </row>
    <row r="1633" spans="1:10" x14ac:dyDescent="0.25">
      <c r="H1633" s="13"/>
      <c r="I1633" s="12"/>
      <c r="J1633"/>
    </row>
    <row r="1634" spans="1:10" x14ac:dyDescent="0.25">
      <c r="H1634" s="13"/>
      <c r="I1634" s="12"/>
      <c r="J1634"/>
    </row>
    <row r="1635" spans="1:10" x14ac:dyDescent="0.25">
      <c r="H1635" s="13"/>
      <c r="I1635" s="12"/>
      <c r="J1635"/>
    </row>
    <row r="1636" spans="1:10" x14ac:dyDescent="0.25">
      <c r="H1636" s="13"/>
      <c r="I1636" s="12"/>
      <c r="J1636"/>
    </row>
    <row r="1637" spans="1:10" x14ac:dyDescent="0.25">
      <c r="A1637" s="9"/>
      <c r="E1637" s="9"/>
      <c r="H1637" s="13"/>
      <c r="I1637" s="12"/>
      <c r="J1637"/>
    </row>
    <row r="1638" spans="1:10" x14ac:dyDescent="0.25">
      <c r="H1638" s="13"/>
      <c r="I1638" s="12"/>
      <c r="J1638"/>
    </row>
    <row r="1639" spans="1:10" x14ac:dyDescent="0.25">
      <c r="H1639" s="13"/>
      <c r="I1639" s="12"/>
      <c r="J1639"/>
    </row>
    <row r="1640" spans="1:10" x14ac:dyDescent="0.25">
      <c r="A1640" s="9"/>
      <c r="E1640" s="9"/>
      <c r="H1640" s="13"/>
      <c r="I1640" s="12"/>
      <c r="J1640"/>
    </row>
    <row r="1641" spans="1:10" x14ac:dyDescent="0.25">
      <c r="H1641" s="13"/>
      <c r="I1641" s="12"/>
      <c r="J1641"/>
    </row>
    <row r="1642" spans="1:10" x14ac:dyDescent="0.25">
      <c r="H1642" s="13"/>
      <c r="I1642" s="12"/>
      <c r="J1642"/>
    </row>
    <row r="1643" spans="1:10" x14ac:dyDescent="0.25">
      <c r="A1643" s="9"/>
      <c r="E1643" s="9"/>
      <c r="H1643" s="13"/>
      <c r="I1643" s="12"/>
      <c r="J1643"/>
    </row>
    <row r="1644" spans="1:10" x14ac:dyDescent="0.25">
      <c r="A1644" s="9"/>
      <c r="E1644" s="9"/>
      <c r="H1644" s="13"/>
      <c r="I1644" s="12"/>
      <c r="J1644"/>
    </row>
    <row r="1645" spans="1:10" x14ac:dyDescent="0.25">
      <c r="H1645" s="13"/>
      <c r="I1645" s="12"/>
      <c r="J1645"/>
    </row>
    <row r="1646" spans="1:10" x14ac:dyDescent="0.25">
      <c r="H1646" s="13"/>
      <c r="I1646" s="12"/>
      <c r="J1646"/>
    </row>
    <row r="1647" spans="1:10" x14ac:dyDescent="0.25">
      <c r="H1647" s="13"/>
      <c r="I1647" s="12"/>
      <c r="J1647"/>
    </row>
    <row r="1648" spans="1:10" x14ac:dyDescent="0.25">
      <c r="H1648" s="13"/>
      <c r="I1648" s="12"/>
      <c r="J1648"/>
    </row>
    <row r="1649" spans="1:10" x14ac:dyDescent="0.25">
      <c r="H1649" s="13"/>
      <c r="I1649" s="12"/>
      <c r="J1649"/>
    </row>
    <row r="1650" spans="1:10" x14ac:dyDescent="0.25">
      <c r="H1650" s="13"/>
      <c r="I1650" s="12"/>
      <c r="J1650"/>
    </row>
    <row r="1651" spans="1:10" x14ac:dyDescent="0.25">
      <c r="A1651" s="9"/>
      <c r="E1651" s="9"/>
      <c r="H1651" s="13"/>
      <c r="I1651" s="12"/>
      <c r="J1651"/>
    </row>
    <row r="1652" spans="1:10" x14ac:dyDescent="0.25">
      <c r="H1652" s="13"/>
      <c r="I1652" s="12"/>
      <c r="J1652"/>
    </row>
    <row r="1653" spans="1:10" x14ac:dyDescent="0.25">
      <c r="H1653" s="13"/>
      <c r="I1653" s="12"/>
      <c r="J1653"/>
    </row>
    <row r="1654" spans="1:10" x14ac:dyDescent="0.25">
      <c r="A1654" s="9"/>
      <c r="E1654" s="9"/>
      <c r="H1654" s="13"/>
      <c r="I1654" s="12"/>
      <c r="J1654"/>
    </row>
    <row r="1655" spans="1:10" x14ac:dyDescent="0.25">
      <c r="H1655" s="13"/>
      <c r="I1655" s="12"/>
      <c r="J1655"/>
    </row>
    <row r="1656" spans="1:10" x14ac:dyDescent="0.25">
      <c r="H1656" s="13"/>
      <c r="I1656" s="12"/>
      <c r="J1656"/>
    </row>
    <row r="1657" spans="1:10" x14ac:dyDescent="0.25">
      <c r="A1657" s="9"/>
      <c r="E1657" s="9"/>
      <c r="H1657" s="13"/>
      <c r="I1657" s="12"/>
      <c r="J1657"/>
    </row>
    <row r="1658" spans="1:10" x14ac:dyDescent="0.25">
      <c r="A1658" s="9"/>
      <c r="E1658" s="9"/>
      <c r="H1658" s="13"/>
      <c r="I1658" s="12"/>
      <c r="J1658"/>
    </row>
    <row r="1659" spans="1:10" x14ac:dyDescent="0.25">
      <c r="H1659" s="13"/>
      <c r="I1659" s="12"/>
      <c r="J1659"/>
    </row>
    <row r="1660" spans="1:10" x14ac:dyDescent="0.25">
      <c r="H1660" s="13"/>
      <c r="I1660" s="12"/>
      <c r="J1660"/>
    </row>
    <row r="1661" spans="1:10" x14ac:dyDescent="0.25">
      <c r="H1661" s="13"/>
      <c r="I1661" s="12"/>
      <c r="J1661"/>
    </row>
    <row r="1662" spans="1:10" x14ac:dyDescent="0.25">
      <c r="H1662" s="13"/>
      <c r="I1662" s="12"/>
      <c r="J1662"/>
    </row>
    <row r="1663" spans="1:10" x14ac:dyDescent="0.25">
      <c r="H1663" s="13"/>
      <c r="I1663" s="12"/>
      <c r="J1663"/>
    </row>
    <row r="1664" spans="1:10" x14ac:dyDescent="0.25">
      <c r="H1664" s="13"/>
      <c r="I1664" s="12"/>
      <c r="J1664"/>
    </row>
    <row r="1665" spans="1:10" x14ac:dyDescent="0.25">
      <c r="A1665" s="9"/>
      <c r="E1665" s="9"/>
      <c r="H1665" s="13"/>
      <c r="I1665" s="12"/>
      <c r="J1665"/>
    </row>
    <row r="1666" spans="1:10" x14ac:dyDescent="0.25">
      <c r="H1666" s="13"/>
      <c r="I1666" s="12"/>
      <c r="J1666"/>
    </row>
    <row r="1667" spans="1:10" x14ac:dyDescent="0.25">
      <c r="H1667" s="13"/>
      <c r="I1667" s="12"/>
      <c r="J1667"/>
    </row>
    <row r="1668" spans="1:10" x14ac:dyDescent="0.25">
      <c r="A1668" s="9"/>
      <c r="E1668" s="9"/>
      <c r="H1668" s="13"/>
      <c r="I1668" s="12"/>
      <c r="J1668"/>
    </row>
    <row r="1669" spans="1:10" x14ac:dyDescent="0.25">
      <c r="H1669" s="13"/>
      <c r="I1669" s="12"/>
      <c r="J1669"/>
    </row>
    <row r="1670" spans="1:10" x14ac:dyDescent="0.25">
      <c r="H1670" s="13"/>
      <c r="I1670" s="12"/>
      <c r="J1670"/>
    </row>
    <row r="1671" spans="1:10" x14ac:dyDescent="0.25">
      <c r="A1671" s="9"/>
      <c r="E1671" s="9"/>
      <c r="H1671" s="13"/>
      <c r="I1671" s="12"/>
      <c r="J1671"/>
    </row>
    <row r="1672" spans="1:10" x14ac:dyDescent="0.25">
      <c r="A1672" s="9"/>
      <c r="E1672" s="9"/>
      <c r="H1672" s="13"/>
      <c r="I1672" s="12"/>
      <c r="J1672"/>
    </row>
    <row r="1673" spans="1:10" x14ac:dyDescent="0.25">
      <c r="H1673" s="13"/>
      <c r="I1673" s="12"/>
      <c r="J1673"/>
    </row>
    <row r="1674" spans="1:10" x14ac:dyDescent="0.25">
      <c r="H1674" s="13"/>
      <c r="I1674" s="12"/>
      <c r="J1674"/>
    </row>
    <row r="1675" spans="1:10" x14ac:dyDescent="0.25">
      <c r="H1675" s="13"/>
      <c r="I1675" s="12"/>
      <c r="J1675"/>
    </row>
    <row r="1676" spans="1:10" x14ac:dyDescent="0.25">
      <c r="H1676" s="13"/>
      <c r="I1676" s="12"/>
      <c r="J1676"/>
    </row>
    <row r="1677" spans="1:10" x14ac:dyDescent="0.25">
      <c r="H1677" s="13"/>
      <c r="I1677" s="12"/>
      <c r="J1677"/>
    </row>
    <row r="1678" spans="1:10" x14ac:dyDescent="0.25">
      <c r="H1678" s="13"/>
      <c r="I1678" s="12"/>
      <c r="J1678"/>
    </row>
    <row r="1679" spans="1:10" x14ac:dyDescent="0.25">
      <c r="A1679" s="9"/>
      <c r="E1679" s="9"/>
      <c r="H1679" s="13"/>
      <c r="I1679" s="12"/>
      <c r="J1679"/>
    </row>
    <row r="1680" spans="1:10" x14ac:dyDescent="0.25">
      <c r="H1680" s="13"/>
      <c r="I1680" s="12"/>
      <c r="J1680"/>
    </row>
    <row r="1681" spans="1:10" x14ac:dyDescent="0.25">
      <c r="H1681" s="13"/>
      <c r="I1681" s="12"/>
      <c r="J1681"/>
    </row>
    <row r="1682" spans="1:10" x14ac:dyDescent="0.25">
      <c r="A1682" s="9"/>
      <c r="E1682" s="9"/>
      <c r="H1682" s="13"/>
      <c r="I1682" s="12"/>
      <c r="J1682"/>
    </row>
    <row r="1683" spans="1:10" x14ac:dyDescent="0.25">
      <c r="H1683" s="13"/>
      <c r="I1683" s="12"/>
      <c r="J1683"/>
    </row>
    <row r="1684" spans="1:10" x14ac:dyDescent="0.25">
      <c r="H1684" s="13"/>
      <c r="I1684" s="12"/>
      <c r="J1684"/>
    </row>
    <row r="1685" spans="1:10" x14ac:dyDescent="0.25">
      <c r="A1685" s="9"/>
      <c r="E1685" s="9"/>
      <c r="H1685" s="13"/>
      <c r="I1685" s="12"/>
      <c r="J1685"/>
    </row>
    <row r="1686" spans="1:10" x14ac:dyDescent="0.25">
      <c r="A1686" s="9"/>
      <c r="E1686" s="9"/>
      <c r="H1686" s="13"/>
      <c r="I1686" s="12"/>
      <c r="J1686"/>
    </row>
    <row r="1687" spans="1:10" x14ac:dyDescent="0.25">
      <c r="H1687" s="13"/>
      <c r="I1687" s="12"/>
      <c r="J1687"/>
    </row>
    <row r="1688" spans="1:10" x14ac:dyDescent="0.25">
      <c r="H1688" s="13"/>
      <c r="I1688" s="12"/>
      <c r="J1688"/>
    </row>
    <row r="1689" spans="1:10" x14ac:dyDescent="0.25">
      <c r="H1689" s="13"/>
      <c r="I1689" s="12"/>
      <c r="J1689"/>
    </row>
    <row r="1690" spans="1:10" x14ac:dyDescent="0.25">
      <c r="H1690" s="13"/>
      <c r="I1690" s="12"/>
      <c r="J1690"/>
    </row>
    <row r="1691" spans="1:10" x14ac:dyDescent="0.25">
      <c r="H1691" s="13"/>
      <c r="I1691" s="12"/>
      <c r="J1691"/>
    </row>
    <row r="1692" spans="1:10" x14ac:dyDescent="0.25">
      <c r="H1692" s="13"/>
      <c r="I1692" s="12"/>
      <c r="J1692"/>
    </row>
    <row r="1693" spans="1:10" x14ac:dyDescent="0.25">
      <c r="A1693" s="9"/>
      <c r="E1693" s="9"/>
      <c r="H1693" s="13"/>
      <c r="I1693" s="12"/>
      <c r="J1693"/>
    </row>
    <row r="1694" spans="1:10" x14ac:dyDescent="0.25">
      <c r="H1694" s="13"/>
      <c r="I1694" s="12"/>
      <c r="J1694"/>
    </row>
    <row r="1695" spans="1:10" x14ac:dyDescent="0.25">
      <c r="H1695" s="13"/>
      <c r="I1695" s="12"/>
      <c r="J1695"/>
    </row>
    <row r="1696" spans="1:10" x14ac:dyDescent="0.25">
      <c r="A1696" s="9"/>
      <c r="E1696" s="9"/>
      <c r="H1696" s="13"/>
      <c r="I1696" s="12"/>
      <c r="J1696"/>
    </row>
    <row r="1697" spans="1:10" x14ac:dyDescent="0.25">
      <c r="H1697" s="13"/>
      <c r="I1697" s="12"/>
      <c r="J1697"/>
    </row>
    <row r="1698" spans="1:10" x14ac:dyDescent="0.25">
      <c r="H1698" s="13"/>
      <c r="I1698" s="12"/>
      <c r="J1698"/>
    </row>
    <row r="1699" spans="1:10" x14ac:dyDescent="0.25">
      <c r="A1699" s="9"/>
      <c r="E1699" s="9"/>
      <c r="H1699" s="13"/>
      <c r="I1699" s="12"/>
      <c r="J1699"/>
    </row>
    <row r="1700" spans="1:10" x14ac:dyDescent="0.25">
      <c r="A1700" s="9"/>
      <c r="E1700" s="9"/>
      <c r="H1700" s="13"/>
      <c r="I1700" s="12"/>
      <c r="J1700"/>
    </row>
    <row r="1701" spans="1:10" x14ac:dyDescent="0.25">
      <c r="H1701" s="13"/>
      <c r="I1701" s="12"/>
      <c r="J1701"/>
    </row>
    <row r="1702" spans="1:10" x14ac:dyDescent="0.25">
      <c r="H1702" s="13"/>
      <c r="I1702" s="12"/>
      <c r="J1702"/>
    </row>
    <row r="1703" spans="1:10" x14ac:dyDescent="0.25">
      <c r="H1703" s="13"/>
      <c r="I1703" s="12"/>
      <c r="J1703"/>
    </row>
    <row r="1704" spans="1:10" x14ac:dyDescent="0.25">
      <c r="H1704" s="13"/>
      <c r="I1704" s="12"/>
      <c r="J1704"/>
    </row>
    <row r="1705" spans="1:10" x14ac:dyDescent="0.25">
      <c r="H1705" s="13"/>
      <c r="I1705" s="12"/>
      <c r="J1705"/>
    </row>
    <row r="1706" spans="1:10" x14ac:dyDescent="0.25">
      <c r="H1706" s="13"/>
      <c r="I1706" s="12"/>
      <c r="J1706"/>
    </row>
    <row r="1707" spans="1:10" x14ac:dyDescent="0.25">
      <c r="A1707" s="9"/>
      <c r="E1707" s="9"/>
      <c r="H1707" s="13"/>
      <c r="I1707" s="12"/>
      <c r="J1707"/>
    </row>
    <row r="1708" spans="1:10" x14ac:dyDescent="0.25">
      <c r="H1708" s="13"/>
      <c r="I1708" s="12"/>
      <c r="J1708"/>
    </row>
    <row r="1709" spans="1:10" x14ac:dyDescent="0.25">
      <c r="H1709" s="13"/>
      <c r="I1709" s="12"/>
      <c r="J1709"/>
    </row>
    <row r="1710" spans="1:10" x14ac:dyDescent="0.25">
      <c r="A1710" s="9"/>
      <c r="E1710" s="9"/>
      <c r="H1710" s="13"/>
      <c r="I1710" s="12"/>
      <c r="J1710"/>
    </row>
    <row r="1711" spans="1:10" x14ac:dyDescent="0.25">
      <c r="H1711" s="13"/>
      <c r="I1711" s="12"/>
      <c r="J1711"/>
    </row>
    <row r="1712" spans="1:10" x14ac:dyDescent="0.25">
      <c r="H1712" s="13"/>
      <c r="I1712" s="12"/>
      <c r="J1712"/>
    </row>
    <row r="1713" spans="1:10" x14ac:dyDescent="0.25">
      <c r="A1713" s="9"/>
      <c r="E1713" s="9"/>
      <c r="H1713" s="13"/>
      <c r="I1713" s="12"/>
      <c r="J1713"/>
    </row>
    <row r="1714" spans="1:10" x14ac:dyDescent="0.25">
      <c r="A1714" s="9"/>
      <c r="E1714" s="9"/>
      <c r="H1714" s="13"/>
      <c r="I1714" s="12"/>
      <c r="J1714"/>
    </row>
    <row r="1715" spans="1:10" x14ac:dyDescent="0.25">
      <c r="H1715" s="13"/>
      <c r="I1715" s="12"/>
      <c r="J1715"/>
    </row>
    <row r="1716" spans="1:10" x14ac:dyDescent="0.25">
      <c r="H1716" s="13"/>
      <c r="I1716" s="12"/>
      <c r="J1716"/>
    </row>
    <row r="1717" spans="1:10" x14ac:dyDescent="0.25">
      <c r="H1717" s="13"/>
      <c r="I1717" s="12"/>
      <c r="J1717"/>
    </row>
    <row r="1718" spans="1:10" x14ac:dyDescent="0.25">
      <c r="H1718" s="13"/>
      <c r="I1718" s="12"/>
      <c r="J1718"/>
    </row>
    <row r="1719" spans="1:10" x14ac:dyDescent="0.25">
      <c r="H1719" s="13"/>
      <c r="I1719" s="12"/>
      <c r="J1719"/>
    </row>
    <row r="1720" spans="1:10" x14ac:dyDescent="0.25">
      <c r="H1720" s="13"/>
      <c r="I1720" s="12"/>
      <c r="J1720"/>
    </row>
    <row r="1721" spans="1:10" x14ac:dyDescent="0.25">
      <c r="A1721" s="9"/>
      <c r="E1721" s="9"/>
      <c r="H1721" s="13"/>
      <c r="I1721" s="12"/>
      <c r="J1721"/>
    </row>
    <row r="1722" spans="1:10" x14ac:dyDescent="0.25">
      <c r="H1722" s="13"/>
      <c r="I1722" s="12"/>
      <c r="J1722"/>
    </row>
    <row r="1723" spans="1:10" x14ac:dyDescent="0.25">
      <c r="H1723" s="13"/>
      <c r="I1723" s="12"/>
      <c r="J1723"/>
    </row>
    <row r="1724" spans="1:10" x14ac:dyDescent="0.25">
      <c r="A1724" s="9"/>
      <c r="E1724" s="9"/>
      <c r="H1724" s="13"/>
      <c r="I1724" s="12"/>
      <c r="J1724"/>
    </row>
    <row r="1725" spans="1:10" x14ac:dyDescent="0.25">
      <c r="H1725" s="13"/>
      <c r="I1725" s="12"/>
      <c r="J1725"/>
    </row>
    <row r="1726" spans="1:10" x14ac:dyDescent="0.25">
      <c r="H1726" s="13"/>
      <c r="I1726" s="12"/>
      <c r="J1726"/>
    </row>
    <row r="1727" spans="1:10" x14ac:dyDescent="0.25">
      <c r="A1727" s="9"/>
      <c r="E1727" s="9"/>
      <c r="H1727" s="13"/>
      <c r="I1727" s="12"/>
      <c r="J1727"/>
    </row>
    <row r="1728" spans="1:10" x14ac:dyDescent="0.25">
      <c r="A1728" s="9"/>
      <c r="E1728" s="9"/>
      <c r="H1728" s="13"/>
      <c r="I1728" s="12"/>
      <c r="J1728"/>
    </row>
    <row r="1729" spans="1:10" x14ac:dyDescent="0.25">
      <c r="H1729" s="13"/>
      <c r="I1729" s="12"/>
      <c r="J1729"/>
    </row>
    <row r="1730" spans="1:10" x14ac:dyDescent="0.25">
      <c r="H1730" s="13"/>
      <c r="I1730" s="12"/>
      <c r="J1730"/>
    </row>
    <row r="1731" spans="1:10" x14ac:dyDescent="0.25">
      <c r="H1731" s="13"/>
      <c r="I1731" s="12"/>
      <c r="J1731"/>
    </row>
    <row r="1732" spans="1:10" x14ac:dyDescent="0.25">
      <c r="H1732" s="13"/>
      <c r="I1732" s="12"/>
      <c r="J1732"/>
    </row>
    <row r="1733" spans="1:10" x14ac:dyDescent="0.25">
      <c r="H1733" s="13"/>
      <c r="I1733" s="12"/>
      <c r="J1733"/>
    </row>
    <row r="1734" spans="1:10" x14ac:dyDescent="0.25">
      <c r="H1734" s="13"/>
      <c r="I1734" s="12"/>
      <c r="J1734"/>
    </row>
    <row r="1735" spans="1:10" x14ac:dyDescent="0.25">
      <c r="A1735" s="9"/>
      <c r="E1735" s="9"/>
      <c r="H1735" s="13"/>
      <c r="I1735" s="12"/>
      <c r="J1735"/>
    </row>
    <row r="1736" spans="1:10" x14ac:dyDescent="0.25">
      <c r="H1736" s="13"/>
      <c r="I1736" s="12"/>
      <c r="J1736"/>
    </row>
    <row r="1737" spans="1:10" x14ac:dyDescent="0.25">
      <c r="H1737" s="13"/>
      <c r="I1737" s="12"/>
      <c r="J1737"/>
    </row>
    <row r="1738" spans="1:10" x14ac:dyDescent="0.25">
      <c r="A1738" s="9"/>
      <c r="E1738" s="9"/>
      <c r="H1738" s="13"/>
      <c r="I1738" s="12"/>
      <c r="J1738"/>
    </row>
    <row r="1739" spans="1:10" x14ac:dyDescent="0.25">
      <c r="H1739" s="13"/>
      <c r="I1739" s="12"/>
      <c r="J1739"/>
    </row>
    <row r="1740" spans="1:10" x14ac:dyDescent="0.25">
      <c r="H1740" s="13"/>
      <c r="I1740" s="12"/>
      <c r="J1740"/>
    </row>
    <row r="1741" spans="1:10" x14ac:dyDescent="0.25">
      <c r="A1741" s="9"/>
      <c r="E1741" s="9"/>
      <c r="H1741" s="13"/>
      <c r="I1741" s="12"/>
      <c r="J1741"/>
    </row>
    <row r="1742" spans="1:10" x14ac:dyDescent="0.25">
      <c r="A1742" s="9"/>
      <c r="E1742" s="9"/>
      <c r="H1742" s="13"/>
      <c r="I1742" s="12"/>
      <c r="J1742"/>
    </row>
    <row r="1743" spans="1:10" x14ac:dyDescent="0.25">
      <c r="H1743" s="13"/>
      <c r="I1743" s="12"/>
      <c r="J1743"/>
    </row>
    <row r="1744" spans="1:10" x14ac:dyDescent="0.25">
      <c r="H1744" s="13"/>
      <c r="I1744" s="12"/>
      <c r="J1744"/>
    </row>
    <row r="1745" spans="1:10" x14ac:dyDescent="0.25">
      <c r="H1745" s="13"/>
      <c r="I1745" s="12"/>
      <c r="J1745"/>
    </row>
    <row r="1746" spans="1:10" x14ac:dyDescent="0.25">
      <c r="H1746" s="13"/>
      <c r="I1746" s="12"/>
      <c r="J1746"/>
    </row>
    <row r="1747" spans="1:10" x14ac:dyDescent="0.25">
      <c r="H1747" s="13"/>
      <c r="I1747" s="12"/>
      <c r="J1747"/>
    </row>
    <row r="1748" spans="1:10" x14ac:dyDescent="0.25">
      <c r="H1748" s="13"/>
      <c r="I1748" s="12"/>
      <c r="J1748"/>
    </row>
    <row r="1749" spans="1:10" x14ac:dyDescent="0.25">
      <c r="A1749" s="9"/>
      <c r="E1749" s="9"/>
      <c r="H1749" s="13"/>
      <c r="I1749" s="12"/>
      <c r="J1749"/>
    </row>
    <row r="1750" spans="1:10" x14ac:dyDescent="0.25">
      <c r="H1750" s="13"/>
      <c r="I1750" s="12"/>
      <c r="J1750"/>
    </row>
    <row r="1751" spans="1:10" x14ac:dyDescent="0.25">
      <c r="H1751" s="13"/>
      <c r="I1751" s="12"/>
      <c r="J1751"/>
    </row>
    <row r="1752" spans="1:10" x14ac:dyDescent="0.25">
      <c r="A1752" s="9"/>
      <c r="E1752" s="9"/>
      <c r="H1752" s="13"/>
      <c r="I1752" s="12"/>
      <c r="J1752"/>
    </row>
    <row r="1753" spans="1:10" x14ac:dyDescent="0.25">
      <c r="H1753" s="13"/>
      <c r="I1753" s="12"/>
      <c r="J1753"/>
    </row>
    <row r="1754" spans="1:10" x14ac:dyDescent="0.25">
      <c r="H1754" s="13"/>
      <c r="I1754" s="12"/>
      <c r="J1754"/>
    </row>
    <row r="1755" spans="1:10" x14ac:dyDescent="0.25">
      <c r="A1755" s="9"/>
      <c r="E1755" s="9"/>
      <c r="H1755" s="13"/>
      <c r="I1755" s="12"/>
      <c r="J1755"/>
    </row>
    <row r="1756" spans="1:10" x14ac:dyDescent="0.25">
      <c r="A1756" s="9"/>
      <c r="E1756" s="9"/>
      <c r="H1756" s="13"/>
      <c r="I1756" s="12"/>
      <c r="J1756"/>
    </row>
    <row r="1757" spans="1:10" x14ac:dyDescent="0.25">
      <c r="H1757" s="13"/>
      <c r="I1757" s="12"/>
      <c r="J1757"/>
    </row>
    <row r="1758" spans="1:10" x14ac:dyDescent="0.25">
      <c r="H1758" s="13"/>
      <c r="I1758" s="12"/>
      <c r="J1758"/>
    </row>
    <row r="1759" spans="1:10" x14ac:dyDescent="0.25">
      <c r="H1759" s="13"/>
      <c r="I1759" s="12"/>
      <c r="J1759"/>
    </row>
    <row r="1760" spans="1:10" x14ac:dyDescent="0.25">
      <c r="H1760" s="13"/>
      <c r="I1760" s="12"/>
      <c r="J1760"/>
    </row>
    <row r="1761" spans="1:10" x14ac:dyDescent="0.25">
      <c r="H1761" s="13"/>
      <c r="I1761" s="12"/>
      <c r="J1761"/>
    </row>
    <row r="1762" spans="1:10" x14ac:dyDescent="0.25">
      <c r="H1762" s="13"/>
      <c r="I1762" s="12"/>
      <c r="J1762"/>
    </row>
    <row r="1763" spans="1:10" x14ac:dyDescent="0.25">
      <c r="A1763" s="9"/>
      <c r="E1763" s="9"/>
      <c r="H1763" s="13"/>
      <c r="I1763" s="12"/>
      <c r="J1763"/>
    </row>
    <row r="1764" spans="1:10" x14ac:dyDescent="0.25">
      <c r="H1764" s="13"/>
      <c r="I1764" s="12"/>
      <c r="J1764"/>
    </row>
    <row r="1765" spans="1:10" x14ac:dyDescent="0.25">
      <c r="H1765" s="13"/>
      <c r="I1765" s="12"/>
      <c r="J1765"/>
    </row>
    <row r="1766" spans="1:10" x14ac:dyDescent="0.25">
      <c r="A1766" s="9"/>
      <c r="E1766" s="9"/>
      <c r="H1766" s="13"/>
      <c r="I1766" s="12"/>
      <c r="J1766"/>
    </row>
    <row r="1767" spans="1:10" x14ac:dyDescent="0.25">
      <c r="H1767" s="13"/>
      <c r="I1767" s="12"/>
      <c r="J1767"/>
    </row>
    <row r="1768" spans="1:10" x14ac:dyDescent="0.25">
      <c r="H1768" s="13"/>
      <c r="I1768" s="12"/>
      <c r="J1768"/>
    </row>
    <row r="1769" spans="1:10" x14ac:dyDescent="0.25">
      <c r="A1769" s="9"/>
      <c r="E1769" s="9"/>
      <c r="H1769" s="13"/>
      <c r="I1769" s="12"/>
      <c r="J1769"/>
    </row>
    <row r="1770" spans="1:10" x14ac:dyDescent="0.25">
      <c r="A1770" s="9"/>
      <c r="E1770" s="9"/>
      <c r="H1770" s="13"/>
      <c r="I1770" s="12"/>
      <c r="J1770"/>
    </row>
    <row r="1771" spans="1:10" x14ac:dyDescent="0.25">
      <c r="H1771" s="13"/>
      <c r="I1771" s="12"/>
      <c r="J1771"/>
    </row>
    <row r="1772" spans="1:10" x14ac:dyDescent="0.25">
      <c r="H1772" s="13"/>
      <c r="I1772" s="12"/>
      <c r="J1772"/>
    </row>
    <row r="1773" spans="1:10" x14ac:dyDescent="0.25">
      <c r="H1773" s="13"/>
      <c r="I1773" s="12"/>
      <c r="J1773"/>
    </row>
    <row r="1774" spans="1:10" x14ac:dyDescent="0.25">
      <c r="H1774" s="13"/>
      <c r="I1774" s="12"/>
      <c r="J1774"/>
    </row>
    <row r="1775" spans="1:10" x14ac:dyDescent="0.25">
      <c r="H1775" s="13"/>
      <c r="I1775" s="12"/>
      <c r="J1775"/>
    </row>
    <row r="1776" spans="1:10" x14ac:dyDescent="0.25">
      <c r="H1776" s="13"/>
      <c r="I1776" s="12"/>
      <c r="J1776"/>
    </row>
    <row r="1777" spans="1:10" x14ac:dyDescent="0.25">
      <c r="A1777" s="9"/>
      <c r="E1777" s="9"/>
      <c r="H1777" s="13"/>
      <c r="I1777" s="12"/>
      <c r="J1777"/>
    </row>
    <row r="1778" spans="1:10" x14ac:dyDescent="0.25">
      <c r="H1778" s="13"/>
      <c r="I1778" s="12"/>
      <c r="J1778"/>
    </row>
    <row r="1779" spans="1:10" x14ac:dyDescent="0.25">
      <c r="H1779" s="13"/>
      <c r="I1779" s="12"/>
      <c r="J1779"/>
    </row>
    <row r="1780" spans="1:10" x14ac:dyDescent="0.25">
      <c r="A1780" s="9"/>
      <c r="E1780" s="9"/>
      <c r="H1780" s="13"/>
      <c r="I1780" s="12"/>
      <c r="J1780"/>
    </row>
    <row r="1781" spans="1:10" x14ac:dyDescent="0.25">
      <c r="H1781" s="13"/>
      <c r="I1781" s="12"/>
      <c r="J1781"/>
    </row>
    <row r="1782" spans="1:10" x14ac:dyDescent="0.25">
      <c r="H1782" s="13"/>
      <c r="I1782" s="12"/>
      <c r="J1782"/>
    </row>
    <row r="1783" spans="1:10" x14ac:dyDescent="0.25">
      <c r="A1783" s="9"/>
      <c r="E1783" s="9"/>
      <c r="H1783" s="13"/>
      <c r="I1783" s="12"/>
      <c r="J1783"/>
    </row>
    <row r="1784" spans="1:10" x14ac:dyDescent="0.25">
      <c r="A1784" s="9"/>
      <c r="E1784" s="9"/>
      <c r="H1784" s="13"/>
      <c r="I1784" s="12"/>
      <c r="J1784"/>
    </row>
    <row r="1785" spans="1:10" x14ac:dyDescent="0.25">
      <c r="H1785" s="13"/>
      <c r="I1785" s="12"/>
      <c r="J1785"/>
    </row>
    <row r="1786" spans="1:10" x14ac:dyDescent="0.25">
      <c r="H1786" s="13"/>
      <c r="I1786" s="12"/>
      <c r="J1786"/>
    </row>
    <row r="1787" spans="1:10" x14ac:dyDescent="0.25">
      <c r="H1787" s="13"/>
      <c r="I1787" s="12"/>
      <c r="J1787"/>
    </row>
    <row r="1788" spans="1:10" x14ac:dyDescent="0.25">
      <c r="H1788" s="13"/>
      <c r="I1788" s="12"/>
      <c r="J1788"/>
    </row>
    <row r="1789" spans="1:10" x14ac:dyDescent="0.25">
      <c r="H1789" s="13"/>
      <c r="I1789" s="12"/>
      <c r="J1789"/>
    </row>
    <row r="1790" spans="1:10" x14ac:dyDescent="0.25">
      <c r="H1790" s="13"/>
      <c r="I1790" s="12"/>
      <c r="J1790"/>
    </row>
    <row r="1791" spans="1:10" x14ac:dyDescent="0.25">
      <c r="A1791" s="9"/>
      <c r="E1791" s="9"/>
      <c r="H1791" s="13"/>
      <c r="I1791" s="12"/>
      <c r="J1791"/>
    </row>
    <row r="1792" spans="1:10" x14ac:dyDescent="0.25">
      <c r="H1792" s="13"/>
      <c r="I1792" s="12"/>
      <c r="J1792"/>
    </row>
    <row r="1793" spans="1:10" x14ac:dyDescent="0.25">
      <c r="H1793" s="13"/>
      <c r="I1793" s="12"/>
      <c r="J1793"/>
    </row>
    <row r="1794" spans="1:10" x14ac:dyDescent="0.25">
      <c r="A1794" s="9"/>
      <c r="E1794" s="9"/>
      <c r="H1794" s="13"/>
      <c r="I1794" s="12"/>
      <c r="J1794"/>
    </row>
    <row r="1795" spans="1:10" x14ac:dyDescent="0.25">
      <c r="H1795" s="13"/>
      <c r="I1795" s="12"/>
      <c r="J1795"/>
    </row>
    <row r="1796" spans="1:10" x14ac:dyDescent="0.25">
      <c r="H1796" s="13"/>
      <c r="I1796" s="12"/>
      <c r="J1796"/>
    </row>
    <row r="1797" spans="1:10" x14ac:dyDescent="0.25">
      <c r="A1797" s="9"/>
      <c r="E1797" s="9"/>
      <c r="H1797" s="13"/>
      <c r="I1797" s="12"/>
      <c r="J1797"/>
    </row>
    <row r="1798" spans="1:10" x14ac:dyDescent="0.25">
      <c r="A1798" s="9"/>
      <c r="E1798" s="9"/>
      <c r="H1798" s="13"/>
      <c r="I1798" s="12"/>
      <c r="J1798"/>
    </row>
    <row r="1799" spans="1:10" x14ac:dyDescent="0.25">
      <c r="H1799" s="13"/>
      <c r="I1799" s="12"/>
      <c r="J1799"/>
    </row>
    <row r="1800" spans="1:10" x14ac:dyDescent="0.25">
      <c r="H1800" s="13"/>
      <c r="I1800" s="12"/>
      <c r="J1800"/>
    </row>
    <row r="1801" spans="1:10" x14ac:dyDescent="0.25">
      <c r="H1801" s="13"/>
      <c r="I1801" s="12"/>
      <c r="J1801"/>
    </row>
    <row r="1802" spans="1:10" x14ac:dyDescent="0.25">
      <c r="H1802" s="13"/>
      <c r="I1802" s="12"/>
      <c r="J1802"/>
    </row>
    <row r="1803" spans="1:10" x14ac:dyDescent="0.25">
      <c r="H1803" s="13"/>
      <c r="I1803" s="12"/>
      <c r="J1803"/>
    </row>
    <row r="1804" spans="1:10" x14ac:dyDescent="0.25">
      <c r="H1804" s="13"/>
      <c r="I1804" s="12"/>
      <c r="J1804"/>
    </row>
    <row r="1805" spans="1:10" x14ac:dyDescent="0.25">
      <c r="A1805" s="9"/>
      <c r="E1805" s="9"/>
      <c r="H1805" s="13"/>
      <c r="I1805" s="12"/>
      <c r="J1805"/>
    </row>
    <row r="1806" spans="1:10" x14ac:dyDescent="0.25">
      <c r="H1806" s="13"/>
      <c r="I1806" s="12"/>
      <c r="J1806"/>
    </row>
    <row r="1807" spans="1:10" x14ac:dyDescent="0.25">
      <c r="H1807" s="13"/>
      <c r="I1807" s="12"/>
      <c r="J1807"/>
    </row>
    <row r="1808" spans="1:10" x14ac:dyDescent="0.25">
      <c r="A1808" s="9"/>
      <c r="E1808" s="9"/>
      <c r="H1808" s="13"/>
      <c r="I1808" s="12"/>
      <c r="J1808"/>
    </row>
    <row r="1809" spans="1:10" x14ac:dyDescent="0.25">
      <c r="H1809" s="13"/>
      <c r="I1809" s="12"/>
      <c r="J1809"/>
    </row>
    <row r="1810" spans="1:10" x14ac:dyDescent="0.25">
      <c r="H1810" s="13"/>
      <c r="I1810" s="12"/>
      <c r="J1810"/>
    </row>
    <row r="1811" spans="1:10" x14ac:dyDescent="0.25">
      <c r="A1811" s="9"/>
      <c r="E1811" s="9"/>
      <c r="H1811" s="13"/>
      <c r="I1811" s="12"/>
      <c r="J1811"/>
    </row>
    <row r="1812" spans="1:10" x14ac:dyDescent="0.25">
      <c r="A1812" s="9"/>
      <c r="E1812" s="9"/>
      <c r="H1812" s="13"/>
      <c r="I1812" s="12"/>
      <c r="J1812"/>
    </row>
    <row r="1813" spans="1:10" x14ac:dyDescent="0.25">
      <c r="H1813" s="13"/>
      <c r="I1813" s="12"/>
      <c r="J1813"/>
    </row>
    <row r="1814" spans="1:10" x14ac:dyDescent="0.25">
      <c r="H1814" s="13"/>
      <c r="I1814" s="12"/>
      <c r="J1814"/>
    </row>
    <row r="1815" spans="1:10" x14ac:dyDescent="0.25">
      <c r="H1815" s="13"/>
      <c r="I1815" s="12"/>
      <c r="J1815"/>
    </row>
    <row r="1816" spans="1:10" x14ac:dyDescent="0.25">
      <c r="H1816" s="13"/>
      <c r="I1816" s="12"/>
      <c r="J1816"/>
    </row>
    <row r="1817" spans="1:10" x14ac:dyDescent="0.25">
      <c r="H1817" s="13"/>
      <c r="I1817" s="12"/>
      <c r="J1817"/>
    </row>
    <row r="1818" spans="1:10" x14ac:dyDescent="0.25">
      <c r="H1818" s="13"/>
      <c r="I1818" s="12"/>
      <c r="J1818"/>
    </row>
    <row r="1819" spans="1:10" x14ac:dyDescent="0.25">
      <c r="A1819" s="9"/>
      <c r="E1819" s="9"/>
      <c r="H1819" s="13"/>
      <c r="I1819" s="12"/>
      <c r="J1819"/>
    </row>
    <row r="1820" spans="1:10" x14ac:dyDescent="0.25">
      <c r="H1820" s="13"/>
      <c r="I1820" s="12"/>
      <c r="J1820"/>
    </row>
    <row r="1821" spans="1:10" x14ac:dyDescent="0.25">
      <c r="H1821" s="13"/>
      <c r="I1821" s="12"/>
      <c r="J1821"/>
    </row>
    <row r="1822" spans="1:10" x14ac:dyDescent="0.25">
      <c r="A1822" s="9"/>
      <c r="E1822" s="9"/>
      <c r="H1822" s="13"/>
      <c r="I1822" s="12"/>
      <c r="J1822"/>
    </row>
    <row r="1823" spans="1:10" x14ac:dyDescent="0.25">
      <c r="H1823" s="13"/>
      <c r="I1823" s="12"/>
      <c r="J1823"/>
    </row>
    <row r="1824" spans="1:10" x14ac:dyDescent="0.25">
      <c r="H1824" s="13"/>
      <c r="I1824" s="12"/>
      <c r="J1824"/>
    </row>
    <row r="1825" spans="1:10" x14ac:dyDescent="0.25">
      <c r="A1825" s="9"/>
      <c r="E1825" s="9"/>
      <c r="H1825" s="13"/>
      <c r="I1825" s="12"/>
      <c r="J1825"/>
    </row>
    <row r="1826" spans="1:10" x14ac:dyDescent="0.25">
      <c r="A1826" s="9"/>
      <c r="E1826" s="9"/>
      <c r="H1826" s="13"/>
      <c r="I1826" s="12"/>
      <c r="J1826"/>
    </row>
    <row r="1827" spans="1:10" x14ac:dyDescent="0.25">
      <c r="H1827" s="13"/>
      <c r="I1827" s="12"/>
      <c r="J1827"/>
    </row>
    <row r="1828" spans="1:10" x14ac:dyDescent="0.25">
      <c r="H1828" s="13"/>
      <c r="I1828" s="12"/>
      <c r="J1828"/>
    </row>
    <row r="1829" spans="1:10" x14ac:dyDescent="0.25">
      <c r="H1829" s="13"/>
      <c r="I1829" s="12"/>
      <c r="J1829"/>
    </row>
    <row r="1830" spans="1:10" x14ac:dyDescent="0.25">
      <c r="H1830" s="13"/>
      <c r="I1830" s="12"/>
      <c r="J1830"/>
    </row>
    <row r="1831" spans="1:10" x14ac:dyDescent="0.25">
      <c r="H1831" s="13"/>
      <c r="I1831" s="12"/>
      <c r="J1831"/>
    </row>
    <row r="1832" spans="1:10" x14ac:dyDescent="0.25">
      <c r="H1832" s="13"/>
      <c r="I1832" s="12"/>
      <c r="J1832"/>
    </row>
    <row r="1833" spans="1:10" x14ac:dyDescent="0.25">
      <c r="A1833" s="9"/>
      <c r="E1833" s="9"/>
      <c r="H1833" s="13"/>
      <c r="I1833" s="12"/>
      <c r="J1833"/>
    </row>
    <row r="1834" spans="1:10" x14ac:dyDescent="0.25">
      <c r="H1834" s="13"/>
      <c r="I1834" s="12"/>
      <c r="J1834"/>
    </row>
    <row r="1835" spans="1:10" x14ac:dyDescent="0.25">
      <c r="H1835" s="13"/>
      <c r="I1835" s="12"/>
      <c r="J1835"/>
    </row>
    <row r="1836" spans="1:10" x14ac:dyDescent="0.25">
      <c r="A1836" s="9"/>
      <c r="E1836" s="9"/>
      <c r="H1836" s="13"/>
      <c r="I1836" s="12"/>
      <c r="J1836"/>
    </row>
    <row r="1837" spans="1:10" x14ac:dyDescent="0.25">
      <c r="H1837" s="13"/>
      <c r="I1837" s="12"/>
      <c r="J1837"/>
    </row>
    <row r="1838" spans="1:10" x14ac:dyDescent="0.25">
      <c r="H1838" s="13"/>
      <c r="I1838" s="12"/>
      <c r="J1838"/>
    </row>
    <row r="1839" spans="1:10" x14ac:dyDescent="0.25">
      <c r="A1839" s="9"/>
      <c r="E1839" s="9"/>
      <c r="H1839" s="13"/>
      <c r="I1839" s="12"/>
      <c r="J1839"/>
    </row>
    <row r="1840" spans="1:10" x14ac:dyDescent="0.25">
      <c r="A1840" s="9"/>
      <c r="E1840" s="9"/>
      <c r="H1840" s="13"/>
      <c r="I1840" s="12"/>
      <c r="J1840"/>
    </row>
    <row r="1841" spans="1:10" x14ac:dyDescent="0.25">
      <c r="H1841" s="13"/>
      <c r="I1841" s="12"/>
      <c r="J1841"/>
    </row>
    <row r="1842" spans="1:10" x14ac:dyDescent="0.25">
      <c r="H1842" s="13"/>
      <c r="I1842" s="12"/>
      <c r="J1842"/>
    </row>
    <row r="1843" spans="1:10" x14ac:dyDescent="0.25">
      <c r="H1843" s="13"/>
      <c r="I1843" s="12"/>
      <c r="J1843"/>
    </row>
    <row r="1844" spans="1:10" x14ac:dyDescent="0.25">
      <c r="H1844" s="13"/>
      <c r="I1844" s="12"/>
      <c r="J1844"/>
    </row>
    <row r="1845" spans="1:10" x14ac:dyDescent="0.25">
      <c r="H1845" s="13"/>
      <c r="I1845" s="12"/>
      <c r="J1845"/>
    </row>
    <row r="1846" spans="1:10" x14ac:dyDescent="0.25">
      <c r="H1846" s="13"/>
      <c r="I1846" s="12"/>
      <c r="J1846"/>
    </row>
    <row r="1847" spans="1:10" x14ac:dyDescent="0.25">
      <c r="A1847" s="9"/>
      <c r="E1847" s="9"/>
      <c r="H1847" s="13"/>
      <c r="I1847" s="12"/>
      <c r="J1847"/>
    </row>
    <row r="1848" spans="1:10" x14ac:dyDescent="0.25">
      <c r="H1848" s="13"/>
      <c r="I1848" s="12"/>
      <c r="J1848"/>
    </row>
    <row r="1849" spans="1:10" x14ac:dyDescent="0.25">
      <c r="H1849" s="13"/>
      <c r="I1849" s="12"/>
      <c r="J1849"/>
    </row>
    <row r="1850" spans="1:10" x14ac:dyDescent="0.25">
      <c r="A1850" s="9"/>
      <c r="E1850" s="9"/>
      <c r="H1850" s="13"/>
      <c r="I1850" s="12"/>
      <c r="J1850"/>
    </row>
    <row r="1851" spans="1:10" x14ac:dyDescent="0.25">
      <c r="H1851" s="13"/>
      <c r="I1851" s="12"/>
      <c r="J1851"/>
    </row>
    <row r="1852" spans="1:10" x14ac:dyDescent="0.25">
      <c r="H1852" s="13"/>
      <c r="I1852" s="12"/>
      <c r="J1852"/>
    </row>
    <row r="1853" spans="1:10" x14ac:dyDescent="0.25">
      <c r="A1853" s="9"/>
      <c r="E1853" s="9"/>
      <c r="H1853" s="13"/>
      <c r="I1853" s="12"/>
      <c r="J1853"/>
    </row>
    <row r="1854" spans="1:10" x14ac:dyDescent="0.25">
      <c r="A1854" s="9"/>
      <c r="E1854" s="9"/>
      <c r="H1854" s="13"/>
      <c r="I1854" s="12"/>
      <c r="J1854"/>
    </row>
    <row r="1855" spans="1:10" x14ac:dyDescent="0.25">
      <c r="H1855" s="13"/>
      <c r="I1855" s="12"/>
      <c r="J1855"/>
    </row>
    <row r="1856" spans="1:10" x14ac:dyDescent="0.25">
      <c r="H1856" s="13"/>
      <c r="I1856" s="12"/>
      <c r="J1856"/>
    </row>
    <row r="1857" spans="1:10" x14ac:dyDescent="0.25">
      <c r="H1857" s="13"/>
      <c r="I1857" s="12"/>
      <c r="J1857"/>
    </row>
    <row r="1858" spans="1:10" x14ac:dyDescent="0.25">
      <c r="H1858" s="13"/>
      <c r="I1858" s="12"/>
      <c r="J1858"/>
    </row>
    <row r="1859" spans="1:10" x14ac:dyDescent="0.25">
      <c r="H1859" s="13"/>
      <c r="I1859" s="12"/>
      <c r="J1859"/>
    </row>
    <row r="1860" spans="1:10" x14ac:dyDescent="0.25">
      <c r="H1860" s="13"/>
      <c r="I1860" s="12"/>
      <c r="J1860"/>
    </row>
    <row r="1861" spans="1:10" x14ac:dyDescent="0.25">
      <c r="A1861" s="9"/>
      <c r="E1861" s="9"/>
      <c r="H1861" s="13"/>
      <c r="I1861" s="12"/>
      <c r="J1861"/>
    </row>
    <row r="1862" spans="1:10" x14ac:dyDescent="0.25">
      <c r="H1862" s="13"/>
      <c r="I1862" s="12"/>
      <c r="J1862"/>
    </row>
    <row r="1863" spans="1:10" x14ac:dyDescent="0.25">
      <c r="H1863" s="13"/>
      <c r="I1863" s="12"/>
      <c r="J1863"/>
    </row>
    <row r="1864" spans="1:10" x14ac:dyDescent="0.25">
      <c r="A1864" s="9"/>
      <c r="E1864" s="9"/>
      <c r="H1864" s="13"/>
      <c r="I1864" s="12"/>
      <c r="J1864"/>
    </row>
    <row r="1865" spans="1:10" x14ac:dyDescent="0.25">
      <c r="H1865" s="13"/>
      <c r="I1865" s="12"/>
      <c r="J1865"/>
    </row>
    <row r="1866" spans="1:10" x14ac:dyDescent="0.25">
      <c r="H1866" s="13"/>
      <c r="I1866" s="12"/>
      <c r="J1866"/>
    </row>
    <row r="1867" spans="1:10" x14ac:dyDescent="0.25">
      <c r="A1867" s="9"/>
      <c r="E1867" s="9"/>
      <c r="H1867" s="13"/>
      <c r="I1867" s="12"/>
      <c r="J1867"/>
    </row>
    <row r="1868" spans="1:10" x14ac:dyDescent="0.25">
      <c r="A1868" s="9"/>
      <c r="E1868" s="9"/>
      <c r="H1868" s="13"/>
      <c r="I1868" s="12"/>
      <c r="J1868"/>
    </row>
    <row r="1869" spans="1:10" x14ac:dyDescent="0.25">
      <c r="H1869" s="13"/>
      <c r="I1869" s="12"/>
      <c r="J1869"/>
    </row>
    <row r="1870" spans="1:10" x14ac:dyDescent="0.25">
      <c r="H1870" s="13"/>
      <c r="I1870" s="12"/>
      <c r="J1870"/>
    </row>
    <row r="1871" spans="1:10" x14ac:dyDescent="0.25">
      <c r="H1871" s="13"/>
      <c r="I1871" s="12"/>
      <c r="J1871"/>
    </row>
    <row r="1872" spans="1:10" x14ac:dyDescent="0.25">
      <c r="H1872" s="13"/>
      <c r="I1872" s="12"/>
      <c r="J1872"/>
    </row>
    <row r="1873" spans="1:10" x14ac:dyDescent="0.25">
      <c r="H1873" s="13"/>
      <c r="I1873" s="12"/>
      <c r="J1873"/>
    </row>
    <row r="1874" spans="1:10" x14ac:dyDescent="0.25">
      <c r="H1874" s="13"/>
      <c r="I1874" s="12"/>
      <c r="J1874"/>
    </row>
    <row r="1875" spans="1:10" x14ac:dyDescent="0.25">
      <c r="A1875" s="9"/>
      <c r="E1875" s="9"/>
      <c r="H1875" s="13"/>
      <c r="I1875" s="12"/>
      <c r="J1875"/>
    </row>
    <row r="1876" spans="1:10" x14ac:dyDescent="0.25">
      <c r="H1876" s="13"/>
      <c r="I1876" s="12"/>
      <c r="J1876"/>
    </row>
    <row r="1877" spans="1:10" x14ac:dyDescent="0.25">
      <c r="H1877" s="13"/>
      <c r="I1877" s="12"/>
      <c r="J1877"/>
    </row>
    <row r="1878" spans="1:10" x14ac:dyDescent="0.25">
      <c r="A1878" s="9"/>
      <c r="E1878" s="9"/>
      <c r="H1878" s="13"/>
      <c r="I1878" s="12"/>
      <c r="J1878"/>
    </row>
    <row r="1879" spans="1:10" x14ac:dyDescent="0.25">
      <c r="H1879" s="13"/>
      <c r="I1879" s="12"/>
      <c r="J1879"/>
    </row>
    <row r="1880" spans="1:10" x14ac:dyDescent="0.25">
      <c r="H1880" s="13"/>
      <c r="I1880" s="12"/>
      <c r="J1880"/>
    </row>
    <row r="1881" spans="1:10" x14ac:dyDescent="0.25">
      <c r="A1881" s="9"/>
      <c r="E1881" s="9"/>
      <c r="H1881" s="13"/>
      <c r="I1881" s="12"/>
      <c r="J1881"/>
    </row>
    <row r="1882" spans="1:10" x14ac:dyDescent="0.25">
      <c r="A1882" s="9"/>
      <c r="E1882" s="9"/>
      <c r="H1882" s="13"/>
      <c r="I1882" s="12"/>
      <c r="J1882"/>
    </row>
    <row r="1883" spans="1:10" x14ac:dyDescent="0.25">
      <c r="H1883" s="13"/>
      <c r="I1883" s="12"/>
      <c r="J1883"/>
    </row>
    <row r="1884" spans="1:10" x14ac:dyDescent="0.25">
      <c r="H1884" s="13"/>
      <c r="I1884" s="12"/>
      <c r="J1884"/>
    </row>
    <row r="1885" spans="1:10" x14ac:dyDescent="0.25">
      <c r="H1885" s="13"/>
      <c r="I1885" s="12"/>
      <c r="J1885"/>
    </row>
    <row r="1886" spans="1:10" x14ac:dyDescent="0.25">
      <c r="H1886" s="13"/>
      <c r="I1886" s="12"/>
      <c r="J1886"/>
    </row>
    <row r="1887" spans="1:10" x14ac:dyDescent="0.25">
      <c r="H1887" s="13"/>
      <c r="I1887" s="12"/>
      <c r="J1887"/>
    </row>
    <row r="1888" spans="1:10" x14ac:dyDescent="0.25">
      <c r="H1888" s="13"/>
      <c r="I1888" s="12"/>
      <c r="J1888"/>
    </row>
    <row r="1889" spans="1:10" x14ac:dyDescent="0.25">
      <c r="A1889" s="9"/>
      <c r="E1889" s="9"/>
      <c r="H1889" s="13"/>
      <c r="I1889" s="12"/>
      <c r="J1889"/>
    </row>
    <row r="1890" spans="1:10" x14ac:dyDescent="0.25">
      <c r="H1890" s="13"/>
      <c r="I1890" s="12"/>
      <c r="J1890"/>
    </row>
    <row r="1891" spans="1:10" x14ac:dyDescent="0.25">
      <c r="H1891" s="13"/>
      <c r="I1891" s="12"/>
      <c r="J1891"/>
    </row>
    <row r="1892" spans="1:10" x14ac:dyDescent="0.25">
      <c r="A1892" s="9"/>
      <c r="E1892" s="9"/>
      <c r="H1892" s="13"/>
      <c r="I1892" s="12"/>
      <c r="J1892"/>
    </row>
    <row r="1893" spans="1:10" x14ac:dyDescent="0.25">
      <c r="H1893" s="13"/>
      <c r="I1893" s="12"/>
      <c r="J1893"/>
    </row>
    <row r="1894" spans="1:10" x14ac:dyDescent="0.25">
      <c r="H1894" s="13"/>
      <c r="I1894" s="12"/>
      <c r="J1894"/>
    </row>
    <row r="1895" spans="1:10" x14ac:dyDescent="0.25">
      <c r="A1895" s="9"/>
      <c r="E1895" s="9"/>
      <c r="H1895" s="13"/>
      <c r="I1895" s="12"/>
      <c r="J1895"/>
    </row>
    <row r="1896" spans="1:10" x14ac:dyDescent="0.25">
      <c r="A1896" s="9"/>
      <c r="E1896" s="9"/>
      <c r="H1896" s="13"/>
      <c r="I1896" s="12"/>
      <c r="J1896"/>
    </row>
    <row r="1897" spans="1:10" x14ac:dyDescent="0.25">
      <c r="H1897" s="13"/>
      <c r="I1897" s="12"/>
      <c r="J1897"/>
    </row>
    <row r="1898" spans="1:10" x14ac:dyDescent="0.25">
      <c r="H1898" s="13"/>
      <c r="I1898" s="12"/>
      <c r="J1898"/>
    </row>
    <row r="1899" spans="1:10" x14ac:dyDescent="0.25">
      <c r="H1899" s="13"/>
      <c r="I1899" s="12"/>
      <c r="J1899"/>
    </row>
    <row r="1900" spans="1:10" x14ac:dyDescent="0.25">
      <c r="H1900" s="13"/>
      <c r="I1900" s="12"/>
      <c r="J1900"/>
    </row>
    <row r="1901" spans="1:10" x14ac:dyDescent="0.25">
      <c r="H1901" s="13"/>
      <c r="I1901" s="12"/>
      <c r="J1901"/>
    </row>
    <row r="1902" spans="1:10" x14ac:dyDescent="0.25">
      <c r="H1902" s="13"/>
      <c r="I1902" s="12"/>
      <c r="J1902"/>
    </row>
    <row r="1903" spans="1:10" x14ac:dyDescent="0.25">
      <c r="A1903" s="9"/>
      <c r="E1903" s="9"/>
      <c r="H1903" s="13"/>
      <c r="I1903" s="12"/>
      <c r="J1903"/>
    </row>
    <row r="1904" spans="1:10" x14ac:dyDescent="0.25">
      <c r="H1904" s="13"/>
      <c r="I1904" s="12"/>
      <c r="J1904"/>
    </row>
    <row r="1905" spans="1:10" x14ac:dyDescent="0.25">
      <c r="H1905" s="13"/>
      <c r="I1905" s="12"/>
      <c r="J1905"/>
    </row>
    <row r="1906" spans="1:10" x14ac:dyDescent="0.25">
      <c r="A1906" s="9"/>
      <c r="E1906" s="9"/>
      <c r="H1906" s="13"/>
      <c r="I1906" s="12"/>
      <c r="J1906"/>
    </row>
    <row r="1907" spans="1:10" x14ac:dyDescent="0.25">
      <c r="H1907" s="13"/>
      <c r="I1907" s="12"/>
      <c r="J1907"/>
    </row>
    <row r="1908" spans="1:10" x14ac:dyDescent="0.25">
      <c r="H1908" s="13"/>
      <c r="I1908" s="12"/>
      <c r="J1908"/>
    </row>
    <row r="1909" spans="1:10" x14ac:dyDescent="0.25">
      <c r="A1909" s="9"/>
      <c r="E1909" s="9"/>
      <c r="H1909" s="13"/>
      <c r="I1909" s="12"/>
      <c r="J1909"/>
    </row>
    <row r="1910" spans="1:10" x14ac:dyDescent="0.25">
      <c r="A1910" s="9"/>
      <c r="E1910" s="9"/>
      <c r="H1910" s="13"/>
      <c r="I1910" s="12"/>
      <c r="J1910"/>
    </row>
    <row r="1911" spans="1:10" x14ac:dyDescent="0.25">
      <c r="H1911" s="13"/>
      <c r="I1911" s="12"/>
      <c r="J1911"/>
    </row>
    <row r="1912" spans="1:10" x14ac:dyDescent="0.25">
      <c r="H1912" s="13"/>
      <c r="I1912" s="12"/>
      <c r="J1912"/>
    </row>
    <row r="1913" spans="1:10" x14ac:dyDescent="0.25">
      <c r="H1913" s="13"/>
      <c r="I1913" s="12"/>
      <c r="J1913"/>
    </row>
    <row r="1914" spans="1:10" x14ac:dyDescent="0.25">
      <c r="H1914" s="13"/>
      <c r="I1914" s="12"/>
      <c r="J1914"/>
    </row>
    <row r="1915" spans="1:10" x14ac:dyDescent="0.25">
      <c r="H1915" s="13"/>
      <c r="I1915" s="12"/>
      <c r="J1915"/>
    </row>
    <row r="1916" spans="1:10" x14ac:dyDescent="0.25">
      <c r="H1916" s="13"/>
      <c r="I1916" s="12"/>
      <c r="J1916"/>
    </row>
    <row r="1917" spans="1:10" x14ac:dyDescent="0.25">
      <c r="A1917" s="9"/>
      <c r="E1917" s="9"/>
      <c r="H1917" s="13"/>
      <c r="I1917" s="12"/>
      <c r="J1917"/>
    </row>
    <row r="1918" spans="1:10" x14ac:dyDescent="0.25">
      <c r="H1918" s="13"/>
      <c r="I1918" s="12"/>
      <c r="J1918"/>
    </row>
    <row r="1919" spans="1:10" x14ac:dyDescent="0.25">
      <c r="H1919" s="13"/>
      <c r="I1919" s="12"/>
      <c r="J1919"/>
    </row>
    <row r="1920" spans="1:10" x14ac:dyDescent="0.25">
      <c r="A1920" s="9"/>
      <c r="E1920" s="9"/>
      <c r="H1920" s="13"/>
      <c r="I1920" s="12"/>
      <c r="J1920"/>
    </row>
    <row r="1921" spans="1:10" x14ac:dyDescent="0.25">
      <c r="H1921" s="13"/>
      <c r="I1921" s="12"/>
      <c r="J1921"/>
    </row>
    <row r="1922" spans="1:10" x14ac:dyDescent="0.25">
      <c r="H1922" s="13"/>
      <c r="I1922" s="12"/>
      <c r="J1922"/>
    </row>
    <row r="1923" spans="1:10" x14ac:dyDescent="0.25">
      <c r="A1923" s="9"/>
      <c r="E1923" s="9"/>
      <c r="H1923" s="13"/>
      <c r="I1923" s="12"/>
      <c r="J1923"/>
    </row>
    <row r="1924" spans="1:10" x14ac:dyDescent="0.25">
      <c r="A1924" s="9"/>
      <c r="E1924" s="9"/>
      <c r="H1924" s="13"/>
      <c r="I1924" s="12"/>
      <c r="J1924"/>
    </row>
    <row r="1925" spans="1:10" x14ac:dyDescent="0.25">
      <c r="H1925" s="13"/>
      <c r="I1925" s="12"/>
      <c r="J1925"/>
    </row>
    <row r="1926" spans="1:10" x14ac:dyDescent="0.25">
      <c r="H1926" s="13"/>
      <c r="I1926" s="12"/>
      <c r="J1926"/>
    </row>
    <row r="1927" spans="1:10" x14ac:dyDescent="0.25">
      <c r="H1927" s="13"/>
      <c r="I1927" s="12"/>
      <c r="J1927"/>
    </row>
    <row r="1928" spans="1:10" x14ac:dyDescent="0.25">
      <c r="H1928" s="13"/>
      <c r="I1928" s="12"/>
      <c r="J1928"/>
    </row>
    <row r="1929" spans="1:10" x14ac:dyDescent="0.25">
      <c r="H1929" s="13"/>
      <c r="I1929" s="12"/>
      <c r="J1929"/>
    </row>
    <row r="1930" spans="1:10" x14ac:dyDescent="0.25">
      <c r="H1930" s="13"/>
      <c r="I1930" s="12"/>
      <c r="J1930"/>
    </row>
    <row r="1931" spans="1:10" x14ac:dyDescent="0.25">
      <c r="A1931" s="9"/>
      <c r="E1931" s="9"/>
      <c r="H1931" s="13"/>
      <c r="I1931" s="12"/>
      <c r="J1931"/>
    </row>
    <row r="1932" spans="1:10" x14ac:dyDescent="0.25">
      <c r="H1932" s="13"/>
      <c r="I1932" s="12"/>
      <c r="J1932"/>
    </row>
    <row r="1933" spans="1:10" x14ac:dyDescent="0.25">
      <c r="H1933" s="13"/>
      <c r="I1933" s="12"/>
      <c r="J1933"/>
    </row>
    <row r="1934" spans="1:10" x14ac:dyDescent="0.25">
      <c r="A1934" s="9"/>
      <c r="E1934" s="9"/>
      <c r="H1934" s="13"/>
      <c r="I1934" s="12"/>
      <c r="J1934"/>
    </row>
    <row r="1935" spans="1:10" x14ac:dyDescent="0.25">
      <c r="H1935" s="13"/>
      <c r="I1935" s="12"/>
      <c r="J1935"/>
    </row>
    <row r="1936" spans="1:10" x14ac:dyDescent="0.25">
      <c r="H1936" s="13"/>
      <c r="I1936" s="12"/>
      <c r="J1936"/>
    </row>
    <row r="1937" spans="1:10" x14ac:dyDescent="0.25">
      <c r="A1937" s="9"/>
      <c r="E1937" s="9"/>
      <c r="H1937" s="13"/>
      <c r="I1937" s="12"/>
      <c r="J1937"/>
    </row>
    <row r="1938" spans="1:10" x14ac:dyDescent="0.25">
      <c r="A1938" s="9"/>
      <c r="E1938" s="9"/>
      <c r="H1938" s="13"/>
      <c r="I1938" s="12"/>
      <c r="J1938"/>
    </row>
    <row r="1939" spans="1:10" x14ac:dyDescent="0.25">
      <c r="H1939" s="13"/>
      <c r="I1939" s="12"/>
      <c r="J1939"/>
    </row>
    <row r="1940" spans="1:10" x14ac:dyDescent="0.25">
      <c r="H1940" s="13"/>
      <c r="I1940" s="12"/>
      <c r="J1940"/>
    </row>
    <row r="1941" spans="1:10" x14ac:dyDescent="0.25">
      <c r="H1941" s="13"/>
      <c r="I1941" s="12"/>
      <c r="J1941"/>
    </row>
    <row r="1942" spans="1:10" x14ac:dyDescent="0.25">
      <c r="H1942" s="13"/>
      <c r="I1942" s="12"/>
      <c r="J1942"/>
    </row>
    <row r="1943" spans="1:10" x14ac:dyDescent="0.25">
      <c r="H1943" s="13"/>
      <c r="I1943" s="12"/>
      <c r="J1943"/>
    </row>
    <row r="1944" spans="1:10" x14ac:dyDescent="0.25">
      <c r="H1944" s="13"/>
      <c r="I1944" s="12"/>
      <c r="J1944"/>
    </row>
    <row r="1945" spans="1:10" x14ac:dyDescent="0.25">
      <c r="A1945" s="9"/>
      <c r="E1945" s="9"/>
      <c r="H1945" s="13"/>
      <c r="I1945" s="12"/>
      <c r="J1945"/>
    </row>
    <row r="1946" spans="1:10" x14ac:dyDescent="0.25">
      <c r="H1946" s="13"/>
      <c r="I1946" s="12"/>
      <c r="J1946"/>
    </row>
    <row r="1947" spans="1:10" x14ac:dyDescent="0.25">
      <c r="H1947" s="13"/>
      <c r="I1947" s="12"/>
      <c r="J1947"/>
    </row>
    <row r="1948" spans="1:10" x14ac:dyDescent="0.25">
      <c r="A1948" s="9"/>
      <c r="E1948" s="9"/>
      <c r="H1948" s="13"/>
      <c r="I1948" s="12"/>
      <c r="J1948"/>
    </row>
    <row r="1949" spans="1:10" x14ac:dyDescent="0.25">
      <c r="H1949" s="13"/>
      <c r="I1949" s="12"/>
      <c r="J1949"/>
    </row>
    <row r="1950" spans="1:10" x14ac:dyDescent="0.25">
      <c r="H1950" s="13"/>
      <c r="I1950" s="12"/>
      <c r="J1950"/>
    </row>
    <row r="1951" spans="1:10" x14ac:dyDescent="0.25">
      <c r="A1951" s="9"/>
      <c r="E1951" s="9"/>
      <c r="H1951" s="13"/>
      <c r="I1951" s="12"/>
      <c r="J1951"/>
    </row>
    <row r="1952" spans="1:10" x14ac:dyDescent="0.25">
      <c r="A1952" s="9"/>
      <c r="E1952" s="9"/>
      <c r="H1952" s="13"/>
      <c r="I1952" s="12"/>
      <c r="J1952"/>
    </row>
    <row r="1953" spans="1:10" x14ac:dyDescent="0.25">
      <c r="H1953" s="13"/>
      <c r="I1953" s="12"/>
      <c r="J1953"/>
    </row>
    <row r="1954" spans="1:10" x14ac:dyDescent="0.25">
      <c r="H1954" s="13"/>
      <c r="I1954" s="12"/>
      <c r="J1954"/>
    </row>
    <row r="1955" spans="1:10" x14ac:dyDescent="0.25">
      <c r="H1955" s="13"/>
      <c r="I1955" s="12"/>
      <c r="J1955"/>
    </row>
    <row r="1956" spans="1:10" x14ac:dyDescent="0.25">
      <c r="H1956" s="13"/>
      <c r="I1956" s="12"/>
      <c r="J1956"/>
    </row>
    <row r="1957" spans="1:10" x14ac:dyDescent="0.25">
      <c r="H1957" s="13"/>
      <c r="I1957" s="12"/>
      <c r="J1957"/>
    </row>
    <row r="1958" spans="1:10" x14ac:dyDescent="0.25">
      <c r="H1958" s="13"/>
      <c r="I1958" s="12"/>
      <c r="J1958"/>
    </row>
    <row r="1959" spans="1:10" x14ac:dyDescent="0.25">
      <c r="A1959" s="9"/>
      <c r="E1959" s="9"/>
      <c r="H1959" s="13"/>
      <c r="I1959" s="12"/>
      <c r="J1959"/>
    </row>
    <row r="1960" spans="1:10" x14ac:dyDescent="0.25">
      <c r="H1960" s="13"/>
      <c r="I1960" s="12"/>
      <c r="J1960"/>
    </row>
    <row r="1961" spans="1:10" x14ac:dyDescent="0.25">
      <c r="H1961" s="13"/>
      <c r="I1961" s="12"/>
      <c r="J1961"/>
    </row>
    <row r="1962" spans="1:10" x14ac:dyDescent="0.25">
      <c r="A1962" s="9"/>
      <c r="E1962" s="9"/>
      <c r="H1962" s="13"/>
      <c r="I1962" s="12"/>
      <c r="J1962"/>
    </row>
    <row r="1963" spans="1:10" x14ac:dyDescent="0.25">
      <c r="H1963" s="13"/>
      <c r="I1963" s="12"/>
      <c r="J1963"/>
    </row>
    <row r="1964" spans="1:10" x14ac:dyDescent="0.25">
      <c r="H1964" s="13"/>
      <c r="I1964" s="12"/>
      <c r="J1964"/>
    </row>
    <row r="1965" spans="1:10" x14ac:dyDescent="0.25">
      <c r="A1965" s="9"/>
      <c r="E1965" s="9"/>
      <c r="H1965" s="13"/>
      <c r="I1965" s="12"/>
      <c r="J1965"/>
    </row>
    <row r="1966" spans="1:10" x14ac:dyDescent="0.25">
      <c r="A1966" s="9"/>
      <c r="E1966" s="9"/>
      <c r="H1966" s="13"/>
      <c r="I1966" s="12"/>
      <c r="J1966"/>
    </row>
    <row r="1967" spans="1:10" x14ac:dyDescent="0.25">
      <c r="H1967" s="13"/>
      <c r="I1967" s="12"/>
      <c r="J1967"/>
    </row>
    <row r="1968" spans="1:10" x14ac:dyDescent="0.25">
      <c r="H1968" s="13"/>
      <c r="I1968" s="12"/>
      <c r="J1968"/>
    </row>
    <row r="1969" spans="1:10" x14ac:dyDescent="0.25">
      <c r="H1969" s="13"/>
      <c r="I1969" s="12"/>
      <c r="J1969"/>
    </row>
    <row r="1970" spans="1:10" x14ac:dyDescent="0.25">
      <c r="H1970" s="13"/>
      <c r="I1970" s="12"/>
      <c r="J1970"/>
    </row>
    <row r="1971" spans="1:10" x14ac:dyDescent="0.25">
      <c r="H1971" s="13"/>
      <c r="I1971" s="12"/>
      <c r="J1971"/>
    </row>
    <row r="1972" spans="1:10" x14ac:dyDescent="0.25">
      <c r="H1972" s="13"/>
      <c r="I1972" s="12"/>
      <c r="J1972"/>
    </row>
    <row r="1973" spans="1:10" x14ac:dyDescent="0.25">
      <c r="A1973" s="9"/>
      <c r="E1973" s="9"/>
      <c r="H1973" s="13"/>
      <c r="I1973" s="12"/>
      <c r="J1973"/>
    </row>
    <row r="1974" spans="1:10" x14ac:dyDescent="0.25">
      <c r="H1974" s="13"/>
      <c r="I1974" s="12"/>
      <c r="J1974"/>
    </row>
    <row r="1975" spans="1:10" x14ac:dyDescent="0.25">
      <c r="H1975" s="13"/>
      <c r="I1975" s="12"/>
      <c r="J1975"/>
    </row>
    <row r="1976" spans="1:10" x14ac:dyDescent="0.25">
      <c r="A1976" s="9"/>
      <c r="E1976" s="9"/>
      <c r="H1976" s="13"/>
      <c r="I1976" s="12"/>
      <c r="J1976"/>
    </row>
    <row r="1977" spans="1:10" x14ac:dyDescent="0.25">
      <c r="H1977" s="13"/>
      <c r="I1977" s="12"/>
      <c r="J1977"/>
    </row>
    <row r="1978" spans="1:10" x14ac:dyDescent="0.25">
      <c r="H1978" s="13"/>
      <c r="I1978" s="12"/>
      <c r="J1978"/>
    </row>
    <row r="1979" spans="1:10" x14ac:dyDescent="0.25">
      <c r="A1979" s="9"/>
      <c r="E1979" s="9"/>
      <c r="H1979" s="13"/>
      <c r="I1979" s="12"/>
      <c r="J1979"/>
    </row>
    <row r="1980" spans="1:10" x14ac:dyDescent="0.25">
      <c r="A1980" s="9"/>
      <c r="E1980" s="9"/>
      <c r="H1980" s="13"/>
      <c r="I1980" s="12"/>
      <c r="J1980"/>
    </row>
    <row r="1981" spans="1:10" x14ac:dyDescent="0.25">
      <c r="H1981" s="13"/>
      <c r="I1981" s="12"/>
      <c r="J1981"/>
    </row>
    <row r="1982" spans="1:10" x14ac:dyDescent="0.25">
      <c r="H1982" s="13"/>
      <c r="I1982" s="12"/>
      <c r="J1982"/>
    </row>
    <row r="1983" spans="1:10" x14ac:dyDescent="0.25">
      <c r="H1983" s="13"/>
      <c r="I1983" s="12"/>
      <c r="J1983"/>
    </row>
    <row r="1984" spans="1:10" x14ac:dyDescent="0.25">
      <c r="H1984" s="13"/>
      <c r="I1984" s="12"/>
      <c r="J1984"/>
    </row>
    <row r="1985" spans="1:10" x14ac:dyDescent="0.25">
      <c r="H1985" s="13"/>
      <c r="I1985" s="12"/>
      <c r="J1985"/>
    </row>
    <row r="1986" spans="1:10" x14ac:dyDescent="0.25">
      <c r="H1986" s="13"/>
      <c r="I1986" s="12"/>
      <c r="J1986"/>
    </row>
    <row r="1987" spans="1:10" x14ac:dyDescent="0.25">
      <c r="A1987" s="9"/>
      <c r="E1987" s="9"/>
      <c r="H1987" s="13"/>
      <c r="I1987" s="12"/>
      <c r="J1987"/>
    </row>
    <row r="1988" spans="1:10" x14ac:dyDescent="0.25">
      <c r="H1988" s="13"/>
      <c r="I1988" s="12"/>
      <c r="J1988"/>
    </row>
    <row r="1989" spans="1:10" x14ac:dyDescent="0.25">
      <c r="H1989" s="13"/>
      <c r="I1989" s="12"/>
      <c r="J1989"/>
    </row>
    <row r="1990" spans="1:10" x14ac:dyDescent="0.25">
      <c r="A1990" s="9"/>
      <c r="E1990" s="9"/>
      <c r="H1990" s="13"/>
      <c r="I1990" s="12"/>
      <c r="J1990"/>
    </row>
    <row r="1991" spans="1:10" x14ac:dyDescent="0.25">
      <c r="H1991" s="13"/>
      <c r="I1991" s="12"/>
      <c r="J1991"/>
    </row>
    <row r="1992" spans="1:10" x14ac:dyDescent="0.25">
      <c r="H1992" s="13"/>
      <c r="I1992" s="12"/>
      <c r="J1992"/>
    </row>
    <row r="1993" spans="1:10" x14ac:dyDescent="0.25">
      <c r="A1993" s="9"/>
      <c r="E1993" s="9"/>
      <c r="H1993" s="13"/>
      <c r="I1993" s="12"/>
      <c r="J1993"/>
    </row>
    <row r="1994" spans="1:10" x14ac:dyDescent="0.25">
      <c r="A1994" s="9"/>
      <c r="E1994" s="9"/>
      <c r="H1994" s="13"/>
      <c r="I1994" s="12"/>
      <c r="J1994"/>
    </row>
    <row r="1995" spans="1:10" x14ac:dyDescent="0.25">
      <c r="H1995" s="13"/>
      <c r="I1995" s="12"/>
      <c r="J1995"/>
    </row>
    <row r="1996" spans="1:10" x14ac:dyDescent="0.25">
      <c r="H1996" s="13"/>
      <c r="I1996" s="12"/>
      <c r="J1996"/>
    </row>
    <row r="1997" spans="1:10" x14ac:dyDescent="0.25">
      <c r="H1997" s="13"/>
      <c r="I1997" s="12"/>
      <c r="J1997"/>
    </row>
    <row r="1998" spans="1:10" x14ac:dyDescent="0.25">
      <c r="H1998" s="13"/>
      <c r="I1998" s="12"/>
      <c r="J1998"/>
    </row>
    <row r="1999" spans="1:10" x14ac:dyDescent="0.25">
      <c r="H1999" s="13"/>
      <c r="I1999" s="12"/>
      <c r="J1999"/>
    </row>
    <row r="2000" spans="1:10" x14ac:dyDescent="0.25">
      <c r="H2000" s="13"/>
      <c r="I2000" s="12"/>
      <c r="J2000"/>
    </row>
    <row r="2001" spans="1:10" x14ac:dyDescent="0.25">
      <c r="A2001" s="9"/>
      <c r="E2001" s="9"/>
      <c r="H2001" s="13"/>
      <c r="I2001" s="12"/>
      <c r="J2001"/>
    </row>
    <row r="2002" spans="1:10" x14ac:dyDescent="0.25">
      <c r="H2002" s="13"/>
      <c r="I2002" s="12"/>
      <c r="J2002"/>
    </row>
    <row r="2003" spans="1:10" x14ac:dyDescent="0.25">
      <c r="H2003" s="13"/>
      <c r="I2003" s="12"/>
      <c r="J2003"/>
    </row>
    <row r="2004" spans="1:10" x14ac:dyDescent="0.25">
      <c r="A2004" s="9"/>
      <c r="E2004" s="9"/>
      <c r="H2004" s="13"/>
      <c r="I2004" s="12"/>
      <c r="J2004"/>
    </row>
    <row r="2005" spans="1:10" x14ac:dyDescent="0.25">
      <c r="H2005" s="13"/>
      <c r="I2005" s="12"/>
      <c r="J2005"/>
    </row>
    <row r="2006" spans="1:10" x14ac:dyDescent="0.25">
      <c r="H2006" s="13"/>
      <c r="I2006" s="12"/>
      <c r="J2006"/>
    </row>
    <row r="2007" spans="1:10" x14ac:dyDescent="0.25">
      <c r="A2007" s="9"/>
      <c r="E2007" s="9"/>
      <c r="H2007" s="13"/>
      <c r="I2007" s="12"/>
      <c r="J2007"/>
    </row>
    <row r="2008" spans="1:10" x14ac:dyDescent="0.25">
      <c r="A2008" s="9"/>
      <c r="E2008" s="9"/>
      <c r="H2008" s="13"/>
      <c r="I2008" s="12"/>
      <c r="J2008"/>
    </row>
    <row r="2009" spans="1:10" x14ac:dyDescent="0.25">
      <c r="H2009" s="13"/>
      <c r="I2009" s="12"/>
      <c r="J2009"/>
    </row>
    <row r="2010" spans="1:10" x14ac:dyDescent="0.25">
      <c r="H2010" s="13"/>
      <c r="I2010" s="12"/>
      <c r="J2010"/>
    </row>
    <row r="2011" spans="1:10" x14ac:dyDescent="0.25">
      <c r="H2011" s="13"/>
      <c r="I2011" s="12"/>
      <c r="J2011"/>
    </row>
    <row r="2012" spans="1:10" x14ac:dyDescent="0.25">
      <c r="H2012" s="13"/>
      <c r="I2012" s="12"/>
      <c r="J2012"/>
    </row>
    <row r="2013" spans="1:10" x14ac:dyDescent="0.25">
      <c r="H2013" s="13"/>
      <c r="I2013" s="12"/>
      <c r="J2013"/>
    </row>
    <row r="2014" spans="1:10" x14ac:dyDescent="0.25">
      <c r="H2014" s="13"/>
      <c r="I2014" s="12"/>
      <c r="J2014"/>
    </row>
    <row r="2015" spans="1:10" x14ac:dyDescent="0.25">
      <c r="A2015" s="9"/>
      <c r="E2015" s="9"/>
      <c r="H2015" s="13"/>
      <c r="I2015" s="12"/>
      <c r="J2015"/>
    </row>
    <row r="2016" spans="1:10" x14ac:dyDescent="0.25">
      <c r="H2016" s="13"/>
      <c r="I2016" s="12"/>
      <c r="J2016"/>
    </row>
    <row r="2017" spans="1:10" x14ac:dyDescent="0.25">
      <c r="H2017" s="13"/>
      <c r="I2017" s="12"/>
      <c r="J2017"/>
    </row>
    <row r="2018" spans="1:10" x14ac:dyDescent="0.25">
      <c r="A2018" s="9"/>
      <c r="E2018" s="9"/>
      <c r="H2018" s="13"/>
      <c r="I2018" s="12"/>
      <c r="J2018"/>
    </row>
    <row r="2019" spans="1:10" x14ac:dyDescent="0.25">
      <c r="H2019" s="13"/>
      <c r="I2019" s="12"/>
      <c r="J2019"/>
    </row>
    <row r="2020" spans="1:10" x14ac:dyDescent="0.25">
      <c r="H2020" s="13"/>
      <c r="I2020" s="12"/>
      <c r="J2020"/>
    </row>
    <row r="2021" spans="1:10" x14ac:dyDescent="0.25">
      <c r="A2021" s="9"/>
      <c r="E2021" s="9"/>
      <c r="H2021" s="13"/>
      <c r="I2021" s="12"/>
      <c r="J2021"/>
    </row>
    <row r="2022" spans="1:10" x14ac:dyDescent="0.25">
      <c r="A2022" s="9"/>
      <c r="E2022" s="9"/>
      <c r="H2022" s="13"/>
      <c r="I2022" s="12"/>
      <c r="J2022"/>
    </row>
    <row r="2023" spans="1:10" x14ac:dyDescent="0.25">
      <c r="H2023" s="13"/>
      <c r="I2023" s="12"/>
      <c r="J2023"/>
    </row>
    <row r="2024" spans="1:10" x14ac:dyDescent="0.25">
      <c r="H2024" s="13"/>
      <c r="I2024" s="12"/>
      <c r="J2024"/>
    </row>
    <row r="2025" spans="1:10" x14ac:dyDescent="0.25">
      <c r="H2025" s="13"/>
      <c r="I2025" s="12"/>
      <c r="J2025"/>
    </row>
    <row r="2026" spans="1:10" x14ac:dyDescent="0.25">
      <c r="H2026" s="13"/>
      <c r="I2026" s="12"/>
      <c r="J2026"/>
    </row>
    <row r="2027" spans="1:10" x14ac:dyDescent="0.25">
      <c r="H2027" s="13"/>
      <c r="I2027" s="12"/>
      <c r="J2027"/>
    </row>
    <row r="2028" spans="1:10" x14ac:dyDescent="0.25">
      <c r="H2028" s="13"/>
      <c r="I2028" s="12"/>
      <c r="J2028"/>
    </row>
    <row r="2029" spans="1:10" x14ac:dyDescent="0.25">
      <c r="A2029" s="9"/>
      <c r="E2029" s="9"/>
      <c r="H2029" s="13"/>
      <c r="I2029" s="12"/>
      <c r="J2029"/>
    </row>
    <row r="2030" spans="1:10" x14ac:dyDescent="0.25">
      <c r="H2030" s="13"/>
      <c r="I2030" s="12"/>
      <c r="J2030"/>
    </row>
    <row r="2031" spans="1:10" x14ac:dyDescent="0.25">
      <c r="H2031" s="13"/>
      <c r="I2031" s="12"/>
      <c r="J2031"/>
    </row>
    <row r="2032" spans="1:10" x14ac:dyDescent="0.25">
      <c r="A2032" s="9"/>
      <c r="E2032" s="9"/>
      <c r="H2032" s="13"/>
      <c r="I2032" s="12"/>
      <c r="J2032"/>
    </row>
    <row r="2033" spans="1:10" x14ac:dyDescent="0.25">
      <c r="H2033" s="13"/>
      <c r="I2033" s="12"/>
      <c r="J2033"/>
    </row>
    <row r="2034" spans="1:10" x14ac:dyDescent="0.25">
      <c r="H2034" s="13"/>
      <c r="I2034" s="12"/>
      <c r="J2034"/>
    </row>
    <row r="2035" spans="1:10" x14ac:dyDescent="0.25">
      <c r="A2035" s="9"/>
      <c r="E2035" s="9"/>
      <c r="H2035" s="13"/>
      <c r="I2035" s="12"/>
      <c r="J2035"/>
    </row>
    <row r="2036" spans="1:10" x14ac:dyDescent="0.25">
      <c r="A2036" s="9"/>
      <c r="E2036" s="9"/>
      <c r="H2036" s="13"/>
      <c r="I2036" s="12"/>
      <c r="J2036"/>
    </row>
    <row r="2037" spans="1:10" x14ac:dyDescent="0.25">
      <c r="H2037" s="13"/>
      <c r="I2037" s="12"/>
      <c r="J2037"/>
    </row>
    <row r="2038" spans="1:10" x14ac:dyDescent="0.25">
      <c r="H2038" s="13"/>
      <c r="I2038" s="12"/>
      <c r="J2038"/>
    </row>
    <row r="2039" spans="1:10" x14ac:dyDescent="0.25">
      <c r="H2039" s="13"/>
      <c r="I2039" s="12"/>
      <c r="J2039"/>
    </row>
    <row r="2040" spans="1:10" x14ac:dyDescent="0.25">
      <c r="H2040" s="13"/>
      <c r="I2040" s="12"/>
      <c r="J2040"/>
    </row>
    <row r="2041" spans="1:10" x14ac:dyDescent="0.25">
      <c r="H2041" s="13"/>
      <c r="I2041" s="12"/>
      <c r="J2041"/>
    </row>
    <row r="2042" spans="1:10" x14ac:dyDescent="0.25">
      <c r="H2042" s="13"/>
      <c r="I2042" s="12"/>
      <c r="J2042"/>
    </row>
    <row r="2043" spans="1:10" x14ac:dyDescent="0.25">
      <c r="A2043" s="9"/>
      <c r="E2043" s="9"/>
      <c r="H2043" s="13"/>
      <c r="I2043" s="12"/>
      <c r="J2043"/>
    </row>
    <row r="2044" spans="1:10" x14ac:dyDescent="0.25">
      <c r="H2044" s="13"/>
      <c r="I2044" s="12"/>
      <c r="J2044"/>
    </row>
    <row r="2045" spans="1:10" x14ac:dyDescent="0.25">
      <c r="H2045" s="13"/>
      <c r="I2045" s="12"/>
      <c r="J2045"/>
    </row>
    <row r="2046" spans="1:10" x14ac:dyDescent="0.25">
      <c r="A2046" s="9"/>
      <c r="E2046" s="9"/>
      <c r="H2046" s="13"/>
      <c r="I2046" s="12"/>
      <c r="J2046"/>
    </row>
    <row r="2047" spans="1:10" x14ac:dyDescent="0.25">
      <c r="H2047" s="13"/>
      <c r="I2047" s="12"/>
      <c r="J2047"/>
    </row>
    <row r="2048" spans="1:10" x14ac:dyDescent="0.25">
      <c r="H2048" s="13"/>
      <c r="I2048" s="12"/>
      <c r="J2048"/>
    </row>
    <row r="2049" spans="1:10" x14ac:dyDescent="0.25">
      <c r="A2049" s="9"/>
      <c r="E2049" s="9"/>
      <c r="H2049" s="13"/>
      <c r="I2049" s="12"/>
      <c r="J2049"/>
    </row>
    <row r="2050" spans="1:10" x14ac:dyDescent="0.25">
      <c r="A2050" s="9"/>
      <c r="E2050" s="9"/>
      <c r="H2050" s="13"/>
      <c r="I2050" s="12"/>
      <c r="J2050"/>
    </row>
    <row r="2051" spans="1:10" x14ac:dyDescent="0.25">
      <c r="H2051" s="13"/>
      <c r="I2051" s="12"/>
      <c r="J2051"/>
    </row>
    <row r="2052" spans="1:10" x14ac:dyDescent="0.25">
      <c r="H2052" s="13"/>
      <c r="I2052" s="12"/>
      <c r="J2052"/>
    </row>
    <row r="2053" spans="1:10" x14ac:dyDescent="0.25">
      <c r="H2053" s="13"/>
      <c r="I2053" s="12"/>
      <c r="J2053"/>
    </row>
    <row r="2054" spans="1:10" x14ac:dyDescent="0.25">
      <c r="H2054" s="13"/>
      <c r="I2054" s="12"/>
      <c r="J2054"/>
    </row>
    <row r="2055" spans="1:10" x14ac:dyDescent="0.25">
      <c r="H2055" s="13"/>
      <c r="I2055" s="12"/>
      <c r="J2055"/>
    </row>
    <row r="2056" spans="1:10" x14ac:dyDescent="0.25">
      <c r="H2056" s="13"/>
      <c r="I2056" s="12"/>
      <c r="J2056"/>
    </row>
    <row r="2057" spans="1:10" x14ac:dyDescent="0.25">
      <c r="A2057" s="9"/>
      <c r="E2057" s="9"/>
      <c r="H2057" s="13"/>
      <c r="I2057" s="12"/>
      <c r="J2057"/>
    </row>
    <row r="2058" spans="1:10" x14ac:dyDescent="0.25">
      <c r="H2058" s="13"/>
      <c r="I2058" s="12"/>
      <c r="J2058"/>
    </row>
    <row r="2059" spans="1:10" x14ac:dyDescent="0.25">
      <c r="H2059" s="13"/>
      <c r="I2059" s="12"/>
      <c r="J2059"/>
    </row>
    <row r="2060" spans="1:10" x14ac:dyDescent="0.25">
      <c r="A2060" s="9"/>
      <c r="E2060" s="9"/>
      <c r="H2060" s="13"/>
      <c r="I2060" s="12"/>
      <c r="J2060"/>
    </row>
    <row r="2061" spans="1:10" x14ac:dyDescent="0.25">
      <c r="H2061" s="13"/>
      <c r="I2061" s="12"/>
      <c r="J2061"/>
    </row>
    <row r="2062" spans="1:10" x14ac:dyDescent="0.25">
      <c r="H2062" s="13"/>
      <c r="I2062" s="12"/>
      <c r="J2062"/>
    </row>
    <row r="2063" spans="1:10" x14ac:dyDescent="0.25">
      <c r="A2063" s="9"/>
      <c r="E2063" s="9"/>
      <c r="H2063" s="13"/>
      <c r="I2063" s="12"/>
      <c r="J2063"/>
    </row>
    <row r="2064" spans="1:10" x14ac:dyDescent="0.25">
      <c r="A2064" s="9"/>
      <c r="E2064" s="9"/>
      <c r="H2064" s="13"/>
      <c r="I2064" s="12"/>
      <c r="J2064"/>
    </row>
    <row r="2065" spans="1:10" x14ac:dyDescent="0.25">
      <c r="H2065" s="13"/>
      <c r="I2065" s="12"/>
      <c r="J2065"/>
    </row>
    <row r="2066" spans="1:10" x14ac:dyDescent="0.25">
      <c r="H2066" s="13"/>
      <c r="I2066" s="12"/>
      <c r="J2066"/>
    </row>
    <row r="2067" spans="1:10" x14ac:dyDescent="0.25">
      <c r="H2067" s="13"/>
      <c r="I2067" s="12"/>
      <c r="J2067"/>
    </row>
    <row r="2068" spans="1:10" x14ac:dyDescent="0.25">
      <c r="H2068" s="13"/>
      <c r="I2068" s="12"/>
      <c r="J2068"/>
    </row>
    <row r="2069" spans="1:10" x14ac:dyDescent="0.25">
      <c r="H2069" s="13"/>
      <c r="I2069" s="12"/>
      <c r="J2069"/>
    </row>
    <row r="2070" spans="1:10" x14ac:dyDescent="0.25">
      <c r="H2070" s="13"/>
      <c r="I2070" s="12"/>
      <c r="J2070"/>
    </row>
    <row r="2071" spans="1:10" x14ac:dyDescent="0.25">
      <c r="A2071" s="9"/>
      <c r="E2071" s="9"/>
      <c r="H2071" s="13"/>
      <c r="I2071" s="12"/>
      <c r="J2071"/>
    </row>
    <row r="2072" spans="1:10" x14ac:dyDescent="0.25">
      <c r="H2072" s="13"/>
      <c r="I2072" s="12"/>
      <c r="J2072"/>
    </row>
    <row r="2073" spans="1:10" x14ac:dyDescent="0.25">
      <c r="H2073" s="13"/>
      <c r="I2073" s="12"/>
      <c r="J2073"/>
    </row>
    <row r="2074" spans="1:10" x14ac:dyDescent="0.25">
      <c r="A2074" s="9"/>
      <c r="E2074" s="9"/>
      <c r="H2074" s="13"/>
      <c r="I2074" s="12"/>
      <c r="J2074"/>
    </row>
    <row r="2075" spans="1:10" x14ac:dyDescent="0.25">
      <c r="H2075" s="13"/>
      <c r="I2075" s="12"/>
      <c r="J2075"/>
    </row>
    <row r="2076" spans="1:10" x14ac:dyDescent="0.25">
      <c r="H2076" s="13"/>
      <c r="I2076" s="12"/>
      <c r="J2076"/>
    </row>
    <row r="2077" spans="1:10" x14ac:dyDescent="0.25">
      <c r="A2077" s="9"/>
      <c r="E2077" s="9"/>
      <c r="H2077" s="13"/>
      <c r="I2077" s="12"/>
      <c r="J2077"/>
    </row>
    <row r="2078" spans="1:10" x14ac:dyDescent="0.25">
      <c r="A2078" s="9"/>
      <c r="E2078" s="9"/>
      <c r="H2078" s="13"/>
      <c r="I2078" s="12"/>
      <c r="J2078"/>
    </row>
    <row r="2079" spans="1:10" x14ac:dyDescent="0.25">
      <c r="H2079" s="13"/>
      <c r="I2079" s="12"/>
      <c r="J2079"/>
    </row>
    <row r="2080" spans="1:10" x14ac:dyDescent="0.25">
      <c r="H2080" s="13"/>
      <c r="I2080" s="12"/>
      <c r="J2080"/>
    </row>
    <row r="2081" spans="1:10" x14ac:dyDescent="0.25">
      <c r="H2081" s="13"/>
      <c r="I2081" s="12"/>
      <c r="J2081"/>
    </row>
    <row r="2082" spans="1:10" x14ac:dyDescent="0.25">
      <c r="H2082" s="13"/>
      <c r="I2082" s="12"/>
      <c r="J2082"/>
    </row>
    <row r="2083" spans="1:10" x14ac:dyDescent="0.25">
      <c r="H2083" s="13"/>
      <c r="I2083" s="12"/>
      <c r="J2083"/>
    </row>
    <row r="2084" spans="1:10" x14ac:dyDescent="0.25">
      <c r="H2084" s="13"/>
      <c r="I2084" s="12"/>
      <c r="J2084"/>
    </row>
    <row r="2085" spans="1:10" x14ac:dyDescent="0.25">
      <c r="A2085" s="9"/>
      <c r="E2085" s="9"/>
      <c r="H2085" s="13"/>
      <c r="I2085" s="12"/>
      <c r="J2085"/>
    </row>
    <row r="2086" spans="1:10" x14ac:dyDescent="0.25">
      <c r="H2086" s="13"/>
      <c r="I2086" s="12"/>
      <c r="J2086"/>
    </row>
    <row r="2087" spans="1:10" x14ac:dyDescent="0.25">
      <c r="H2087" s="13"/>
      <c r="I2087" s="12"/>
      <c r="J2087"/>
    </row>
    <row r="2088" spans="1:10" x14ac:dyDescent="0.25">
      <c r="A2088" s="9"/>
      <c r="E2088" s="9"/>
      <c r="H2088" s="13"/>
      <c r="I2088" s="12"/>
      <c r="J2088"/>
    </row>
    <row r="2089" spans="1:10" x14ac:dyDescent="0.25">
      <c r="H2089" s="13"/>
      <c r="I2089" s="12"/>
      <c r="J2089"/>
    </row>
    <row r="2090" spans="1:10" x14ac:dyDescent="0.25">
      <c r="H2090" s="13"/>
      <c r="I2090" s="12"/>
      <c r="J2090"/>
    </row>
    <row r="2091" spans="1:10" x14ac:dyDescent="0.25">
      <c r="A2091" s="9"/>
      <c r="E2091" s="9"/>
      <c r="H2091" s="13"/>
      <c r="I2091" s="12"/>
      <c r="J2091"/>
    </row>
    <row r="2092" spans="1:10" x14ac:dyDescent="0.25">
      <c r="A2092" s="9"/>
      <c r="E2092" s="9"/>
      <c r="H2092" s="13"/>
      <c r="I2092" s="12"/>
      <c r="J2092"/>
    </row>
    <row r="2093" spans="1:10" x14ac:dyDescent="0.25">
      <c r="H2093" s="13"/>
      <c r="I2093" s="12"/>
      <c r="J2093"/>
    </row>
    <row r="2094" spans="1:10" x14ac:dyDescent="0.25">
      <c r="H2094" s="13"/>
      <c r="I2094" s="12"/>
      <c r="J2094"/>
    </row>
    <row r="2095" spans="1:10" x14ac:dyDescent="0.25">
      <c r="H2095" s="13"/>
      <c r="I2095" s="12"/>
      <c r="J2095"/>
    </row>
    <row r="2096" spans="1:10" x14ac:dyDescent="0.25">
      <c r="H2096" s="13"/>
      <c r="I2096" s="12"/>
      <c r="J2096"/>
    </row>
    <row r="2097" spans="1:10" x14ac:dyDescent="0.25">
      <c r="H2097" s="13"/>
      <c r="I2097" s="12"/>
      <c r="J2097"/>
    </row>
    <row r="2098" spans="1:10" x14ac:dyDescent="0.25">
      <c r="H2098" s="13"/>
      <c r="I2098" s="12"/>
      <c r="J2098"/>
    </row>
    <row r="2099" spans="1:10" x14ac:dyDescent="0.25">
      <c r="A2099" s="9"/>
      <c r="E2099" s="9"/>
      <c r="H2099" s="13"/>
      <c r="I2099" s="12"/>
      <c r="J2099"/>
    </row>
    <row r="2100" spans="1:10" x14ac:dyDescent="0.25">
      <c r="H2100" s="13"/>
      <c r="I2100" s="12"/>
      <c r="J2100"/>
    </row>
    <row r="2101" spans="1:10" x14ac:dyDescent="0.25">
      <c r="H2101" s="13"/>
      <c r="I2101" s="12"/>
      <c r="J2101"/>
    </row>
    <row r="2102" spans="1:10" x14ac:dyDescent="0.25">
      <c r="A2102" s="9"/>
      <c r="E2102" s="9"/>
      <c r="H2102" s="13"/>
      <c r="I2102" s="12"/>
      <c r="J2102"/>
    </row>
    <row r="2103" spans="1:10" x14ac:dyDescent="0.25">
      <c r="H2103" s="13"/>
      <c r="I2103" s="12"/>
      <c r="J2103"/>
    </row>
    <row r="2104" spans="1:10" x14ac:dyDescent="0.25">
      <c r="H2104" s="13"/>
      <c r="I2104" s="12"/>
      <c r="J2104"/>
    </row>
    <row r="2105" spans="1:10" x14ac:dyDescent="0.25">
      <c r="A2105" s="9"/>
      <c r="E2105" s="9"/>
      <c r="H2105" s="13"/>
      <c r="I2105" s="12"/>
      <c r="J2105"/>
    </row>
    <row r="2106" spans="1:10" x14ac:dyDescent="0.25">
      <c r="A2106" s="9"/>
      <c r="E2106" s="9"/>
      <c r="H2106" s="13"/>
      <c r="I2106" s="12"/>
      <c r="J2106"/>
    </row>
    <row r="2107" spans="1:10" x14ac:dyDescent="0.25">
      <c r="H2107" s="13"/>
      <c r="I2107" s="12"/>
      <c r="J2107"/>
    </row>
    <row r="2108" spans="1:10" x14ac:dyDescent="0.25">
      <c r="H2108" s="13"/>
      <c r="I2108" s="12"/>
      <c r="J2108"/>
    </row>
    <row r="2109" spans="1:10" x14ac:dyDescent="0.25">
      <c r="H2109" s="13"/>
      <c r="I2109" s="12"/>
      <c r="J2109"/>
    </row>
    <row r="2110" spans="1:10" x14ac:dyDescent="0.25">
      <c r="H2110" s="13"/>
      <c r="I2110" s="12"/>
      <c r="J2110"/>
    </row>
    <row r="2111" spans="1:10" x14ac:dyDescent="0.25">
      <c r="H2111" s="13"/>
      <c r="I2111" s="12"/>
      <c r="J2111"/>
    </row>
    <row r="2112" spans="1:10" x14ac:dyDescent="0.25">
      <c r="H2112" s="13"/>
      <c r="I2112" s="12"/>
      <c r="J2112"/>
    </row>
    <row r="2113" spans="1:10" x14ac:dyDescent="0.25">
      <c r="A2113" s="9"/>
      <c r="E2113" s="9"/>
      <c r="H2113" s="13"/>
      <c r="I2113" s="12"/>
      <c r="J2113"/>
    </row>
    <row r="2114" spans="1:10" x14ac:dyDescent="0.25">
      <c r="H2114" s="13"/>
      <c r="I2114" s="12"/>
      <c r="J2114"/>
    </row>
    <row r="2115" spans="1:10" x14ac:dyDescent="0.25">
      <c r="H2115" s="13"/>
      <c r="I2115" s="12"/>
      <c r="J2115"/>
    </row>
    <row r="2116" spans="1:10" x14ac:dyDescent="0.25">
      <c r="A2116" s="9"/>
      <c r="E2116" s="9"/>
      <c r="H2116" s="13"/>
      <c r="I2116" s="12"/>
      <c r="J2116"/>
    </row>
    <row r="2117" spans="1:10" x14ac:dyDescent="0.25">
      <c r="H2117" s="13"/>
      <c r="I2117" s="12"/>
      <c r="J2117"/>
    </row>
    <row r="2118" spans="1:10" x14ac:dyDescent="0.25">
      <c r="H2118" s="13"/>
      <c r="I2118" s="12"/>
      <c r="J2118"/>
    </row>
    <row r="2119" spans="1:10" x14ac:dyDescent="0.25">
      <c r="A2119" s="9"/>
      <c r="E2119" s="9"/>
      <c r="H2119" s="13"/>
      <c r="I2119" s="12"/>
      <c r="J2119"/>
    </row>
    <row r="2120" spans="1:10" x14ac:dyDescent="0.25">
      <c r="A2120" s="9"/>
      <c r="E2120" s="9"/>
      <c r="H2120" s="13"/>
      <c r="I2120" s="12"/>
      <c r="J2120"/>
    </row>
    <row r="2121" spans="1:10" x14ac:dyDescent="0.25">
      <c r="H2121" s="13"/>
      <c r="I2121" s="12"/>
      <c r="J2121"/>
    </row>
    <row r="2122" spans="1:10" x14ac:dyDescent="0.25">
      <c r="H2122" s="13"/>
      <c r="I2122" s="12"/>
      <c r="J2122"/>
    </row>
    <row r="2123" spans="1:10" x14ac:dyDescent="0.25">
      <c r="H2123" s="13"/>
      <c r="I2123" s="12"/>
      <c r="J2123"/>
    </row>
    <row r="2124" spans="1:10" x14ac:dyDescent="0.25">
      <c r="H2124" s="13"/>
      <c r="I2124" s="12"/>
      <c r="J2124"/>
    </row>
    <row r="2125" spans="1:10" x14ac:dyDescent="0.25">
      <c r="H2125" s="13"/>
      <c r="I2125" s="12"/>
      <c r="J2125"/>
    </row>
    <row r="2126" spans="1:10" x14ac:dyDescent="0.25">
      <c r="H2126" s="13"/>
      <c r="I2126" s="12"/>
      <c r="J2126"/>
    </row>
    <row r="2127" spans="1:10" x14ac:dyDescent="0.25">
      <c r="A2127" s="9"/>
      <c r="E2127" s="9"/>
      <c r="H2127" s="13"/>
      <c r="I2127" s="12"/>
      <c r="J2127"/>
    </row>
    <row r="2128" spans="1:10" x14ac:dyDescent="0.25">
      <c r="H2128" s="13"/>
      <c r="I2128" s="12"/>
      <c r="J2128"/>
    </row>
    <row r="2129" spans="1:10" x14ac:dyDescent="0.25">
      <c r="H2129" s="13"/>
      <c r="I2129" s="12"/>
      <c r="J2129"/>
    </row>
    <row r="2130" spans="1:10" x14ac:dyDescent="0.25">
      <c r="A2130" s="9"/>
      <c r="E2130" s="9"/>
      <c r="H2130" s="13"/>
      <c r="I2130" s="12"/>
      <c r="J2130"/>
    </row>
    <row r="2131" spans="1:10" x14ac:dyDescent="0.25">
      <c r="H2131" s="13"/>
      <c r="I2131" s="12"/>
      <c r="J2131"/>
    </row>
    <row r="2132" spans="1:10" x14ac:dyDescent="0.25">
      <c r="H2132" s="13"/>
      <c r="I2132" s="12"/>
      <c r="J2132"/>
    </row>
    <row r="2133" spans="1:10" x14ac:dyDescent="0.25">
      <c r="A2133" s="9"/>
      <c r="E2133" s="9"/>
      <c r="H2133" s="13"/>
      <c r="I2133" s="12"/>
      <c r="J2133"/>
    </row>
    <row r="2134" spans="1:10" x14ac:dyDescent="0.25">
      <c r="A2134" s="9"/>
      <c r="E2134" s="9"/>
      <c r="H2134" s="13"/>
      <c r="I2134" s="12"/>
      <c r="J2134"/>
    </row>
    <row r="2135" spans="1:10" x14ac:dyDescent="0.25">
      <c r="H2135" s="13"/>
      <c r="I2135" s="12"/>
      <c r="J2135"/>
    </row>
    <row r="2136" spans="1:10" x14ac:dyDescent="0.25">
      <c r="H2136" s="13"/>
      <c r="I2136" s="12"/>
      <c r="J2136"/>
    </row>
    <row r="2137" spans="1:10" x14ac:dyDescent="0.25">
      <c r="H2137" s="13"/>
      <c r="I2137" s="12"/>
      <c r="J2137"/>
    </row>
    <row r="2138" spans="1:10" x14ac:dyDescent="0.25">
      <c r="H2138" s="13"/>
      <c r="I2138" s="12"/>
      <c r="J2138"/>
    </row>
    <row r="2139" spans="1:10" x14ac:dyDescent="0.25">
      <c r="H2139" s="13"/>
      <c r="I2139" s="12"/>
      <c r="J2139"/>
    </row>
    <row r="2140" spans="1:10" x14ac:dyDescent="0.25">
      <c r="H2140" s="13"/>
      <c r="I2140" s="12"/>
      <c r="J2140"/>
    </row>
    <row r="2141" spans="1:10" x14ac:dyDescent="0.25">
      <c r="A2141" s="9"/>
      <c r="E2141" s="9"/>
      <c r="H2141" s="13"/>
      <c r="I2141" s="12"/>
      <c r="J2141"/>
    </row>
    <row r="2142" spans="1:10" x14ac:dyDescent="0.25">
      <c r="H2142" s="13"/>
      <c r="I2142" s="12"/>
      <c r="J2142"/>
    </row>
    <row r="2143" spans="1:10" x14ac:dyDescent="0.25">
      <c r="H2143" s="13"/>
      <c r="I2143" s="12"/>
      <c r="J2143"/>
    </row>
    <row r="2144" spans="1:10" x14ac:dyDescent="0.25">
      <c r="A2144" s="9"/>
      <c r="E2144" s="9"/>
      <c r="H2144" s="13"/>
      <c r="I2144" s="12"/>
      <c r="J2144"/>
    </row>
    <row r="2145" spans="1:10" x14ac:dyDescent="0.25">
      <c r="H2145" s="13"/>
      <c r="I2145" s="12"/>
      <c r="J2145"/>
    </row>
    <row r="2146" spans="1:10" x14ac:dyDescent="0.25">
      <c r="H2146" s="13"/>
      <c r="I2146" s="12"/>
      <c r="J2146"/>
    </row>
    <row r="2147" spans="1:10" x14ac:dyDescent="0.25">
      <c r="A2147" s="9"/>
      <c r="E2147" s="9"/>
      <c r="H2147" s="13"/>
      <c r="I2147" s="12"/>
      <c r="J2147"/>
    </row>
    <row r="2148" spans="1:10" x14ac:dyDescent="0.25">
      <c r="A2148" s="9"/>
      <c r="E2148" s="9"/>
      <c r="H2148" s="13"/>
      <c r="I2148" s="12"/>
      <c r="J2148"/>
    </row>
    <row r="2149" spans="1:10" x14ac:dyDescent="0.25">
      <c r="H2149" s="13"/>
      <c r="I2149" s="12"/>
      <c r="J2149"/>
    </row>
    <row r="2150" spans="1:10" x14ac:dyDescent="0.25">
      <c r="H2150" s="13"/>
      <c r="I2150" s="12"/>
      <c r="J2150"/>
    </row>
    <row r="2151" spans="1:10" x14ac:dyDescent="0.25">
      <c r="H2151" s="13"/>
      <c r="I2151" s="12"/>
      <c r="J2151"/>
    </row>
    <row r="2152" spans="1:10" x14ac:dyDescent="0.25">
      <c r="H2152" s="13"/>
      <c r="I2152" s="12"/>
      <c r="J2152"/>
    </row>
    <row r="2153" spans="1:10" x14ac:dyDescent="0.25">
      <c r="H2153" s="13"/>
      <c r="I2153" s="12"/>
      <c r="J2153"/>
    </row>
    <row r="2154" spans="1:10" x14ac:dyDescent="0.25">
      <c r="H2154" s="13"/>
      <c r="I2154" s="12"/>
      <c r="J2154"/>
    </row>
    <row r="2155" spans="1:10" x14ac:dyDescent="0.25">
      <c r="A2155" s="9"/>
      <c r="E2155" s="9"/>
      <c r="H2155" s="13"/>
      <c r="I2155" s="12"/>
      <c r="J2155"/>
    </row>
    <row r="2156" spans="1:10" x14ac:dyDescent="0.25">
      <c r="H2156" s="13"/>
      <c r="I2156" s="12"/>
      <c r="J2156"/>
    </row>
    <row r="2157" spans="1:10" x14ac:dyDescent="0.25">
      <c r="H2157" s="13"/>
      <c r="I2157" s="12"/>
      <c r="J2157"/>
    </row>
    <row r="2158" spans="1:10" x14ac:dyDescent="0.25">
      <c r="A2158" s="9"/>
      <c r="E2158" s="9"/>
      <c r="H2158" s="13"/>
      <c r="I2158" s="12"/>
      <c r="J2158"/>
    </row>
    <row r="2159" spans="1:10" x14ac:dyDescent="0.25">
      <c r="H2159" s="13"/>
      <c r="I2159" s="12"/>
      <c r="J2159"/>
    </row>
    <row r="2160" spans="1:10" x14ac:dyDescent="0.25">
      <c r="H2160" s="13"/>
      <c r="I2160" s="12"/>
      <c r="J2160"/>
    </row>
    <row r="2161" spans="1:10" x14ac:dyDescent="0.25">
      <c r="A2161" s="9"/>
      <c r="E2161" s="9"/>
      <c r="H2161" s="13"/>
      <c r="I2161" s="12"/>
      <c r="J2161"/>
    </row>
    <row r="2162" spans="1:10" x14ac:dyDescent="0.25">
      <c r="A2162" s="9"/>
      <c r="E2162" s="9"/>
      <c r="H2162" s="13"/>
      <c r="I2162" s="12"/>
      <c r="J2162"/>
    </row>
    <row r="2163" spans="1:10" x14ac:dyDescent="0.25">
      <c r="H2163" s="13"/>
      <c r="I2163" s="12"/>
      <c r="J2163"/>
    </row>
    <row r="2164" spans="1:10" x14ac:dyDescent="0.25">
      <c r="H2164" s="13"/>
      <c r="I2164" s="12"/>
      <c r="J2164"/>
    </row>
    <row r="2165" spans="1:10" x14ac:dyDescent="0.25">
      <c r="H2165" s="13"/>
      <c r="I2165" s="12"/>
      <c r="J2165"/>
    </row>
    <row r="2166" spans="1:10" x14ac:dyDescent="0.25">
      <c r="H2166" s="13"/>
      <c r="I2166" s="12"/>
      <c r="J2166"/>
    </row>
    <row r="2167" spans="1:10" x14ac:dyDescent="0.25">
      <c r="H2167" s="13"/>
      <c r="I2167" s="12"/>
      <c r="J2167"/>
    </row>
    <row r="2168" spans="1:10" x14ac:dyDescent="0.25">
      <c r="H2168" s="13"/>
      <c r="I2168" s="12"/>
      <c r="J2168"/>
    </row>
    <row r="2169" spans="1:10" x14ac:dyDescent="0.25">
      <c r="A2169" s="9"/>
      <c r="E2169" s="9"/>
      <c r="H2169" s="13"/>
      <c r="I2169" s="12"/>
      <c r="J2169"/>
    </row>
    <row r="2170" spans="1:10" x14ac:dyDescent="0.25">
      <c r="H2170" s="13"/>
      <c r="I2170" s="12"/>
      <c r="J2170"/>
    </row>
    <row r="2171" spans="1:10" x14ac:dyDescent="0.25">
      <c r="H2171" s="13"/>
      <c r="I2171" s="12"/>
      <c r="J2171"/>
    </row>
    <row r="2172" spans="1:10" x14ac:dyDescent="0.25">
      <c r="A2172" s="9"/>
      <c r="E2172" s="9"/>
      <c r="H2172" s="13"/>
      <c r="I2172" s="12"/>
      <c r="J2172"/>
    </row>
    <row r="2173" spans="1:10" x14ac:dyDescent="0.25">
      <c r="H2173" s="13"/>
      <c r="I2173" s="12"/>
      <c r="J2173"/>
    </row>
    <row r="2174" spans="1:10" x14ac:dyDescent="0.25">
      <c r="H2174" s="13"/>
      <c r="I2174" s="12"/>
      <c r="J2174"/>
    </row>
    <row r="2175" spans="1:10" x14ac:dyDescent="0.25">
      <c r="A2175" s="9"/>
      <c r="E2175" s="9"/>
      <c r="H2175" s="13"/>
      <c r="I2175" s="12"/>
      <c r="J2175"/>
    </row>
    <row r="2176" spans="1:10" x14ac:dyDescent="0.25">
      <c r="A2176" s="9"/>
      <c r="E2176" s="9"/>
      <c r="H2176" s="13"/>
      <c r="I2176" s="12"/>
      <c r="J2176"/>
    </row>
    <row r="2177" spans="1:10" x14ac:dyDescent="0.25">
      <c r="H2177" s="13"/>
      <c r="I2177" s="12"/>
      <c r="J2177"/>
    </row>
    <row r="2178" spans="1:10" x14ac:dyDescent="0.25">
      <c r="H2178" s="13"/>
      <c r="I2178" s="12"/>
      <c r="J2178"/>
    </row>
    <row r="2179" spans="1:10" x14ac:dyDescent="0.25">
      <c r="H2179" s="13"/>
      <c r="I2179" s="12"/>
      <c r="J2179"/>
    </row>
    <row r="2180" spans="1:10" x14ac:dyDescent="0.25">
      <c r="H2180" s="13"/>
      <c r="I2180" s="12"/>
      <c r="J2180"/>
    </row>
    <row r="2181" spans="1:10" x14ac:dyDescent="0.25">
      <c r="H2181" s="13"/>
      <c r="I2181" s="12"/>
      <c r="J2181"/>
    </row>
    <row r="2182" spans="1:10" x14ac:dyDescent="0.25">
      <c r="H2182" s="13"/>
      <c r="I2182" s="12"/>
      <c r="J2182"/>
    </row>
    <row r="2183" spans="1:10" x14ac:dyDescent="0.25">
      <c r="A2183" s="9"/>
      <c r="E2183" s="9"/>
      <c r="H2183" s="13"/>
      <c r="I2183" s="12"/>
      <c r="J2183"/>
    </row>
    <row r="2184" spans="1:10" x14ac:dyDescent="0.25">
      <c r="H2184" s="13"/>
      <c r="I2184" s="12"/>
      <c r="J2184"/>
    </row>
    <row r="2185" spans="1:10" x14ac:dyDescent="0.25">
      <c r="H2185" s="13"/>
      <c r="I2185" s="12"/>
      <c r="J2185"/>
    </row>
    <row r="2186" spans="1:10" x14ac:dyDescent="0.25">
      <c r="A2186" s="9"/>
      <c r="E2186" s="9"/>
      <c r="H2186" s="13"/>
      <c r="I2186" s="12"/>
      <c r="J2186"/>
    </row>
    <row r="2187" spans="1:10" x14ac:dyDescent="0.25">
      <c r="H2187" s="13"/>
      <c r="I2187" s="12"/>
      <c r="J2187"/>
    </row>
    <row r="2188" spans="1:10" x14ac:dyDescent="0.25">
      <c r="H2188" s="13"/>
      <c r="I2188" s="12"/>
      <c r="J2188"/>
    </row>
    <row r="2189" spans="1:10" x14ac:dyDescent="0.25">
      <c r="A2189" s="9"/>
      <c r="E2189" s="9"/>
      <c r="H2189" s="13"/>
      <c r="I2189" s="12"/>
      <c r="J2189"/>
    </row>
    <row r="2190" spans="1:10" x14ac:dyDescent="0.25">
      <c r="A2190" s="9"/>
      <c r="E2190" s="9"/>
      <c r="H2190" s="13"/>
      <c r="I2190" s="12"/>
      <c r="J2190"/>
    </row>
    <row r="2191" spans="1:10" x14ac:dyDescent="0.25">
      <c r="H2191" s="13"/>
      <c r="I2191" s="12"/>
      <c r="J2191"/>
    </row>
    <row r="2192" spans="1:10" x14ac:dyDescent="0.25">
      <c r="H2192" s="13"/>
      <c r="I2192" s="12"/>
      <c r="J2192"/>
    </row>
    <row r="2193" spans="1:10" x14ac:dyDescent="0.25">
      <c r="H2193" s="13"/>
      <c r="I2193" s="12"/>
      <c r="J2193"/>
    </row>
    <row r="2194" spans="1:10" x14ac:dyDescent="0.25">
      <c r="H2194" s="13"/>
      <c r="I2194" s="12"/>
      <c r="J2194"/>
    </row>
    <row r="2195" spans="1:10" x14ac:dyDescent="0.25">
      <c r="H2195" s="13"/>
      <c r="I2195" s="12"/>
      <c r="J2195"/>
    </row>
    <row r="2196" spans="1:10" x14ac:dyDescent="0.25">
      <c r="H2196" s="13"/>
      <c r="I2196" s="12"/>
      <c r="J2196"/>
    </row>
    <row r="2197" spans="1:10" x14ac:dyDescent="0.25">
      <c r="A2197" s="9"/>
      <c r="E2197" s="9"/>
      <c r="H2197" s="13"/>
      <c r="I2197" s="12"/>
      <c r="J2197"/>
    </row>
    <row r="2198" spans="1:10" x14ac:dyDescent="0.25">
      <c r="H2198" s="13"/>
      <c r="I2198" s="12"/>
      <c r="J2198"/>
    </row>
    <row r="2199" spans="1:10" x14ac:dyDescent="0.25">
      <c r="H2199" s="13"/>
      <c r="I2199" s="12"/>
      <c r="J2199"/>
    </row>
    <row r="2200" spans="1:10" x14ac:dyDescent="0.25">
      <c r="A2200" s="9"/>
      <c r="E2200" s="9"/>
      <c r="H2200" s="13"/>
      <c r="I2200" s="12"/>
      <c r="J2200"/>
    </row>
    <row r="2201" spans="1:10" x14ac:dyDescent="0.25">
      <c r="H2201" s="13"/>
      <c r="I2201" s="12"/>
      <c r="J2201"/>
    </row>
    <row r="2202" spans="1:10" x14ac:dyDescent="0.25">
      <c r="H2202" s="13"/>
      <c r="I2202" s="12"/>
      <c r="J2202"/>
    </row>
    <row r="2203" spans="1:10" x14ac:dyDescent="0.25">
      <c r="A2203" s="9"/>
      <c r="E2203" s="9"/>
      <c r="H2203" s="13"/>
      <c r="I2203" s="12"/>
      <c r="J2203"/>
    </row>
    <row r="2204" spans="1:10" x14ac:dyDescent="0.25">
      <c r="A2204" s="9"/>
      <c r="E2204" s="9"/>
      <c r="H2204" s="13"/>
      <c r="I2204" s="12"/>
      <c r="J2204"/>
    </row>
    <row r="2205" spans="1:10" x14ac:dyDescent="0.25">
      <c r="H2205" s="13"/>
      <c r="I2205" s="12"/>
      <c r="J2205"/>
    </row>
    <row r="2206" spans="1:10" x14ac:dyDescent="0.25">
      <c r="H2206" s="13"/>
      <c r="I2206" s="12"/>
      <c r="J2206"/>
    </row>
    <row r="2207" spans="1:10" x14ac:dyDescent="0.25">
      <c r="H2207" s="13"/>
      <c r="I2207" s="12"/>
      <c r="J2207"/>
    </row>
    <row r="2208" spans="1:10" x14ac:dyDescent="0.25">
      <c r="H2208" s="13"/>
      <c r="I2208" s="12"/>
      <c r="J2208"/>
    </row>
    <row r="2209" spans="1:10" x14ac:dyDescent="0.25">
      <c r="H2209" s="13"/>
      <c r="I2209" s="12"/>
      <c r="J2209"/>
    </row>
    <row r="2210" spans="1:10" x14ac:dyDescent="0.25">
      <c r="H2210" s="13"/>
      <c r="I2210" s="12"/>
      <c r="J2210"/>
    </row>
    <row r="2211" spans="1:10" x14ac:dyDescent="0.25">
      <c r="A2211" s="9"/>
      <c r="E2211" s="9"/>
      <c r="H2211" s="13"/>
      <c r="I2211" s="12"/>
      <c r="J2211"/>
    </row>
    <row r="2212" spans="1:10" x14ac:dyDescent="0.25">
      <c r="H2212" s="13"/>
      <c r="I2212" s="12"/>
      <c r="J2212"/>
    </row>
    <row r="2213" spans="1:10" x14ac:dyDescent="0.25">
      <c r="H2213" s="13"/>
      <c r="I2213" s="12"/>
      <c r="J2213"/>
    </row>
    <row r="2214" spans="1:10" x14ac:dyDescent="0.25">
      <c r="A2214" s="9"/>
      <c r="E2214" s="9"/>
      <c r="H2214" s="13"/>
      <c r="I2214" s="12"/>
      <c r="J2214"/>
    </row>
    <row r="2215" spans="1:10" x14ac:dyDescent="0.25">
      <c r="H2215" s="13"/>
      <c r="I2215" s="12"/>
      <c r="J2215"/>
    </row>
    <row r="2216" spans="1:10" x14ac:dyDescent="0.25">
      <c r="H2216" s="13"/>
      <c r="I2216" s="12"/>
      <c r="J2216"/>
    </row>
    <row r="2217" spans="1:10" x14ac:dyDescent="0.25">
      <c r="A2217" s="9"/>
      <c r="E2217" s="9"/>
      <c r="H2217" s="13"/>
      <c r="I2217" s="12"/>
      <c r="J2217"/>
    </row>
    <row r="2218" spans="1:10" x14ac:dyDescent="0.25">
      <c r="A2218" s="9"/>
      <c r="E2218" s="9"/>
      <c r="H2218" s="13"/>
      <c r="I2218" s="12"/>
      <c r="J2218"/>
    </row>
    <row r="2219" spans="1:10" x14ac:dyDescent="0.25">
      <c r="H2219" s="13"/>
      <c r="I2219" s="12"/>
      <c r="J2219"/>
    </row>
    <row r="2220" spans="1:10" x14ac:dyDescent="0.25">
      <c r="H2220" s="13"/>
      <c r="I2220" s="12"/>
      <c r="J2220"/>
    </row>
    <row r="2221" spans="1:10" x14ac:dyDescent="0.25">
      <c r="H2221" s="13"/>
      <c r="I2221" s="12"/>
      <c r="J2221"/>
    </row>
    <row r="2222" spans="1:10" x14ac:dyDescent="0.25">
      <c r="H2222" s="13"/>
      <c r="I2222" s="12"/>
      <c r="J2222"/>
    </row>
    <row r="2223" spans="1:10" x14ac:dyDescent="0.25">
      <c r="H2223" s="13"/>
      <c r="I2223" s="12"/>
      <c r="J2223"/>
    </row>
    <row r="2224" spans="1:10" x14ac:dyDescent="0.25">
      <c r="H2224" s="13"/>
      <c r="I2224" s="12"/>
      <c r="J2224"/>
    </row>
    <row r="2225" spans="1:10" x14ac:dyDescent="0.25">
      <c r="A2225" s="9"/>
      <c r="E2225" s="9"/>
      <c r="H2225" s="13"/>
      <c r="I2225" s="12"/>
      <c r="J2225"/>
    </row>
    <row r="2226" spans="1:10" x14ac:dyDescent="0.25">
      <c r="H2226" s="13"/>
      <c r="I2226" s="12"/>
      <c r="J2226"/>
    </row>
    <row r="2227" spans="1:10" x14ac:dyDescent="0.25">
      <c r="H2227" s="13"/>
      <c r="I2227" s="12"/>
      <c r="J2227"/>
    </row>
    <row r="2228" spans="1:10" x14ac:dyDescent="0.25">
      <c r="A2228" s="9"/>
      <c r="E2228" s="9"/>
      <c r="H2228" s="13"/>
      <c r="I2228" s="12"/>
      <c r="J2228"/>
    </row>
    <row r="2229" spans="1:10" x14ac:dyDescent="0.25">
      <c r="H2229" s="13"/>
      <c r="I2229" s="12"/>
      <c r="J2229"/>
    </row>
    <row r="2230" spans="1:10" x14ac:dyDescent="0.25">
      <c r="H2230" s="13"/>
      <c r="I2230" s="12"/>
      <c r="J2230"/>
    </row>
    <row r="2231" spans="1:10" x14ac:dyDescent="0.25">
      <c r="A2231" s="9"/>
      <c r="E2231" s="9"/>
      <c r="H2231" s="13"/>
      <c r="I2231" s="12"/>
      <c r="J2231"/>
    </row>
    <row r="2232" spans="1:10" x14ac:dyDescent="0.25">
      <c r="A2232" s="9"/>
      <c r="E2232" s="9"/>
      <c r="H2232" s="13"/>
      <c r="I2232" s="12"/>
      <c r="J2232"/>
    </row>
    <row r="2233" spans="1:10" x14ac:dyDescent="0.25">
      <c r="H2233" s="13"/>
      <c r="I2233" s="12"/>
      <c r="J2233"/>
    </row>
    <row r="2234" spans="1:10" x14ac:dyDescent="0.25">
      <c r="H2234" s="13"/>
      <c r="I2234" s="12"/>
      <c r="J2234"/>
    </row>
    <row r="2235" spans="1:10" x14ac:dyDescent="0.25">
      <c r="H2235" s="13"/>
      <c r="I2235" s="12"/>
      <c r="J2235"/>
    </row>
    <row r="2236" spans="1:10" x14ac:dyDescent="0.25">
      <c r="H2236" s="13"/>
      <c r="I2236" s="12"/>
      <c r="J2236"/>
    </row>
    <row r="2237" spans="1:10" x14ac:dyDescent="0.25">
      <c r="H2237" s="13"/>
      <c r="I2237" s="12"/>
      <c r="J2237"/>
    </row>
    <row r="2238" spans="1:10" x14ac:dyDescent="0.25">
      <c r="H2238" s="13"/>
      <c r="I2238" s="12"/>
      <c r="J2238"/>
    </row>
    <row r="2239" spans="1:10" x14ac:dyDescent="0.25">
      <c r="A2239" s="9"/>
      <c r="E2239" s="9"/>
      <c r="H2239" s="13"/>
      <c r="I2239" s="12"/>
      <c r="J2239"/>
    </row>
    <row r="2240" spans="1:10" x14ac:dyDescent="0.25">
      <c r="H2240" s="13"/>
      <c r="I2240" s="12"/>
      <c r="J2240"/>
    </row>
    <row r="2241" spans="1:10" x14ac:dyDescent="0.25">
      <c r="H2241" s="13"/>
      <c r="I2241" s="12"/>
      <c r="J2241"/>
    </row>
    <row r="2242" spans="1:10" x14ac:dyDescent="0.25">
      <c r="A2242" s="9"/>
      <c r="E2242" s="9"/>
      <c r="H2242" s="13"/>
      <c r="I2242" s="12"/>
      <c r="J2242"/>
    </row>
    <row r="2243" spans="1:10" x14ac:dyDescent="0.25">
      <c r="H2243" s="13"/>
      <c r="I2243" s="12"/>
      <c r="J2243"/>
    </row>
    <row r="2244" spans="1:10" x14ac:dyDescent="0.25">
      <c r="H2244" s="13"/>
      <c r="I2244" s="12"/>
      <c r="J2244"/>
    </row>
    <row r="2245" spans="1:10" x14ac:dyDescent="0.25">
      <c r="A2245" s="9"/>
      <c r="E2245" s="9"/>
      <c r="H2245" s="13"/>
      <c r="I2245" s="12"/>
      <c r="J2245"/>
    </row>
    <row r="2246" spans="1:10" x14ac:dyDescent="0.25">
      <c r="A2246" s="9"/>
      <c r="E2246" s="9"/>
      <c r="H2246" s="13"/>
      <c r="I2246" s="12"/>
      <c r="J2246"/>
    </row>
    <row r="2247" spans="1:10" x14ac:dyDescent="0.25">
      <c r="H2247" s="13"/>
      <c r="I2247" s="12"/>
      <c r="J2247"/>
    </row>
    <row r="2248" spans="1:10" x14ac:dyDescent="0.25">
      <c r="H2248" s="13"/>
      <c r="I2248" s="12"/>
      <c r="J2248"/>
    </row>
    <row r="2249" spans="1:10" x14ac:dyDescent="0.25">
      <c r="H2249" s="13"/>
      <c r="I2249" s="12"/>
      <c r="J2249"/>
    </row>
    <row r="2250" spans="1:10" x14ac:dyDescent="0.25">
      <c r="H2250" s="13"/>
      <c r="I2250" s="12"/>
      <c r="J2250"/>
    </row>
    <row r="2251" spans="1:10" x14ac:dyDescent="0.25">
      <c r="H2251" s="13"/>
      <c r="I2251" s="12"/>
      <c r="J2251"/>
    </row>
    <row r="2252" spans="1:10" x14ac:dyDescent="0.25">
      <c r="H2252" s="13"/>
      <c r="I2252" s="12"/>
      <c r="J2252"/>
    </row>
    <row r="2253" spans="1:10" x14ac:dyDescent="0.25">
      <c r="A2253" s="9"/>
      <c r="E2253" s="9"/>
      <c r="H2253" s="13"/>
      <c r="I2253" s="12"/>
      <c r="J2253"/>
    </row>
    <row r="2254" spans="1:10" x14ac:dyDescent="0.25">
      <c r="H2254" s="13"/>
      <c r="I2254" s="12"/>
      <c r="J2254"/>
    </row>
    <row r="2255" spans="1:10" x14ac:dyDescent="0.25">
      <c r="H2255" s="13"/>
      <c r="I2255" s="12"/>
      <c r="J2255"/>
    </row>
    <row r="2256" spans="1:10" x14ac:dyDescent="0.25">
      <c r="A2256" s="9"/>
      <c r="E2256" s="9"/>
      <c r="H2256" s="13"/>
      <c r="I2256" s="12"/>
      <c r="J2256"/>
    </row>
    <row r="2257" spans="1:10" x14ac:dyDescent="0.25">
      <c r="H2257" s="13"/>
      <c r="I2257" s="12"/>
      <c r="J2257"/>
    </row>
    <row r="2258" spans="1:10" x14ac:dyDescent="0.25">
      <c r="H2258" s="13"/>
      <c r="I2258" s="12"/>
      <c r="J2258"/>
    </row>
    <row r="2259" spans="1:10" x14ac:dyDescent="0.25">
      <c r="A2259" s="9"/>
      <c r="E2259" s="9"/>
      <c r="H2259" s="13"/>
      <c r="I2259" s="12"/>
      <c r="J2259"/>
    </row>
    <row r="2260" spans="1:10" x14ac:dyDescent="0.25">
      <c r="A2260" s="9"/>
      <c r="E2260" s="9"/>
      <c r="H2260" s="13"/>
      <c r="I2260" s="12"/>
      <c r="J2260"/>
    </row>
    <row r="2261" spans="1:10" x14ac:dyDescent="0.25">
      <c r="H2261" s="13"/>
      <c r="I2261" s="12"/>
      <c r="J2261"/>
    </row>
    <row r="2262" spans="1:10" x14ac:dyDescent="0.25">
      <c r="H2262" s="13"/>
      <c r="I2262" s="12"/>
      <c r="J2262"/>
    </row>
    <row r="2263" spans="1:10" x14ac:dyDescent="0.25">
      <c r="H2263" s="13"/>
      <c r="I2263" s="12"/>
      <c r="J2263"/>
    </row>
    <row r="2264" spans="1:10" x14ac:dyDescent="0.25">
      <c r="H2264" s="13"/>
      <c r="I2264" s="12"/>
      <c r="J2264"/>
    </row>
    <row r="2265" spans="1:10" x14ac:dyDescent="0.25">
      <c r="H2265" s="13"/>
      <c r="I2265" s="12"/>
      <c r="J2265"/>
    </row>
    <row r="2266" spans="1:10" x14ac:dyDescent="0.25">
      <c r="H2266" s="13"/>
      <c r="I2266" s="12"/>
      <c r="J2266"/>
    </row>
    <row r="2267" spans="1:10" x14ac:dyDescent="0.25">
      <c r="A2267" s="9"/>
      <c r="E2267" s="9"/>
      <c r="H2267" s="13"/>
      <c r="I2267" s="12"/>
      <c r="J2267"/>
    </row>
    <row r="2268" spans="1:10" x14ac:dyDescent="0.25">
      <c r="H2268" s="13"/>
      <c r="I2268" s="12"/>
      <c r="J2268"/>
    </row>
    <row r="2269" spans="1:10" x14ac:dyDescent="0.25">
      <c r="H2269" s="13"/>
      <c r="I2269" s="12"/>
      <c r="J2269"/>
    </row>
    <row r="2270" spans="1:10" x14ac:dyDescent="0.25">
      <c r="A2270" s="9"/>
      <c r="E2270" s="9"/>
      <c r="H2270" s="13"/>
      <c r="I2270" s="12"/>
      <c r="J2270"/>
    </row>
    <row r="2271" spans="1:10" x14ac:dyDescent="0.25">
      <c r="H2271" s="13"/>
      <c r="I2271" s="12"/>
      <c r="J2271"/>
    </row>
    <row r="2272" spans="1:10" x14ac:dyDescent="0.25">
      <c r="H2272" s="13"/>
      <c r="I2272" s="12"/>
      <c r="J2272"/>
    </row>
    <row r="2273" spans="1:10" x14ac:dyDescent="0.25">
      <c r="A2273" s="9"/>
      <c r="E2273" s="9"/>
      <c r="H2273" s="13"/>
      <c r="I2273" s="12"/>
      <c r="J2273"/>
    </row>
    <row r="2274" spans="1:10" x14ac:dyDescent="0.25">
      <c r="A2274" s="9"/>
      <c r="E2274" s="9"/>
      <c r="H2274" s="13"/>
      <c r="I2274" s="12"/>
      <c r="J2274"/>
    </row>
    <row r="2275" spans="1:10" x14ac:dyDescent="0.25">
      <c r="H2275" s="13"/>
      <c r="I2275" s="12"/>
      <c r="J2275"/>
    </row>
    <row r="2276" spans="1:10" x14ac:dyDescent="0.25">
      <c r="H2276" s="13"/>
      <c r="I2276" s="12"/>
      <c r="J2276"/>
    </row>
    <row r="2277" spans="1:10" x14ac:dyDescent="0.25">
      <c r="H2277" s="13"/>
      <c r="I2277" s="12"/>
      <c r="J2277"/>
    </row>
    <row r="2278" spans="1:10" x14ac:dyDescent="0.25">
      <c r="H2278" s="13"/>
      <c r="I2278" s="12"/>
      <c r="J2278"/>
    </row>
    <row r="2279" spans="1:10" x14ac:dyDescent="0.25">
      <c r="H2279" s="13"/>
      <c r="I2279" s="12"/>
      <c r="J2279"/>
    </row>
    <row r="2280" spans="1:10" x14ac:dyDescent="0.25">
      <c r="H2280" s="13"/>
      <c r="I2280" s="12"/>
      <c r="J2280"/>
    </row>
    <row r="2281" spans="1:10" x14ac:dyDescent="0.25">
      <c r="A2281" s="9"/>
      <c r="E2281" s="9"/>
      <c r="H2281" s="13"/>
      <c r="I2281" s="12"/>
      <c r="J2281"/>
    </row>
    <row r="2282" spans="1:10" x14ac:dyDescent="0.25">
      <c r="H2282" s="13"/>
      <c r="I2282" s="12"/>
      <c r="J2282"/>
    </row>
    <row r="2283" spans="1:10" x14ac:dyDescent="0.25">
      <c r="H2283" s="13"/>
      <c r="I2283" s="12"/>
      <c r="J2283"/>
    </row>
    <row r="2284" spans="1:10" x14ac:dyDescent="0.25">
      <c r="A2284" s="9"/>
      <c r="E2284" s="9"/>
      <c r="H2284" s="13"/>
      <c r="I2284" s="12"/>
      <c r="J2284"/>
    </row>
    <row r="2285" spans="1:10" x14ac:dyDescent="0.25">
      <c r="H2285" s="13"/>
      <c r="I2285" s="12"/>
      <c r="J2285"/>
    </row>
    <row r="2286" spans="1:10" x14ac:dyDescent="0.25">
      <c r="H2286" s="13"/>
      <c r="I2286" s="12"/>
      <c r="J2286"/>
    </row>
    <row r="2287" spans="1:10" x14ac:dyDescent="0.25">
      <c r="A2287" s="9"/>
      <c r="E2287" s="9"/>
      <c r="H2287" s="13"/>
      <c r="I2287" s="12"/>
      <c r="J2287"/>
    </row>
    <row r="2288" spans="1:10" x14ac:dyDescent="0.25">
      <c r="A2288" s="9"/>
      <c r="E2288" s="9"/>
      <c r="H2288" s="13"/>
      <c r="I2288" s="12"/>
      <c r="J2288"/>
    </row>
    <row r="2289" spans="1:10" x14ac:dyDescent="0.25">
      <c r="H2289" s="13"/>
      <c r="I2289" s="12"/>
      <c r="J2289"/>
    </row>
    <row r="2290" spans="1:10" x14ac:dyDescent="0.25">
      <c r="H2290" s="13"/>
      <c r="I2290" s="12"/>
      <c r="J2290"/>
    </row>
    <row r="2291" spans="1:10" x14ac:dyDescent="0.25">
      <c r="H2291" s="13"/>
      <c r="I2291" s="12"/>
      <c r="J2291"/>
    </row>
    <row r="2292" spans="1:10" x14ac:dyDescent="0.25">
      <c r="H2292" s="13"/>
      <c r="I2292" s="12"/>
      <c r="J2292"/>
    </row>
    <row r="2293" spans="1:10" x14ac:dyDescent="0.25">
      <c r="H2293" s="13"/>
      <c r="I2293" s="12"/>
      <c r="J2293"/>
    </row>
    <row r="2294" spans="1:10" x14ac:dyDescent="0.25">
      <c r="H2294" s="13"/>
      <c r="I2294" s="12"/>
      <c r="J2294"/>
    </row>
    <row r="2295" spans="1:10" x14ac:dyDescent="0.25">
      <c r="A2295" s="9"/>
      <c r="E2295" s="9"/>
      <c r="H2295" s="13"/>
      <c r="I2295" s="12"/>
      <c r="J2295"/>
    </row>
    <row r="2296" spans="1:10" x14ac:dyDescent="0.25">
      <c r="H2296" s="13"/>
      <c r="I2296" s="12"/>
      <c r="J2296"/>
    </row>
    <row r="2297" spans="1:10" x14ac:dyDescent="0.25">
      <c r="H2297" s="13"/>
      <c r="I2297" s="12"/>
      <c r="J2297"/>
    </row>
    <row r="2298" spans="1:10" x14ac:dyDescent="0.25">
      <c r="A2298" s="9"/>
      <c r="E2298" s="9"/>
      <c r="H2298" s="13"/>
      <c r="I2298" s="12"/>
      <c r="J2298"/>
    </row>
    <row r="2299" spans="1:10" x14ac:dyDescent="0.25">
      <c r="H2299" s="13"/>
      <c r="I2299" s="12"/>
      <c r="J2299"/>
    </row>
    <row r="2300" spans="1:10" x14ac:dyDescent="0.25">
      <c r="H2300" s="13"/>
      <c r="I2300" s="12"/>
      <c r="J2300"/>
    </row>
    <row r="2301" spans="1:10" x14ac:dyDescent="0.25">
      <c r="A2301" s="9"/>
      <c r="E2301" s="9"/>
      <c r="H2301" s="13"/>
      <c r="I2301" s="12"/>
      <c r="J2301"/>
    </row>
    <row r="2302" spans="1:10" x14ac:dyDescent="0.25">
      <c r="A2302" s="9"/>
      <c r="E2302" s="9"/>
      <c r="H2302" s="13"/>
      <c r="I2302" s="12"/>
      <c r="J2302"/>
    </row>
    <row r="2303" spans="1:10" x14ac:dyDescent="0.25">
      <c r="H2303" s="13"/>
      <c r="I2303" s="12"/>
      <c r="J2303"/>
    </row>
    <row r="2304" spans="1:10" x14ac:dyDescent="0.25">
      <c r="H2304" s="13"/>
      <c r="I2304" s="12"/>
      <c r="J2304"/>
    </row>
    <row r="2305" spans="1:10" x14ac:dyDescent="0.25">
      <c r="H2305" s="13"/>
      <c r="I2305" s="12"/>
      <c r="J2305"/>
    </row>
    <row r="2306" spans="1:10" x14ac:dyDescent="0.25">
      <c r="H2306" s="13"/>
      <c r="I2306" s="12"/>
      <c r="J2306"/>
    </row>
    <row r="2307" spans="1:10" x14ac:dyDescent="0.25">
      <c r="H2307" s="13"/>
      <c r="I2307" s="12"/>
      <c r="J2307"/>
    </row>
    <row r="2308" spans="1:10" x14ac:dyDescent="0.25">
      <c r="H2308" s="13"/>
      <c r="I2308" s="12"/>
      <c r="J2308"/>
    </row>
    <row r="2309" spans="1:10" x14ac:dyDescent="0.25">
      <c r="A2309" s="9"/>
      <c r="E2309" s="9"/>
      <c r="H2309" s="13"/>
      <c r="I2309" s="12"/>
      <c r="J2309"/>
    </row>
    <row r="2310" spans="1:10" x14ac:dyDescent="0.25">
      <c r="H2310" s="13"/>
      <c r="I2310" s="12"/>
      <c r="J2310"/>
    </row>
    <row r="2311" spans="1:10" x14ac:dyDescent="0.25">
      <c r="H2311" s="13"/>
      <c r="I2311" s="12"/>
      <c r="J2311"/>
    </row>
    <row r="2312" spans="1:10" x14ac:dyDescent="0.25">
      <c r="A2312" s="9"/>
      <c r="E2312" s="9"/>
      <c r="H2312" s="13"/>
      <c r="I2312" s="12"/>
      <c r="J2312"/>
    </row>
    <row r="2313" spans="1:10" x14ac:dyDescent="0.25">
      <c r="H2313" s="13"/>
      <c r="I2313" s="12"/>
      <c r="J2313"/>
    </row>
    <row r="2314" spans="1:10" x14ac:dyDescent="0.25">
      <c r="H2314" s="13"/>
      <c r="I2314" s="12"/>
      <c r="J2314"/>
    </row>
    <row r="2315" spans="1:10" x14ac:dyDescent="0.25">
      <c r="A2315" s="9"/>
      <c r="E2315" s="9"/>
      <c r="H2315" s="13"/>
      <c r="I2315" s="12"/>
      <c r="J2315"/>
    </row>
    <row r="2316" spans="1:10" x14ac:dyDescent="0.25">
      <c r="A2316" s="9"/>
      <c r="E2316" s="9"/>
      <c r="H2316" s="13"/>
      <c r="I2316" s="12"/>
      <c r="J2316"/>
    </row>
    <row r="2317" spans="1:10" x14ac:dyDescent="0.25">
      <c r="H2317" s="13"/>
      <c r="I2317" s="12"/>
      <c r="J2317"/>
    </row>
    <row r="2318" spans="1:10" x14ac:dyDescent="0.25">
      <c r="H2318" s="13"/>
      <c r="I2318" s="12"/>
      <c r="J2318"/>
    </row>
    <row r="2319" spans="1:10" x14ac:dyDescent="0.25">
      <c r="H2319" s="13"/>
      <c r="I2319" s="12"/>
      <c r="J2319"/>
    </row>
    <row r="2320" spans="1:10" x14ac:dyDescent="0.25">
      <c r="H2320" s="13"/>
      <c r="I2320" s="12"/>
      <c r="J2320"/>
    </row>
    <row r="2321" spans="1:10" x14ac:dyDescent="0.25">
      <c r="H2321" s="13"/>
      <c r="I2321" s="12"/>
      <c r="J2321"/>
    </row>
    <row r="2322" spans="1:10" x14ac:dyDescent="0.25">
      <c r="H2322" s="13"/>
      <c r="I2322" s="12"/>
      <c r="J2322"/>
    </row>
    <row r="2323" spans="1:10" x14ac:dyDescent="0.25">
      <c r="A2323" s="9"/>
      <c r="E2323" s="9"/>
      <c r="H2323" s="13"/>
      <c r="I2323" s="12"/>
      <c r="J2323"/>
    </row>
    <row r="2324" spans="1:10" x14ac:dyDescent="0.25">
      <c r="H2324" s="13"/>
      <c r="I2324" s="12"/>
      <c r="J2324"/>
    </row>
    <row r="2325" spans="1:10" x14ac:dyDescent="0.25">
      <c r="H2325" s="13"/>
      <c r="I2325" s="12"/>
      <c r="J2325"/>
    </row>
    <row r="2326" spans="1:10" x14ac:dyDescent="0.25">
      <c r="A2326" s="9"/>
      <c r="E2326" s="9"/>
      <c r="H2326" s="13"/>
      <c r="I2326" s="12"/>
      <c r="J2326"/>
    </row>
    <row r="2327" spans="1:10" x14ac:dyDescent="0.25">
      <c r="H2327" s="13"/>
      <c r="I2327" s="12"/>
      <c r="J2327"/>
    </row>
    <row r="2328" spans="1:10" x14ac:dyDescent="0.25">
      <c r="H2328" s="13"/>
      <c r="I2328" s="12"/>
      <c r="J2328"/>
    </row>
    <row r="2329" spans="1:10" x14ac:dyDescent="0.25">
      <c r="A2329" s="9"/>
      <c r="E2329" s="9"/>
      <c r="H2329" s="13"/>
      <c r="I2329" s="12"/>
      <c r="J2329"/>
    </row>
    <row r="2330" spans="1:10" x14ac:dyDescent="0.25">
      <c r="A2330" s="9"/>
      <c r="E2330" s="9"/>
      <c r="H2330" s="13"/>
      <c r="I2330" s="12"/>
      <c r="J2330"/>
    </row>
    <row r="2331" spans="1:10" x14ac:dyDescent="0.25">
      <c r="H2331" s="13"/>
      <c r="I2331" s="12"/>
      <c r="J2331"/>
    </row>
    <row r="2332" spans="1:10" x14ac:dyDescent="0.25">
      <c r="H2332" s="13"/>
      <c r="I2332" s="12"/>
      <c r="J2332"/>
    </row>
    <row r="2333" spans="1:10" x14ac:dyDescent="0.25">
      <c r="H2333" s="13"/>
      <c r="I2333" s="12"/>
      <c r="J2333"/>
    </row>
    <row r="2334" spans="1:10" x14ac:dyDescent="0.25">
      <c r="H2334" s="13"/>
      <c r="I2334" s="12"/>
      <c r="J2334"/>
    </row>
    <row r="2335" spans="1:10" x14ac:dyDescent="0.25">
      <c r="H2335" s="13"/>
      <c r="I2335" s="12"/>
      <c r="J2335"/>
    </row>
    <row r="2336" spans="1:10" x14ac:dyDescent="0.25">
      <c r="H2336" s="13"/>
      <c r="I2336" s="12"/>
      <c r="J2336"/>
    </row>
    <row r="2337" spans="1:10" x14ac:dyDescent="0.25">
      <c r="A2337" s="9"/>
      <c r="E2337" s="9"/>
      <c r="H2337" s="13"/>
      <c r="I2337" s="12"/>
      <c r="J2337"/>
    </row>
    <row r="2338" spans="1:10" x14ac:dyDescent="0.25">
      <c r="H2338" s="13"/>
      <c r="I2338" s="12"/>
      <c r="J2338"/>
    </row>
    <row r="2339" spans="1:10" x14ac:dyDescent="0.25">
      <c r="H2339" s="13"/>
      <c r="I2339" s="12"/>
      <c r="J2339"/>
    </row>
    <row r="2340" spans="1:10" x14ac:dyDescent="0.25">
      <c r="A2340" s="9"/>
      <c r="E2340" s="9"/>
      <c r="H2340" s="13"/>
      <c r="I2340" s="12"/>
      <c r="J2340"/>
    </row>
    <row r="2341" spans="1:10" x14ac:dyDescent="0.25">
      <c r="H2341" s="13"/>
      <c r="I2341" s="12"/>
      <c r="J2341"/>
    </row>
    <row r="2342" spans="1:10" x14ac:dyDescent="0.25">
      <c r="H2342" s="13"/>
      <c r="I2342" s="12"/>
      <c r="J2342"/>
    </row>
    <row r="2343" spans="1:10" x14ac:dyDescent="0.25">
      <c r="A2343" s="9"/>
      <c r="E2343" s="9"/>
      <c r="H2343" s="13"/>
      <c r="I2343" s="12"/>
      <c r="J2343"/>
    </row>
    <row r="2344" spans="1:10" x14ac:dyDescent="0.25">
      <c r="A2344" s="9"/>
      <c r="E2344" s="9"/>
      <c r="H2344" s="13"/>
      <c r="I2344" s="12"/>
      <c r="J2344"/>
    </row>
    <row r="2345" spans="1:10" x14ac:dyDescent="0.25">
      <c r="H2345" s="13"/>
      <c r="I2345" s="12"/>
      <c r="J2345"/>
    </row>
    <row r="2346" spans="1:10" x14ac:dyDescent="0.25">
      <c r="H2346" s="13"/>
      <c r="I2346" s="12"/>
      <c r="J2346"/>
    </row>
    <row r="2347" spans="1:10" x14ac:dyDescent="0.25">
      <c r="H2347" s="13"/>
      <c r="I2347" s="12"/>
      <c r="J2347"/>
    </row>
    <row r="2348" spans="1:10" x14ac:dyDescent="0.25">
      <c r="H2348" s="13"/>
      <c r="I2348" s="12"/>
      <c r="J2348"/>
    </row>
    <row r="2349" spans="1:10" x14ac:dyDescent="0.25">
      <c r="H2349" s="13"/>
      <c r="I2349" s="12"/>
      <c r="J2349"/>
    </row>
    <row r="2350" spans="1:10" x14ac:dyDescent="0.25">
      <c r="H2350" s="13"/>
      <c r="I2350" s="12"/>
      <c r="J2350"/>
    </row>
    <row r="2351" spans="1:10" x14ac:dyDescent="0.25">
      <c r="A2351" s="9"/>
      <c r="E2351" s="9"/>
      <c r="H2351" s="13"/>
      <c r="I2351" s="12"/>
      <c r="J2351"/>
    </row>
    <row r="2352" spans="1:10" x14ac:dyDescent="0.25">
      <c r="H2352" s="13"/>
      <c r="I2352" s="12"/>
      <c r="J2352"/>
    </row>
    <row r="2353" spans="1:10" x14ac:dyDescent="0.25">
      <c r="H2353" s="13"/>
      <c r="I2353" s="12"/>
      <c r="J2353"/>
    </row>
    <row r="2354" spans="1:10" x14ac:dyDescent="0.25">
      <c r="A2354" s="9"/>
      <c r="E2354" s="9"/>
      <c r="H2354" s="13"/>
      <c r="I2354" s="12"/>
      <c r="J2354"/>
    </row>
    <row r="2355" spans="1:10" x14ac:dyDescent="0.25">
      <c r="H2355" s="13"/>
      <c r="I2355" s="12"/>
      <c r="J2355"/>
    </row>
    <row r="2356" spans="1:10" x14ac:dyDescent="0.25">
      <c r="H2356" s="13"/>
      <c r="I2356" s="12"/>
      <c r="J2356"/>
    </row>
    <row r="2357" spans="1:10" x14ac:dyDescent="0.25">
      <c r="A2357" s="9"/>
      <c r="E2357" s="9"/>
      <c r="H2357" s="13"/>
      <c r="I2357" s="12"/>
      <c r="J2357"/>
    </row>
    <row r="2358" spans="1:10" x14ac:dyDescent="0.25">
      <c r="A2358" s="9"/>
      <c r="E2358" s="9"/>
      <c r="H2358" s="13"/>
      <c r="I2358" s="12"/>
      <c r="J2358"/>
    </row>
    <row r="2359" spans="1:10" x14ac:dyDescent="0.25">
      <c r="H2359" s="13"/>
      <c r="I2359" s="12"/>
      <c r="J2359"/>
    </row>
    <row r="2360" spans="1:10" x14ac:dyDescent="0.25">
      <c r="H2360" s="13"/>
      <c r="I2360" s="12"/>
      <c r="J2360"/>
    </row>
    <row r="2361" spans="1:10" x14ac:dyDescent="0.25">
      <c r="H2361" s="13"/>
      <c r="I2361" s="12"/>
      <c r="J2361"/>
    </row>
    <row r="2362" spans="1:10" x14ac:dyDescent="0.25">
      <c r="H2362" s="13"/>
      <c r="I2362" s="12"/>
      <c r="J2362"/>
    </row>
    <row r="2363" spans="1:10" x14ac:dyDescent="0.25">
      <c r="H2363" s="13"/>
      <c r="I2363" s="12"/>
      <c r="J2363"/>
    </row>
    <row r="2364" spans="1:10" x14ac:dyDescent="0.25">
      <c r="H2364" s="13"/>
      <c r="I2364" s="12"/>
      <c r="J2364"/>
    </row>
    <row r="2365" spans="1:10" x14ac:dyDescent="0.25">
      <c r="A2365" s="9"/>
      <c r="E2365" s="9"/>
      <c r="H2365" s="13"/>
      <c r="I2365" s="12"/>
      <c r="J2365"/>
    </row>
    <row r="2366" spans="1:10" x14ac:dyDescent="0.25">
      <c r="H2366" s="13"/>
      <c r="I2366" s="12"/>
      <c r="J2366"/>
    </row>
    <row r="2367" spans="1:10" x14ac:dyDescent="0.25">
      <c r="H2367" s="13"/>
      <c r="I2367" s="12"/>
      <c r="J2367"/>
    </row>
    <row r="2368" spans="1:10" x14ac:dyDescent="0.25">
      <c r="A2368" s="9"/>
      <c r="E2368" s="9"/>
      <c r="H2368" s="13"/>
      <c r="I2368" s="12"/>
      <c r="J2368"/>
    </row>
    <row r="2369" spans="1:10" x14ac:dyDescent="0.25">
      <c r="H2369" s="13"/>
      <c r="I2369" s="12"/>
      <c r="J2369"/>
    </row>
    <row r="2370" spans="1:10" x14ac:dyDescent="0.25">
      <c r="H2370" s="13"/>
      <c r="I2370" s="12"/>
      <c r="J2370"/>
    </row>
    <row r="2371" spans="1:10" x14ac:dyDescent="0.25">
      <c r="A2371" s="9"/>
      <c r="E2371" s="9"/>
      <c r="H2371" s="13"/>
      <c r="I2371" s="12"/>
      <c r="J2371"/>
    </row>
    <row r="2372" spans="1:10" x14ac:dyDescent="0.25">
      <c r="A2372" s="9"/>
      <c r="E2372" s="9"/>
      <c r="H2372" s="13"/>
      <c r="I2372" s="12"/>
      <c r="J2372"/>
    </row>
    <row r="2373" spans="1:10" x14ac:dyDescent="0.25">
      <c r="H2373" s="13"/>
      <c r="I2373" s="12"/>
      <c r="J2373"/>
    </row>
    <row r="2374" spans="1:10" x14ac:dyDescent="0.25">
      <c r="H2374" s="13"/>
      <c r="I2374" s="12"/>
      <c r="J2374"/>
    </row>
    <row r="2375" spans="1:10" x14ac:dyDescent="0.25">
      <c r="H2375" s="13"/>
      <c r="I2375" s="12"/>
      <c r="J2375"/>
    </row>
    <row r="2376" spans="1:10" x14ac:dyDescent="0.25">
      <c r="H2376" s="13"/>
      <c r="I2376" s="12"/>
      <c r="J2376"/>
    </row>
    <row r="2377" spans="1:10" x14ac:dyDescent="0.25">
      <c r="H2377" s="13"/>
      <c r="I2377" s="12"/>
      <c r="J2377"/>
    </row>
    <row r="2378" spans="1:10" x14ac:dyDescent="0.25">
      <c r="H2378" s="13"/>
      <c r="I2378" s="12"/>
      <c r="J2378"/>
    </row>
    <row r="2379" spans="1:10" x14ac:dyDescent="0.25">
      <c r="A2379" s="9"/>
      <c r="E2379" s="9"/>
      <c r="H2379" s="13"/>
      <c r="I2379" s="12"/>
      <c r="J2379"/>
    </row>
    <row r="2380" spans="1:10" x14ac:dyDescent="0.25">
      <c r="H2380" s="13"/>
      <c r="I2380" s="12"/>
      <c r="J2380"/>
    </row>
    <row r="2381" spans="1:10" x14ac:dyDescent="0.25">
      <c r="H2381" s="13"/>
      <c r="I2381" s="12"/>
      <c r="J2381"/>
    </row>
    <row r="2382" spans="1:10" x14ac:dyDescent="0.25">
      <c r="A2382" s="9"/>
      <c r="E2382" s="9"/>
      <c r="H2382" s="13"/>
      <c r="I2382" s="12"/>
      <c r="J2382"/>
    </row>
    <row r="2383" spans="1:10" x14ac:dyDescent="0.25">
      <c r="H2383" s="13"/>
      <c r="I2383" s="12"/>
      <c r="J2383"/>
    </row>
    <row r="2384" spans="1:10" x14ac:dyDescent="0.25">
      <c r="H2384" s="13"/>
      <c r="I2384" s="12"/>
      <c r="J2384"/>
    </row>
    <row r="2385" spans="1:10" x14ac:dyDescent="0.25">
      <c r="A2385" s="9"/>
      <c r="E2385" s="9"/>
      <c r="H2385" s="13"/>
      <c r="I2385" s="12"/>
      <c r="J2385"/>
    </row>
    <row r="2386" spans="1:10" x14ac:dyDescent="0.25">
      <c r="A2386" s="9"/>
      <c r="E2386" s="9"/>
      <c r="H2386" s="13"/>
      <c r="I2386" s="12"/>
      <c r="J2386"/>
    </row>
    <row r="2387" spans="1:10" x14ac:dyDescent="0.25">
      <c r="H2387" s="13"/>
      <c r="I2387" s="12"/>
      <c r="J2387"/>
    </row>
    <row r="2388" spans="1:10" x14ac:dyDescent="0.25">
      <c r="H2388" s="13"/>
      <c r="I2388" s="12"/>
      <c r="J2388"/>
    </row>
    <row r="2389" spans="1:10" x14ac:dyDescent="0.25">
      <c r="H2389" s="13"/>
      <c r="I2389" s="12"/>
      <c r="J2389"/>
    </row>
    <row r="2390" spans="1:10" x14ac:dyDescent="0.25">
      <c r="H2390" s="13"/>
      <c r="I2390" s="12"/>
      <c r="J2390"/>
    </row>
    <row r="2391" spans="1:10" x14ac:dyDescent="0.25">
      <c r="H2391" s="13"/>
      <c r="I2391" s="12"/>
      <c r="J2391"/>
    </row>
    <row r="2392" spans="1:10" x14ac:dyDescent="0.25">
      <c r="H2392" s="13"/>
      <c r="I2392" s="12"/>
      <c r="J2392"/>
    </row>
    <row r="2393" spans="1:10" x14ac:dyDescent="0.25">
      <c r="A2393" s="9"/>
      <c r="E2393" s="9"/>
      <c r="H2393" s="13"/>
      <c r="I2393" s="12"/>
      <c r="J2393"/>
    </row>
    <row r="2394" spans="1:10" x14ac:dyDescent="0.25">
      <c r="H2394" s="13"/>
      <c r="I2394" s="12"/>
      <c r="J2394"/>
    </row>
    <row r="2395" spans="1:10" x14ac:dyDescent="0.25">
      <c r="H2395" s="13"/>
      <c r="I2395" s="12"/>
      <c r="J2395"/>
    </row>
    <row r="2396" spans="1:10" x14ac:dyDescent="0.25">
      <c r="A2396" s="9"/>
      <c r="E2396" s="9"/>
      <c r="H2396" s="13"/>
      <c r="I2396" s="12"/>
      <c r="J2396"/>
    </row>
    <row r="2397" spans="1:10" x14ac:dyDescent="0.25">
      <c r="H2397" s="13"/>
      <c r="I2397" s="12"/>
      <c r="J2397"/>
    </row>
    <row r="2398" spans="1:10" x14ac:dyDescent="0.25">
      <c r="H2398" s="13"/>
      <c r="I2398" s="12"/>
      <c r="J2398"/>
    </row>
    <row r="2399" spans="1:10" x14ac:dyDescent="0.25">
      <c r="A2399" s="9"/>
      <c r="E2399" s="9"/>
      <c r="H2399" s="13"/>
      <c r="I2399" s="12"/>
      <c r="J2399"/>
    </row>
    <row r="2400" spans="1:10" x14ac:dyDescent="0.25">
      <c r="A2400" s="9"/>
      <c r="E2400" s="9"/>
      <c r="H2400" s="13"/>
      <c r="I2400" s="12"/>
      <c r="J2400"/>
    </row>
    <row r="2401" spans="1:10" x14ac:dyDescent="0.25">
      <c r="H2401" s="13"/>
      <c r="I2401" s="12"/>
      <c r="J2401"/>
    </row>
    <row r="2402" spans="1:10" x14ac:dyDescent="0.25">
      <c r="H2402" s="13"/>
      <c r="I2402" s="12"/>
      <c r="J2402"/>
    </row>
    <row r="2403" spans="1:10" x14ac:dyDescent="0.25">
      <c r="H2403" s="13"/>
      <c r="I2403" s="12"/>
      <c r="J2403"/>
    </row>
    <row r="2404" spans="1:10" x14ac:dyDescent="0.25">
      <c r="H2404" s="13"/>
      <c r="I2404" s="12"/>
      <c r="J2404"/>
    </row>
    <row r="2405" spans="1:10" x14ac:dyDescent="0.25">
      <c r="H2405" s="13"/>
      <c r="I2405" s="12"/>
      <c r="J2405"/>
    </row>
    <row r="2406" spans="1:10" x14ac:dyDescent="0.25">
      <c r="H2406" s="13"/>
      <c r="I2406" s="12"/>
      <c r="J2406"/>
    </row>
    <row r="2407" spans="1:10" x14ac:dyDescent="0.25">
      <c r="A2407" s="9"/>
      <c r="E2407" s="9"/>
      <c r="H2407" s="13"/>
      <c r="I2407" s="12"/>
      <c r="J2407"/>
    </row>
    <row r="2408" spans="1:10" x14ac:dyDescent="0.25">
      <c r="H2408" s="13"/>
      <c r="I2408" s="12"/>
      <c r="J2408"/>
    </row>
    <row r="2409" spans="1:10" x14ac:dyDescent="0.25">
      <c r="H2409" s="13"/>
      <c r="I2409" s="12"/>
      <c r="J2409"/>
    </row>
    <row r="2410" spans="1:10" x14ac:dyDescent="0.25">
      <c r="A2410" s="9"/>
      <c r="E2410" s="9"/>
      <c r="H2410" s="13"/>
      <c r="I2410" s="12"/>
      <c r="J2410"/>
    </row>
    <row r="2411" spans="1:10" x14ac:dyDescent="0.25">
      <c r="H2411" s="13"/>
      <c r="I2411" s="12"/>
      <c r="J2411"/>
    </row>
    <row r="2412" spans="1:10" x14ac:dyDescent="0.25">
      <c r="H2412" s="13"/>
      <c r="I2412" s="12"/>
      <c r="J2412"/>
    </row>
    <row r="2413" spans="1:10" x14ac:dyDescent="0.25">
      <c r="A2413" s="9"/>
      <c r="E2413" s="9"/>
      <c r="H2413" s="13"/>
      <c r="I2413" s="12"/>
      <c r="J2413"/>
    </row>
    <row r="2414" spans="1:10" x14ac:dyDescent="0.25">
      <c r="A2414" s="9"/>
      <c r="E2414" s="9"/>
      <c r="H2414" s="13"/>
      <c r="I2414" s="12"/>
      <c r="J2414"/>
    </row>
    <row r="2415" spans="1:10" x14ac:dyDescent="0.25">
      <c r="H2415" s="13"/>
      <c r="I2415" s="12"/>
      <c r="J2415"/>
    </row>
    <row r="2416" spans="1:10" x14ac:dyDescent="0.25">
      <c r="H2416" s="13"/>
      <c r="I2416" s="12"/>
      <c r="J2416"/>
    </row>
    <row r="2417" spans="1:10" x14ac:dyDescent="0.25">
      <c r="H2417" s="13"/>
      <c r="I2417" s="12"/>
      <c r="J2417"/>
    </row>
    <row r="2418" spans="1:10" x14ac:dyDescent="0.25">
      <c r="H2418" s="13"/>
      <c r="I2418" s="12"/>
      <c r="J2418"/>
    </row>
    <row r="2419" spans="1:10" x14ac:dyDescent="0.25">
      <c r="H2419" s="13"/>
      <c r="I2419" s="12"/>
      <c r="J2419"/>
    </row>
    <row r="2420" spans="1:10" x14ac:dyDescent="0.25">
      <c r="H2420" s="13"/>
      <c r="I2420" s="12"/>
      <c r="J2420"/>
    </row>
    <row r="2421" spans="1:10" x14ac:dyDescent="0.25">
      <c r="A2421" s="9"/>
      <c r="E2421" s="9"/>
      <c r="H2421" s="13"/>
      <c r="I2421" s="12"/>
      <c r="J2421"/>
    </row>
    <row r="2422" spans="1:10" x14ac:dyDescent="0.25">
      <c r="H2422" s="13"/>
      <c r="I2422" s="12"/>
      <c r="J2422"/>
    </row>
    <row r="2423" spans="1:10" x14ac:dyDescent="0.25">
      <c r="H2423" s="13"/>
      <c r="I2423" s="12"/>
      <c r="J2423"/>
    </row>
    <row r="2424" spans="1:10" x14ac:dyDescent="0.25">
      <c r="A2424" s="9"/>
      <c r="E2424" s="9"/>
      <c r="H2424" s="13"/>
      <c r="I2424" s="12"/>
      <c r="J2424"/>
    </row>
    <row r="2425" spans="1:10" x14ac:dyDescent="0.25">
      <c r="H2425" s="13"/>
      <c r="I2425" s="12"/>
      <c r="J2425"/>
    </row>
    <row r="2426" spans="1:10" x14ac:dyDescent="0.25">
      <c r="H2426" s="13"/>
      <c r="I2426" s="12"/>
      <c r="J2426"/>
    </row>
    <row r="2427" spans="1:10" x14ac:dyDescent="0.25">
      <c r="A2427" s="9"/>
      <c r="E2427" s="9"/>
      <c r="H2427" s="13"/>
      <c r="I2427" s="12"/>
      <c r="J2427"/>
    </row>
    <row r="2428" spans="1:10" x14ac:dyDescent="0.25">
      <c r="A2428" s="9"/>
      <c r="E2428" s="9"/>
      <c r="H2428" s="13"/>
      <c r="I2428" s="12"/>
      <c r="J2428"/>
    </row>
    <row r="2429" spans="1:10" x14ac:dyDescent="0.25">
      <c r="H2429" s="13"/>
      <c r="I2429" s="12"/>
      <c r="J2429"/>
    </row>
    <row r="2430" spans="1:10" x14ac:dyDescent="0.25">
      <c r="H2430" s="13"/>
      <c r="I2430" s="12"/>
      <c r="J2430"/>
    </row>
    <row r="2431" spans="1:10" x14ac:dyDescent="0.25">
      <c r="H2431" s="13"/>
      <c r="I2431" s="12"/>
      <c r="J2431"/>
    </row>
    <row r="2432" spans="1:10" x14ac:dyDescent="0.25">
      <c r="H2432" s="13"/>
      <c r="I2432" s="12"/>
      <c r="J2432"/>
    </row>
    <row r="2433" spans="1:10" x14ac:dyDescent="0.25">
      <c r="H2433" s="13"/>
      <c r="I2433" s="12"/>
      <c r="J2433"/>
    </row>
    <row r="2434" spans="1:10" x14ac:dyDescent="0.25">
      <c r="H2434" s="13"/>
      <c r="I2434" s="12"/>
      <c r="J2434"/>
    </row>
    <row r="2435" spans="1:10" x14ac:dyDescent="0.25">
      <c r="A2435" s="9"/>
      <c r="E2435" s="9"/>
      <c r="H2435" s="13"/>
      <c r="I2435" s="12"/>
      <c r="J2435"/>
    </row>
    <row r="2436" spans="1:10" x14ac:dyDescent="0.25">
      <c r="H2436" s="13"/>
      <c r="I2436" s="12"/>
      <c r="J2436"/>
    </row>
    <row r="2437" spans="1:10" x14ac:dyDescent="0.25">
      <c r="H2437" s="13"/>
      <c r="I2437" s="12"/>
      <c r="J2437"/>
    </row>
    <row r="2438" spans="1:10" x14ac:dyDescent="0.25">
      <c r="A2438" s="9"/>
      <c r="E2438" s="9"/>
      <c r="H2438" s="13"/>
      <c r="I2438" s="12"/>
      <c r="J2438"/>
    </row>
    <row r="2439" spans="1:10" x14ac:dyDescent="0.25">
      <c r="H2439" s="13"/>
      <c r="I2439" s="12"/>
      <c r="J2439"/>
    </row>
    <row r="2440" spans="1:10" x14ac:dyDescent="0.25">
      <c r="H2440" s="13"/>
      <c r="I2440" s="12"/>
      <c r="J2440"/>
    </row>
    <row r="2441" spans="1:10" x14ac:dyDescent="0.25">
      <c r="A2441" s="9"/>
      <c r="E2441" s="9"/>
      <c r="H2441" s="13"/>
      <c r="I2441" s="12"/>
      <c r="J2441"/>
    </row>
    <row r="2442" spans="1:10" x14ac:dyDescent="0.25">
      <c r="A2442" s="9"/>
      <c r="E2442" s="9"/>
      <c r="H2442" s="13"/>
      <c r="I2442" s="12"/>
      <c r="J2442"/>
    </row>
    <row r="2443" spans="1:10" x14ac:dyDescent="0.25">
      <c r="H2443" s="13"/>
      <c r="I2443" s="12"/>
      <c r="J2443"/>
    </row>
    <row r="2444" spans="1:10" x14ac:dyDescent="0.25">
      <c r="H2444" s="13"/>
      <c r="I2444" s="12"/>
      <c r="J2444"/>
    </row>
    <row r="2445" spans="1:10" x14ac:dyDescent="0.25">
      <c r="H2445" s="13"/>
      <c r="I2445" s="12"/>
      <c r="J2445"/>
    </row>
    <row r="2446" spans="1:10" x14ac:dyDescent="0.25">
      <c r="H2446" s="13"/>
      <c r="I2446" s="12"/>
      <c r="J2446"/>
    </row>
    <row r="2447" spans="1:10" x14ac:dyDescent="0.25">
      <c r="H2447" s="13"/>
      <c r="I2447" s="12"/>
      <c r="J2447"/>
    </row>
    <row r="2448" spans="1:10" x14ac:dyDescent="0.25">
      <c r="H2448" s="13"/>
      <c r="I2448" s="12"/>
      <c r="J2448"/>
    </row>
    <row r="2449" spans="1:10" x14ac:dyDescent="0.25">
      <c r="A2449" s="9"/>
      <c r="E2449" s="9"/>
      <c r="H2449" s="13"/>
      <c r="I2449" s="12"/>
      <c r="J2449"/>
    </row>
    <row r="2450" spans="1:10" x14ac:dyDescent="0.25">
      <c r="H2450" s="13"/>
      <c r="I2450" s="12"/>
      <c r="J2450"/>
    </row>
    <row r="2451" spans="1:10" x14ac:dyDescent="0.25">
      <c r="H2451" s="13"/>
      <c r="I2451" s="12"/>
      <c r="J2451"/>
    </row>
    <row r="2452" spans="1:10" x14ac:dyDescent="0.25">
      <c r="A2452" s="9"/>
      <c r="E2452" s="9"/>
      <c r="H2452" s="13"/>
      <c r="I2452" s="12"/>
      <c r="J2452"/>
    </row>
    <row r="2453" spans="1:10" x14ac:dyDescent="0.25">
      <c r="H2453" s="13"/>
      <c r="I2453" s="12"/>
      <c r="J2453"/>
    </row>
    <row r="2454" spans="1:10" x14ac:dyDescent="0.25">
      <c r="H2454" s="13"/>
      <c r="I2454" s="12"/>
      <c r="J2454"/>
    </row>
    <row r="2455" spans="1:10" x14ac:dyDescent="0.25">
      <c r="A2455" s="9"/>
      <c r="E2455" s="9"/>
      <c r="H2455" s="13"/>
      <c r="I2455" s="12"/>
      <c r="J2455"/>
    </row>
    <row r="2456" spans="1:10" x14ac:dyDescent="0.25">
      <c r="A2456" s="9"/>
      <c r="E2456" s="9"/>
      <c r="H2456" s="13"/>
      <c r="I2456" s="12"/>
      <c r="J2456"/>
    </row>
    <row r="2457" spans="1:10" x14ac:dyDescent="0.25">
      <c r="H2457" s="13"/>
      <c r="I2457" s="12"/>
      <c r="J2457"/>
    </row>
    <row r="2458" spans="1:10" x14ac:dyDescent="0.25">
      <c r="H2458" s="13"/>
      <c r="I2458" s="12"/>
      <c r="J2458"/>
    </row>
    <row r="2459" spans="1:10" x14ac:dyDescent="0.25">
      <c r="H2459" s="13"/>
      <c r="I2459" s="12"/>
      <c r="J2459"/>
    </row>
    <row r="2460" spans="1:10" x14ac:dyDescent="0.25">
      <c r="H2460" s="13"/>
      <c r="I2460" s="12"/>
      <c r="J2460"/>
    </row>
    <row r="2461" spans="1:10" x14ac:dyDescent="0.25">
      <c r="H2461" s="13"/>
      <c r="I2461" s="12"/>
      <c r="J2461"/>
    </row>
    <row r="2462" spans="1:10" x14ac:dyDescent="0.25">
      <c r="H2462" s="13"/>
      <c r="I2462" s="12"/>
      <c r="J2462"/>
    </row>
    <row r="2463" spans="1:10" x14ac:dyDescent="0.25">
      <c r="A2463" s="9"/>
      <c r="E2463" s="9"/>
      <c r="H2463" s="13"/>
      <c r="I2463" s="12"/>
      <c r="J2463"/>
    </row>
    <row r="2464" spans="1:10" x14ac:dyDescent="0.25">
      <c r="H2464" s="13"/>
      <c r="I2464" s="12"/>
      <c r="J2464"/>
    </row>
    <row r="2465" spans="1:10" x14ac:dyDescent="0.25">
      <c r="H2465" s="13"/>
      <c r="I2465" s="12"/>
      <c r="J2465"/>
    </row>
    <row r="2466" spans="1:10" x14ac:dyDescent="0.25">
      <c r="A2466" s="9"/>
      <c r="E2466" s="9"/>
      <c r="H2466" s="13"/>
      <c r="I2466" s="12"/>
      <c r="J2466"/>
    </row>
    <row r="2467" spans="1:10" x14ac:dyDescent="0.25">
      <c r="H2467" s="13"/>
      <c r="I2467" s="12"/>
      <c r="J2467"/>
    </row>
    <row r="2468" spans="1:10" x14ac:dyDescent="0.25">
      <c r="H2468" s="13"/>
      <c r="I2468" s="12"/>
      <c r="J2468"/>
    </row>
    <row r="2469" spans="1:10" x14ac:dyDescent="0.25">
      <c r="A2469" s="9"/>
      <c r="E2469" s="9"/>
      <c r="H2469" s="13"/>
      <c r="I2469" s="12"/>
      <c r="J2469"/>
    </row>
    <row r="2470" spans="1:10" x14ac:dyDescent="0.25">
      <c r="A2470" s="9"/>
      <c r="E2470" s="9"/>
      <c r="H2470" s="13"/>
      <c r="I2470" s="12"/>
      <c r="J2470"/>
    </row>
    <row r="2471" spans="1:10" x14ac:dyDescent="0.25">
      <c r="H2471" s="13"/>
      <c r="I2471" s="12"/>
      <c r="J2471"/>
    </row>
    <row r="2472" spans="1:10" x14ac:dyDescent="0.25">
      <c r="H2472" s="13"/>
      <c r="I2472" s="12"/>
      <c r="J2472"/>
    </row>
    <row r="2473" spans="1:10" x14ac:dyDescent="0.25">
      <c r="H2473" s="13"/>
      <c r="I2473" s="12"/>
      <c r="J2473"/>
    </row>
    <row r="2474" spans="1:10" x14ac:dyDescent="0.25">
      <c r="H2474" s="13"/>
      <c r="I2474" s="12"/>
      <c r="J2474"/>
    </row>
    <row r="2475" spans="1:10" x14ac:dyDescent="0.25">
      <c r="H2475" s="13"/>
      <c r="I2475" s="12"/>
      <c r="J2475"/>
    </row>
    <row r="2476" spans="1:10" x14ac:dyDescent="0.25">
      <c r="H2476" s="13"/>
      <c r="I2476" s="12"/>
      <c r="J2476"/>
    </row>
    <row r="2477" spans="1:10" x14ac:dyDescent="0.25">
      <c r="A2477" s="9"/>
      <c r="E2477" s="9"/>
      <c r="H2477" s="13"/>
      <c r="I2477" s="12"/>
      <c r="J2477"/>
    </row>
    <row r="2478" spans="1:10" x14ac:dyDescent="0.25">
      <c r="H2478" s="13"/>
      <c r="I2478" s="12"/>
      <c r="J2478"/>
    </row>
    <row r="2479" spans="1:10" x14ac:dyDescent="0.25">
      <c r="H2479" s="13"/>
      <c r="I2479" s="12"/>
      <c r="J2479"/>
    </row>
    <row r="2480" spans="1:10" x14ac:dyDescent="0.25">
      <c r="A2480" s="9"/>
      <c r="E2480" s="9"/>
      <c r="H2480" s="13"/>
      <c r="I2480" s="12"/>
      <c r="J2480"/>
    </row>
    <row r="2481" spans="1:10" x14ac:dyDescent="0.25">
      <c r="H2481" s="13"/>
      <c r="I2481" s="12"/>
      <c r="J2481"/>
    </row>
    <row r="2482" spans="1:10" x14ac:dyDescent="0.25">
      <c r="H2482" s="13"/>
      <c r="I2482" s="12"/>
      <c r="J2482"/>
    </row>
    <row r="2483" spans="1:10" x14ac:dyDescent="0.25">
      <c r="A2483" s="9"/>
      <c r="E2483" s="9"/>
      <c r="H2483" s="13"/>
      <c r="I2483" s="12"/>
      <c r="J2483"/>
    </row>
    <row r="2484" spans="1:10" x14ac:dyDescent="0.25">
      <c r="A2484" s="9"/>
      <c r="E2484" s="9"/>
      <c r="H2484" s="13"/>
      <c r="I2484" s="12"/>
      <c r="J2484"/>
    </row>
    <row r="2485" spans="1:10" x14ac:dyDescent="0.25">
      <c r="H2485" s="13"/>
      <c r="I2485" s="12"/>
      <c r="J2485"/>
    </row>
    <row r="2486" spans="1:10" x14ac:dyDescent="0.25">
      <c r="H2486" s="13"/>
      <c r="I2486" s="12"/>
      <c r="J2486"/>
    </row>
    <row r="2487" spans="1:10" x14ac:dyDescent="0.25">
      <c r="H2487" s="13"/>
      <c r="I2487" s="12"/>
      <c r="J2487"/>
    </row>
    <row r="2488" spans="1:10" x14ac:dyDescent="0.25">
      <c r="H2488" s="13"/>
      <c r="I2488" s="12"/>
      <c r="J2488"/>
    </row>
    <row r="2489" spans="1:10" x14ac:dyDescent="0.25">
      <c r="H2489" s="13"/>
      <c r="I2489" s="12"/>
      <c r="J2489"/>
    </row>
    <row r="2490" spans="1:10" x14ac:dyDescent="0.25">
      <c r="H2490" s="13"/>
      <c r="I2490" s="12"/>
      <c r="J2490"/>
    </row>
    <row r="2491" spans="1:10" x14ac:dyDescent="0.25">
      <c r="A2491" s="9"/>
      <c r="E2491" s="9"/>
      <c r="H2491" s="13"/>
      <c r="I2491" s="12"/>
      <c r="J2491"/>
    </row>
    <row r="2492" spans="1:10" x14ac:dyDescent="0.25">
      <c r="H2492" s="13"/>
      <c r="I2492" s="12"/>
      <c r="J2492"/>
    </row>
    <row r="2493" spans="1:10" x14ac:dyDescent="0.25">
      <c r="H2493" s="13"/>
      <c r="I2493" s="12"/>
      <c r="J2493"/>
    </row>
    <row r="2494" spans="1:10" x14ac:dyDescent="0.25">
      <c r="A2494" s="9"/>
      <c r="E2494" s="9"/>
      <c r="H2494" s="13"/>
      <c r="I2494" s="12"/>
      <c r="J2494"/>
    </row>
    <row r="2495" spans="1:10" x14ac:dyDescent="0.25">
      <c r="H2495" s="13"/>
      <c r="I2495" s="12"/>
      <c r="J2495"/>
    </row>
    <row r="2496" spans="1:10" x14ac:dyDescent="0.25">
      <c r="H2496" s="13"/>
      <c r="I2496" s="12"/>
      <c r="J2496"/>
    </row>
    <row r="2497" spans="1:10" x14ac:dyDescent="0.25">
      <c r="A2497" s="9"/>
      <c r="E2497" s="9"/>
      <c r="H2497" s="13"/>
      <c r="I2497" s="12"/>
      <c r="J2497"/>
    </row>
    <row r="2498" spans="1:10" x14ac:dyDescent="0.25">
      <c r="A2498" s="9"/>
      <c r="E2498" s="9"/>
      <c r="H2498" s="13"/>
      <c r="I2498" s="12"/>
      <c r="J2498"/>
    </row>
    <row r="2499" spans="1:10" x14ac:dyDescent="0.25">
      <c r="H2499" s="13"/>
      <c r="I2499" s="12"/>
      <c r="J2499"/>
    </row>
    <row r="2500" spans="1:10" x14ac:dyDescent="0.25">
      <c r="H2500" s="13"/>
      <c r="I2500" s="12"/>
      <c r="J2500"/>
    </row>
    <row r="2501" spans="1:10" x14ac:dyDescent="0.25">
      <c r="H2501" s="13"/>
      <c r="I2501" s="12"/>
      <c r="J2501"/>
    </row>
    <row r="2502" spans="1:10" x14ac:dyDescent="0.25">
      <c r="H2502" s="13"/>
      <c r="I2502" s="12"/>
      <c r="J2502"/>
    </row>
    <row r="2503" spans="1:10" x14ac:dyDescent="0.25">
      <c r="H2503" s="13"/>
      <c r="I2503" s="12"/>
      <c r="J2503"/>
    </row>
    <row r="2504" spans="1:10" x14ac:dyDescent="0.25">
      <c r="H2504" s="13"/>
      <c r="I2504" s="12"/>
      <c r="J2504"/>
    </row>
    <row r="2505" spans="1:10" x14ac:dyDescent="0.25">
      <c r="A2505" s="9"/>
      <c r="E2505" s="9"/>
      <c r="H2505" s="13"/>
      <c r="I2505" s="12"/>
      <c r="J2505"/>
    </row>
    <row r="2506" spans="1:10" x14ac:dyDescent="0.25">
      <c r="H2506" s="13"/>
      <c r="I2506" s="12"/>
      <c r="J2506"/>
    </row>
    <row r="2507" spans="1:10" x14ac:dyDescent="0.25">
      <c r="H2507" s="13"/>
      <c r="I2507" s="12"/>
      <c r="J2507"/>
    </row>
    <row r="2508" spans="1:10" x14ac:dyDescent="0.25">
      <c r="A2508" s="9"/>
      <c r="E2508" s="9"/>
      <c r="H2508" s="13"/>
      <c r="I2508" s="12"/>
      <c r="J2508"/>
    </row>
    <row r="2509" spans="1:10" x14ac:dyDescent="0.25">
      <c r="H2509" s="13"/>
      <c r="I2509" s="12"/>
      <c r="J2509"/>
    </row>
    <row r="2510" spans="1:10" x14ac:dyDescent="0.25">
      <c r="H2510" s="13"/>
      <c r="I2510" s="12"/>
      <c r="J2510"/>
    </row>
    <row r="2511" spans="1:10" x14ac:dyDescent="0.25">
      <c r="A2511" s="9"/>
      <c r="E2511" s="9"/>
      <c r="H2511" s="13"/>
      <c r="I2511" s="12"/>
      <c r="J2511"/>
    </row>
    <row r="2512" spans="1:10" x14ac:dyDescent="0.25">
      <c r="A2512" s="9"/>
      <c r="E2512" s="9"/>
      <c r="H2512" s="13"/>
      <c r="I2512" s="12"/>
      <c r="J2512"/>
    </row>
    <row r="2513" spans="1:10" x14ac:dyDescent="0.25">
      <c r="H2513" s="13"/>
      <c r="I2513" s="12"/>
      <c r="J2513"/>
    </row>
    <row r="2514" spans="1:10" x14ac:dyDescent="0.25">
      <c r="H2514" s="13"/>
      <c r="I2514" s="12"/>
      <c r="J2514"/>
    </row>
    <row r="2515" spans="1:10" x14ac:dyDescent="0.25">
      <c r="H2515" s="13"/>
      <c r="I2515" s="12"/>
      <c r="J2515"/>
    </row>
    <row r="2516" spans="1:10" x14ac:dyDescent="0.25">
      <c r="H2516" s="13"/>
      <c r="I2516" s="12"/>
      <c r="J2516"/>
    </row>
    <row r="2517" spans="1:10" x14ac:dyDescent="0.25">
      <c r="H2517" s="13"/>
      <c r="I2517" s="12"/>
      <c r="J2517"/>
    </row>
    <row r="2518" spans="1:10" x14ac:dyDescent="0.25">
      <c r="H2518" s="13"/>
      <c r="I2518" s="12"/>
      <c r="J2518"/>
    </row>
    <row r="2519" spans="1:10" x14ac:dyDescent="0.25">
      <c r="A2519" s="9"/>
      <c r="E2519" s="9"/>
      <c r="H2519" s="13"/>
      <c r="I2519" s="12"/>
      <c r="J2519"/>
    </row>
    <row r="2520" spans="1:10" x14ac:dyDescent="0.25">
      <c r="H2520" s="13"/>
      <c r="I2520" s="12"/>
      <c r="J2520"/>
    </row>
    <row r="2521" spans="1:10" x14ac:dyDescent="0.25">
      <c r="H2521" s="13"/>
      <c r="I2521" s="12"/>
      <c r="J2521"/>
    </row>
    <row r="2522" spans="1:10" x14ac:dyDescent="0.25">
      <c r="A2522" s="9"/>
      <c r="E2522" s="9"/>
      <c r="H2522" s="13"/>
      <c r="I2522" s="12"/>
      <c r="J2522"/>
    </row>
    <row r="2523" spans="1:10" x14ac:dyDescent="0.25">
      <c r="H2523" s="13"/>
      <c r="I2523" s="12"/>
      <c r="J2523"/>
    </row>
    <row r="2524" spans="1:10" x14ac:dyDescent="0.25">
      <c r="H2524" s="13"/>
      <c r="I2524" s="12"/>
      <c r="J2524"/>
    </row>
    <row r="2525" spans="1:10" x14ac:dyDescent="0.25">
      <c r="A2525" s="9"/>
      <c r="E2525" s="9"/>
      <c r="H2525" s="13"/>
      <c r="I2525" s="12"/>
      <c r="J2525"/>
    </row>
    <row r="2526" spans="1:10" x14ac:dyDescent="0.25">
      <c r="A2526" s="9"/>
      <c r="E2526" s="9"/>
      <c r="H2526" s="13"/>
      <c r="I2526" s="12"/>
      <c r="J2526"/>
    </row>
    <row r="2527" spans="1:10" x14ac:dyDescent="0.25">
      <c r="H2527" s="13"/>
      <c r="I2527" s="12"/>
      <c r="J2527"/>
    </row>
    <row r="2528" spans="1:10" x14ac:dyDescent="0.25">
      <c r="H2528" s="13"/>
      <c r="I2528" s="12"/>
      <c r="J2528"/>
    </row>
    <row r="2529" spans="1:10" x14ac:dyDescent="0.25">
      <c r="H2529" s="13"/>
      <c r="I2529" s="12"/>
      <c r="J2529"/>
    </row>
    <row r="2530" spans="1:10" x14ac:dyDescent="0.25">
      <c r="H2530" s="13"/>
      <c r="I2530" s="12"/>
      <c r="J2530"/>
    </row>
    <row r="2531" spans="1:10" x14ac:dyDescent="0.25">
      <c r="H2531" s="13"/>
      <c r="I2531" s="12"/>
      <c r="J2531"/>
    </row>
    <row r="2532" spans="1:10" x14ac:dyDescent="0.25">
      <c r="H2532" s="13"/>
      <c r="I2532" s="12"/>
      <c r="J2532"/>
    </row>
    <row r="2533" spans="1:10" x14ac:dyDescent="0.25">
      <c r="A2533" s="9"/>
      <c r="E2533" s="9"/>
      <c r="H2533" s="13"/>
      <c r="I2533" s="12"/>
      <c r="J2533"/>
    </row>
    <row r="2534" spans="1:10" x14ac:dyDescent="0.25">
      <c r="H2534" s="13"/>
      <c r="I2534" s="12"/>
      <c r="J2534"/>
    </row>
    <row r="2535" spans="1:10" x14ac:dyDescent="0.25">
      <c r="H2535" s="13"/>
      <c r="I2535" s="12"/>
      <c r="J2535"/>
    </row>
    <row r="2536" spans="1:10" x14ac:dyDescent="0.25">
      <c r="A2536" s="9"/>
      <c r="E2536" s="9"/>
      <c r="H2536" s="13"/>
      <c r="I2536" s="12"/>
      <c r="J2536"/>
    </row>
    <row r="2537" spans="1:10" x14ac:dyDescent="0.25">
      <c r="H2537" s="13"/>
      <c r="I2537" s="12"/>
      <c r="J2537"/>
    </row>
    <row r="2538" spans="1:10" x14ac:dyDescent="0.25">
      <c r="H2538" s="13"/>
      <c r="I2538" s="12"/>
      <c r="J2538"/>
    </row>
    <row r="2539" spans="1:10" x14ac:dyDescent="0.25">
      <c r="A2539" s="9"/>
      <c r="E2539" s="9"/>
      <c r="H2539" s="13"/>
      <c r="I2539" s="12"/>
      <c r="J2539"/>
    </row>
    <row r="2540" spans="1:10" x14ac:dyDescent="0.25">
      <c r="A2540" s="9"/>
      <c r="E2540" s="9"/>
      <c r="H2540" s="13"/>
      <c r="I2540" s="12"/>
      <c r="J2540"/>
    </row>
    <row r="2541" spans="1:10" x14ac:dyDescent="0.25">
      <c r="H2541" s="13"/>
      <c r="I2541" s="12"/>
      <c r="J2541"/>
    </row>
    <row r="2542" spans="1:10" x14ac:dyDescent="0.25">
      <c r="H2542" s="13"/>
      <c r="I2542" s="12"/>
      <c r="J2542"/>
    </row>
    <row r="2543" spans="1:10" x14ac:dyDescent="0.25">
      <c r="H2543" s="13"/>
      <c r="I2543" s="12"/>
      <c r="J2543"/>
    </row>
    <row r="2544" spans="1:10" x14ac:dyDescent="0.25">
      <c r="H2544" s="13"/>
      <c r="I2544" s="12"/>
      <c r="J2544"/>
    </row>
    <row r="2545" spans="1:10" x14ac:dyDescent="0.25">
      <c r="H2545" s="13"/>
      <c r="I2545" s="12"/>
      <c r="J2545"/>
    </row>
    <row r="2546" spans="1:10" x14ac:dyDescent="0.25">
      <c r="H2546" s="13"/>
      <c r="I2546" s="12"/>
      <c r="J2546"/>
    </row>
    <row r="2547" spans="1:10" x14ac:dyDescent="0.25">
      <c r="A2547" s="9"/>
      <c r="E2547" s="9"/>
      <c r="H2547" s="13"/>
      <c r="I2547" s="12"/>
      <c r="J2547"/>
    </row>
    <row r="2548" spans="1:10" x14ac:dyDescent="0.25">
      <c r="H2548" s="13"/>
      <c r="I2548" s="12"/>
      <c r="J2548"/>
    </row>
    <row r="2549" spans="1:10" x14ac:dyDescent="0.25">
      <c r="H2549" s="13"/>
      <c r="I2549" s="12"/>
      <c r="J2549"/>
    </row>
    <row r="2550" spans="1:10" x14ac:dyDescent="0.25">
      <c r="A2550" s="9"/>
      <c r="E2550" s="9"/>
      <c r="H2550" s="13"/>
      <c r="I2550" s="12"/>
      <c r="J2550"/>
    </row>
    <row r="2551" spans="1:10" x14ac:dyDescent="0.25">
      <c r="H2551" s="13"/>
      <c r="I2551" s="12"/>
      <c r="J2551"/>
    </row>
    <row r="2552" spans="1:10" x14ac:dyDescent="0.25">
      <c r="H2552" s="13"/>
      <c r="I2552" s="12"/>
      <c r="J2552"/>
    </row>
    <row r="2553" spans="1:10" x14ac:dyDescent="0.25">
      <c r="A2553" s="9"/>
      <c r="E2553" s="9"/>
      <c r="H2553" s="13"/>
      <c r="I2553" s="12"/>
      <c r="J2553"/>
    </row>
    <row r="2554" spans="1:10" x14ac:dyDescent="0.25">
      <c r="A2554" s="9"/>
      <c r="E2554" s="9"/>
      <c r="H2554" s="13"/>
      <c r="I2554" s="12"/>
      <c r="J2554"/>
    </row>
    <row r="2555" spans="1:10" x14ac:dyDescent="0.25">
      <c r="H2555" s="13"/>
      <c r="I2555" s="12"/>
      <c r="J2555"/>
    </row>
    <row r="2556" spans="1:10" x14ac:dyDescent="0.25">
      <c r="H2556" s="13"/>
      <c r="I2556" s="12"/>
      <c r="J2556"/>
    </row>
    <row r="2557" spans="1:10" x14ac:dyDescent="0.25">
      <c r="H2557" s="13"/>
      <c r="I2557" s="12"/>
      <c r="J2557"/>
    </row>
    <row r="2558" spans="1:10" x14ac:dyDescent="0.25">
      <c r="H2558" s="13"/>
      <c r="I2558" s="12"/>
      <c r="J2558"/>
    </row>
    <row r="2559" spans="1:10" x14ac:dyDescent="0.25">
      <c r="H2559" s="13"/>
      <c r="I2559" s="12"/>
      <c r="J2559"/>
    </row>
    <row r="2560" spans="1:10" x14ac:dyDescent="0.25">
      <c r="H2560" s="13"/>
      <c r="I2560" s="12"/>
      <c r="J2560"/>
    </row>
    <row r="2561" spans="1:10" x14ac:dyDescent="0.25">
      <c r="A2561" s="9"/>
      <c r="E2561" s="9"/>
      <c r="H2561" s="13"/>
      <c r="I2561" s="12"/>
      <c r="J2561"/>
    </row>
    <row r="2562" spans="1:10" x14ac:dyDescent="0.25">
      <c r="H2562" s="13"/>
      <c r="I2562" s="12"/>
      <c r="J2562"/>
    </row>
    <row r="2563" spans="1:10" x14ac:dyDescent="0.25">
      <c r="H2563" s="13"/>
      <c r="I2563" s="12"/>
      <c r="J2563"/>
    </row>
    <row r="2564" spans="1:10" x14ac:dyDescent="0.25">
      <c r="A2564" s="9"/>
      <c r="E2564" s="9"/>
      <c r="H2564" s="13"/>
      <c r="I2564" s="12"/>
      <c r="J2564"/>
    </row>
    <row r="2565" spans="1:10" x14ac:dyDescent="0.25">
      <c r="H2565" s="13"/>
      <c r="I2565" s="12"/>
      <c r="J2565"/>
    </row>
    <row r="2566" spans="1:10" x14ac:dyDescent="0.25">
      <c r="H2566" s="13"/>
      <c r="I2566" s="12"/>
      <c r="J2566"/>
    </row>
    <row r="2567" spans="1:10" x14ac:dyDescent="0.25">
      <c r="A2567" s="9"/>
      <c r="E2567" s="9"/>
      <c r="H2567" s="13"/>
      <c r="I2567" s="12"/>
      <c r="J2567"/>
    </row>
    <row r="2568" spans="1:10" x14ac:dyDescent="0.25">
      <c r="A2568" s="9"/>
      <c r="E2568" s="9"/>
      <c r="H2568" s="13"/>
      <c r="I2568" s="12"/>
      <c r="J2568"/>
    </row>
    <row r="2569" spans="1:10" x14ac:dyDescent="0.25">
      <c r="H2569" s="13"/>
      <c r="I2569" s="12"/>
      <c r="J2569"/>
    </row>
    <row r="2570" spans="1:10" x14ac:dyDescent="0.25">
      <c r="H2570" s="13"/>
      <c r="I2570" s="12"/>
      <c r="J2570"/>
    </row>
    <row r="2571" spans="1:10" x14ac:dyDescent="0.25">
      <c r="H2571" s="13"/>
      <c r="I2571" s="12"/>
      <c r="J2571"/>
    </row>
    <row r="2572" spans="1:10" x14ac:dyDescent="0.25">
      <c r="H2572" s="13"/>
      <c r="I2572" s="12"/>
      <c r="J2572"/>
    </row>
    <row r="2573" spans="1:10" x14ac:dyDescent="0.25">
      <c r="H2573" s="13"/>
      <c r="I2573" s="12"/>
      <c r="J2573"/>
    </row>
    <row r="2574" spans="1:10" x14ac:dyDescent="0.25">
      <c r="H2574" s="13"/>
      <c r="I2574" s="12"/>
      <c r="J2574"/>
    </row>
    <row r="2575" spans="1:10" x14ac:dyDescent="0.25">
      <c r="A2575" s="9"/>
      <c r="E2575" s="9"/>
      <c r="H2575" s="13"/>
      <c r="I2575" s="12"/>
      <c r="J2575"/>
    </row>
    <row r="2576" spans="1:10" x14ac:dyDescent="0.25">
      <c r="H2576" s="13"/>
      <c r="I2576" s="12"/>
      <c r="J2576"/>
    </row>
    <row r="2577" spans="1:10" x14ac:dyDescent="0.25">
      <c r="H2577" s="13"/>
      <c r="I2577" s="12"/>
      <c r="J2577"/>
    </row>
    <row r="2578" spans="1:10" x14ac:dyDescent="0.25">
      <c r="A2578" s="9"/>
      <c r="E2578" s="9"/>
      <c r="H2578" s="13"/>
      <c r="I2578" s="12"/>
      <c r="J2578"/>
    </row>
    <row r="2579" spans="1:10" x14ac:dyDescent="0.25">
      <c r="H2579" s="13"/>
      <c r="I2579" s="12"/>
      <c r="J2579"/>
    </row>
    <row r="2580" spans="1:10" x14ac:dyDescent="0.25">
      <c r="H2580" s="13"/>
      <c r="I2580" s="12"/>
      <c r="J2580"/>
    </row>
    <row r="2581" spans="1:10" x14ac:dyDescent="0.25">
      <c r="A2581" s="9"/>
      <c r="E2581" s="9"/>
      <c r="H2581" s="13"/>
      <c r="I2581" s="12"/>
      <c r="J2581"/>
    </row>
    <row r="2582" spans="1:10" x14ac:dyDescent="0.25">
      <c r="A2582" s="9"/>
      <c r="E2582" s="9"/>
      <c r="H2582" s="13"/>
      <c r="I2582" s="12"/>
      <c r="J2582"/>
    </row>
    <row r="2583" spans="1:10" x14ac:dyDescent="0.25">
      <c r="H2583" s="13"/>
      <c r="I2583" s="12"/>
      <c r="J2583"/>
    </row>
    <row r="2584" spans="1:10" x14ac:dyDescent="0.25">
      <c r="H2584" s="13"/>
      <c r="I2584" s="12"/>
      <c r="J2584"/>
    </row>
    <row r="2585" spans="1:10" x14ac:dyDescent="0.25">
      <c r="H2585" s="13"/>
      <c r="I2585" s="12"/>
      <c r="J2585"/>
    </row>
    <row r="2586" spans="1:10" x14ac:dyDescent="0.25">
      <c r="H2586" s="13"/>
      <c r="I2586" s="12"/>
      <c r="J2586"/>
    </row>
    <row r="2587" spans="1:10" x14ac:dyDescent="0.25">
      <c r="H2587" s="13"/>
      <c r="I2587" s="12"/>
      <c r="J2587"/>
    </row>
    <row r="2588" spans="1:10" x14ac:dyDescent="0.25">
      <c r="H2588" s="13"/>
      <c r="I2588" s="12"/>
      <c r="J2588"/>
    </row>
    <row r="2589" spans="1:10" x14ac:dyDescent="0.25">
      <c r="A2589" s="9"/>
      <c r="E2589" s="9"/>
      <c r="H2589" s="13"/>
      <c r="I2589" s="12"/>
      <c r="J2589"/>
    </row>
    <row r="2590" spans="1:10" x14ac:dyDescent="0.25">
      <c r="H2590" s="13"/>
      <c r="I2590" s="12"/>
      <c r="J2590"/>
    </row>
    <row r="2591" spans="1:10" x14ac:dyDescent="0.25">
      <c r="H2591" s="13"/>
      <c r="I2591" s="12"/>
      <c r="J2591"/>
    </row>
    <row r="2592" spans="1:10" x14ac:dyDescent="0.25">
      <c r="A2592" s="9"/>
      <c r="E2592" s="9"/>
      <c r="H2592" s="13"/>
      <c r="I2592" s="12"/>
      <c r="J2592"/>
    </row>
    <row r="2593" spans="1:10" x14ac:dyDescent="0.25">
      <c r="H2593" s="13"/>
      <c r="I2593" s="12"/>
      <c r="J2593"/>
    </row>
    <row r="2594" spans="1:10" x14ac:dyDescent="0.25">
      <c r="H2594" s="13"/>
      <c r="I2594" s="12"/>
      <c r="J2594"/>
    </row>
    <row r="2595" spans="1:10" x14ac:dyDescent="0.25">
      <c r="A2595" s="9"/>
      <c r="E2595" s="9"/>
      <c r="H2595" s="13"/>
      <c r="I2595" s="12"/>
      <c r="J2595"/>
    </row>
    <row r="2596" spans="1:10" x14ac:dyDescent="0.25">
      <c r="A2596" s="9"/>
      <c r="E2596" s="9"/>
      <c r="H2596" s="13"/>
      <c r="I2596" s="12"/>
      <c r="J2596"/>
    </row>
    <row r="2597" spans="1:10" x14ac:dyDescent="0.25">
      <c r="H2597" s="13"/>
      <c r="I2597" s="12"/>
      <c r="J2597"/>
    </row>
    <row r="2598" spans="1:10" x14ac:dyDescent="0.25">
      <c r="H2598" s="13"/>
      <c r="I2598" s="12"/>
      <c r="J2598"/>
    </row>
    <row r="2599" spans="1:10" x14ac:dyDescent="0.25">
      <c r="H2599" s="13"/>
      <c r="I2599" s="12"/>
      <c r="J2599"/>
    </row>
    <row r="2600" spans="1:10" x14ac:dyDescent="0.25">
      <c r="H2600" s="13"/>
      <c r="I2600" s="12"/>
      <c r="J2600"/>
    </row>
    <row r="2601" spans="1:10" x14ac:dyDescent="0.25">
      <c r="H2601" s="13"/>
      <c r="I2601" s="12"/>
      <c r="J2601"/>
    </row>
    <row r="2602" spans="1:10" x14ac:dyDescent="0.25">
      <c r="H2602" s="13"/>
      <c r="I2602" s="12"/>
      <c r="J2602"/>
    </row>
    <row r="2603" spans="1:10" x14ac:dyDescent="0.25">
      <c r="A2603" s="9"/>
      <c r="E2603" s="9"/>
      <c r="H2603" s="13"/>
      <c r="I2603" s="12"/>
      <c r="J2603"/>
    </row>
    <row r="2604" spans="1:10" x14ac:dyDescent="0.25">
      <c r="H2604" s="13"/>
      <c r="I2604" s="12"/>
      <c r="J2604"/>
    </row>
    <row r="2605" spans="1:10" x14ac:dyDescent="0.25">
      <c r="H2605" s="13"/>
      <c r="I2605" s="12"/>
      <c r="J2605"/>
    </row>
    <row r="2606" spans="1:10" x14ac:dyDescent="0.25">
      <c r="A2606" s="9"/>
      <c r="E2606" s="9"/>
      <c r="H2606" s="13"/>
      <c r="I2606" s="12"/>
      <c r="J2606"/>
    </row>
    <row r="2607" spans="1:10" x14ac:dyDescent="0.25">
      <c r="H2607" s="13"/>
      <c r="I2607" s="12"/>
      <c r="J2607"/>
    </row>
    <row r="2608" spans="1:10" x14ac:dyDescent="0.25">
      <c r="H2608" s="13"/>
      <c r="I2608" s="12"/>
      <c r="J2608"/>
    </row>
    <row r="2609" spans="1:10" x14ac:dyDescent="0.25">
      <c r="A2609" s="9"/>
      <c r="E2609" s="9"/>
      <c r="H2609" s="13"/>
      <c r="I2609" s="12"/>
      <c r="J2609"/>
    </row>
    <row r="2610" spans="1:10" x14ac:dyDescent="0.25">
      <c r="A2610" s="9"/>
      <c r="E2610" s="9"/>
      <c r="H2610" s="13"/>
      <c r="I2610" s="12"/>
      <c r="J2610"/>
    </row>
    <row r="2611" spans="1:10" x14ac:dyDescent="0.25">
      <c r="H2611" s="13"/>
      <c r="I2611" s="12"/>
      <c r="J2611"/>
    </row>
    <row r="2612" spans="1:10" x14ac:dyDescent="0.25">
      <c r="H2612" s="13"/>
      <c r="I2612" s="12"/>
      <c r="J2612"/>
    </row>
    <row r="2613" spans="1:10" x14ac:dyDescent="0.25">
      <c r="H2613" s="13"/>
      <c r="I2613" s="12"/>
      <c r="J2613"/>
    </row>
    <row r="2614" spans="1:10" x14ac:dyDescent="0.25">
      <c r="H2614" s="13"/>
      <c r="I2614" s="12"/>
      <c r="J2614"/>
    </row>
    <row r="2615" spans="1:10" x14ac:dyDescent="0.25">
      <c r="H2615" s="13"/>
      <c r="I2615" s="12"/>
      <c r="J2615"/>
    </row>
    <row r="2616" spans="1:10" x14ac:dyDescent="0.25">
      <c r="H2616" s="13"/>
      <c r="I2616" s="12"/>
      <c r="J2616"/>
    </row>
    <row r="2617" spans="1:10" x14ac:dyDescent="0.25">
      <c r="A2617" s="9"/>
      <c r="E2617" s="9"/>
      <c r="H2617" s="13"/>
      <c r="I2617" s="12"/>
      <c r="J2617"/>
    </row>
    <row r="2618" spans="1:10" x14ac:dyDescent="0.25">
      <c r="H2618" s="13"/>
      <c r="I2618" s="12"/>
      <c r="J2618"/>
    </row>
    <row r="2619" spans="1:10" x14ac:dyDescent="0.25">
      <c r="H2619" s="13"/>
      <c r="I2619" s="12"/>
      <c r="J2619"/>
    </row>
    <row r="2620" spans="1:10" x14ac:dyDescent="0.25">
      <c r="A2620" s="9"/>
      <c r="E2620" s="9"/>
      <c r="H2620" s="13"/>
      <c r="I2620" s="12"/>
      <c r="J2620"/>
    </row>
    <row r="2621" spans="1:10" x14ac:dyDescent="0.25">
      <c r="H2621" s="13"/>
      <c r="I2621" s="12"/>
      <c r="J2621"/>
    </row>
    <row r="2622" spans="1:10" x14ac:dyDescent="0.25">
      <c r="H2622" s="13"/>
      <c r="I2622" s="12"/>
      <c r="J2622"/>
    </row>
    <row r="2623" spans="1:10" x14ac:dyDescent="0.25">
      <c r="A2623" s="9"/>
      <c r="E2623" s="9"/>
      <c r="H2623" s="13"/>
      <c r="I2623" s="12"/>
      <c r="J2623"/>
    </row>
    <row r="2624" spans="1:10" x14ac:dyDescent="0.25">
      <c r="A2624" s="9"/>
      <c r="E2624" s="9"/>
      <c r="H2624" s="13"/>
      <c r="I2624" s="12"/>
      <c r="J2624"/>
    </row>
    <row r="2625" spans="1:10" x14ac:dyDescent="0.25">
      <c r="H2625" s="13"/>
      <c r="I2625" s="12"/>
      <c r="J2625"/>
    </row>
    <row r="2626" spans="1:10" x14ac:dyDescent="0.25">
      <c r="H2626" s="13"/>
      <c r="I2626" s="12"/>
      <c r="J2626"/>
    </row>
    <row r="2627" spans="1:10" x14ac:dyDescent="0.25">
      <c r="H2627" s="13"/>
      <c r="I2627" s="12"/>
      <c r="J2627"/>
    </row>
    <row r="2628" spans="1:10" x14ac:dyDescent="0.25">
      <c r="H2628" s="13"/>
      <c r="I2628" s="12"/>
      <c r="J2628"/>
    </row>
    <row r="2629" spans="1:10" x14ac:dyDescent="0.25">
      <c r="H2629" s="13"/>
      <c r="I2629" s="12"/>
      <c r="J2629"/>
    </row>
    <row r="2630" spans="1:10" x14ac:dyDescent="0.25">
      <c r="H2630" s="13"/>
      <c r="I2630" s="12"/>
      <c r="J2630"/>
    </row>
    <row r="2631" spans="1:10" x14ac:dyDescent="0.25">
      <c r="A2631" s="9"/>
      <c r="E2631" s="9"/>
      <c r="H2631" s="13"/>
      <c r="I2631" s="12"/>
      <c r="J2631"/>
    </row>
    <row r="2632" spans="1:10" x14ac:dyDescent="0.25">
      <c r="H2632" s="13"/>
      <c r="I2632" s="12"/>
      <c r="J2632"/>
    </row>
    <row r="2633" spans="1:10" x14ac:dyDescent="0.25">
      <c r="H2633" s="13"/>
      <c r="I2633" s="12"/>
      <c r="J2633"/>
    </row>
    <row r="2634" spans="1:10" x14ac:dyDescent="0.25">
      <c r="A2634" s="9"/>
      <c r="E2634" s="9"/>
      <c r="H2634" s="13"/>
      <c r="I2634" s="12"/>
      <c r="J2634"/>
    </row>
    <row r="2635" spans="1:10" x14ac:dyDescent="0.25">
      <c r="H2635" s="13"/>
      <c r="I2635" s="12"/>
      <c r="J2635"/>
    </row>
    <row r="2636" spans="1:10" x14ac:dyDescent="0.25">
      <c r="H2636" s="13"/>
      <c r="I2636" s="12"/>
      <c r="J2636"/>
    </row>
    <row r="2637" spans="1:10" x14ac:dyDescent="0.25">
      <c r="A2637" s="9"/>
      <c r="E2637" s="9"/>
      <c r="H2637" s="13"/>
      <c r="I2637" s="12"/>
      <c r="J2637"/>
    </row>
    <row r="2638" spans="1:10" x14ac:dyDescent="0.25">
      <c r="A2638" s="9"/>
      <c r="E2638" s="9"/>
      <c r="H2638" s="13"/>
      <c r="I2638" s="12"/>
      <c r="J2638"/>
    </row>
    <row r="2639" spans="1:10" x14ac:dyDescent="0.25">
      <c r="H2639" s="13"/>
      <c r="I2639" s="12"/>
      <c r="J2639"/>
    </row>
    <row r="2640" spans="1:10" x14ac:dyDescent="0.25">
      <c r="H2640" s="13"/>
      <c r="I2640" s="12"/>
      <c r="J2640"/>
    </row>
    <row r="2641" spans="1:10" x14ac:dyDescent="0.25">
      <c r="H2641" s="13"/>
      <c r="I2641" s="12"/>
      <c r="J2641"/>
    </row>
    <row r="2642" spans="1:10" x14ac:dyDescent="0.25">
      <c r="H2642" s="13"/>
      <c r="I2642" s="12"/>
      <c r="J2642"/>
    </row>
    <row r="2643" spans="1:10" x14ac:dyDescent="0.25">
      <c r="H2643" s="13"/>
      <c r="I2643" s="12"/>
      <c r="J2643"/>
    </row>
    <row r="2644" spans="1:10" x14ac:dyDescent="0.25">
      <c r="H2644" s="13"/>
      <c r="I2644" s="12"/>
      <c r="J2644"/>
    </row>
    <row r="2645" spans="1:10" x14ac:dyDescent="0.25">
      <c r="A2645" s="9"/>
      <c r="E2645" s="9"/>
      <c r="H2645" s="13"/>
      <c r="I2645" s="12"/>
      <c r="J2645"/>
    </row>
    <row r="2646" spans="1:10" x14ac:dyDescent="0.25">
      <c r="H2646" s="13"/>
      <c r="I2646" s="12"/>
      <c r="J2646"/>
    </row>
    <row r="2647" spans="1:10" x14ac:dyDescent="0.25">
      <c r="H2647" s="13"/>
      <c r="I2647" s="12"/>
      <c r="J2647"/>
    </row>
    <row r="2648" spans="1:10" x14ac:dyDescent="0.25">
      <c r="A2648" s="9"/>
      <c r="E2648" s="9"/>
      <c r="H2648" s="13"/>
      <c r="I2648" s="12"/>
      <c r="J2648"/>
    </row>
    <row r="2649" spans="1:10" x14ac:dyDescent="0.25">
      <c r="H2649" s="13"/>
      <c r="I2649" s="12"/>
      <c r="J2649"/>
    </row>
    <row r="2650" spans="1:10" x14ac:dyDescent="0.25">
      <c r="H2650" s="13"/>
      <c r="I2650" s="12"/>
      <c r="J2650"/>
    </row>
    <row r="2651" spans="1:10" x14ac:dyDescent="0.25">
      <c r="A2651" s="9"/>
      <c r="E2651" s="9"/>
      <c r="H2651" s="13"/>
      <c r="I2651" s="12"/>
      <c r="J2651"/>
    </row>
    <row r="2652" spans="1:10" x14ac:dyDescent="0.25">
      <c r="A2652" s="9"/>
      <c r="E2652" s="9"/>
      <c r="H2652" s="13"/>
      <c r="I2652" s="12"/>
      <c r="J2652"/>
    </row>
    <row r="2653" spans="1:10" x14ac:dyDescent="0.25">
      <c r="H2653" s="13"/>
      <c r="I2653" s="12"/>
      <c r="J2653"/>
    </row>
    <row r="2654" spans="1:10" x14ac:dyDescent="0.25">
      <c r="H2654" s="13"/>
      <c r="I2654" s="12"/>
      <c r="J2654"/>
    </row>
    <row r="2655" spans="1:10" x14ac:dyDescent="0.25">
      <c r="H2655" s="13"/>
      <c r="I2655" s="12"/>
      <c r="J2655"/>
    </row>
    <row r="2656" spans="1:10" x14ac:dyDescent="0.25">
      <c r="H2656" s="13"/>
      <c r="I2656" s="12"/>
      <c r="J2656"/>
    </row>
    <row r="2657" spans="1:10" x14ac:dyDescent="0.25">
      <c r="H2657" s="13"/>
      <c r="I2657" s="12"/>
      <c r="J2657"/>
    </row>
    <row r="2658" spans="1:10" x14ac:dyDescent="0.25">
      <c r="H2658" s="13"/>
      <c r="I2658" s="12"/>
      <c r="J2658"/>
    </row>
    <row r="2659" spans="1:10" x14ac:dyDescent="0.25">
      <c r="A2659" s="9"/>
      <c r="E2659" s="9"/>
      <c r="H2659" s="13"/>
      <c r="I2659" s="12"/>
      <c r="J2659"/>
    </row>
    <row r="2660" spans="1:10" x14ac:dyDescent="0.25">
      <c r="H2660" s="13"/>
      <c r="I2660" s="12"/>
      <c r="J2660"/>
    </row>
    <row r="2661" spans="1:10" x14ac:dyDescent="0.25">
      <c r="H2661" s="13"/>
      <c r="I2661" s="12"/>
      <c r="J2661"/>
    </row>
    <row r="2662" spans="1:10" x14ac:dyDescent="0.25">
      <c r="A2662" s="9"/>
      <c r="E2662" s="9"/>
      <c r="H2662" s="13"/>
      <c r="I2662" s="12"/>
      <c r="J2662"/>
    </row>
    <row r="2663" spans="1:10" x14ac:dyDescent="0.25">
      <c r="H2663" s="13"/>
      <c r="I2663" s="12"/>
      <c r="J2663"/>
    </row>
    <row r="2664" spans="1:10" x14ac:dyDescent="0.25">
      <c r="H2664" s="13"/>
      <c r="I2664" s="12"/>
      <c r="J2664"/>
    </row>
    <row r="2665" spans="1:10" x14ac:dyDescent="0.25">
      <c r="A2665" s="9"/>
      <c r="E2665" s="9"/>
      <c r="H2665" s="13"/>
      <c r="I2665" s="12"/>
      <c r="J2665"/>
    </row>
    <row r="2666" spans="1:10" x14ac:dyDescent="0.25">
      <c r="A2666" s="9"/>
      <c r="E2666" s="9"/>
      <c r="H2666" s="13"/>
      <c r="I2666" s="12"/>
      <c r="J2666"/>
    </row>
    <row r="2667" spans="1:10" x14ac:dyDescent="0.25">
      <c r="H2667" s="13"/>
      <c r="I2667" s="12"/>
      <c r="J2667"/>
    </row>
    <row r="2668" spans="1:10" x14ac:dyDescent="0.25">
      <c r="H2668" s="13"/>
      <c r="I2668" s="12"/>
      <c r="J2668"/>
    </row>
    <row r="2669" spans="1:10" x14ac:dyDescent="0.25">
      <c r="H2669" s="13"/>
      <c r="I2669" s="12"/>
      <c r="J2669"/>
    </row>
    <row r="2670" spans="1:10" x14ac:dyDescent="0.25">
      <c r="H2670" s="13"/>
      <c r="I2670" s="12"/>
      <c r="J2670"/>
    </row>
    <row r="2671" spans="1:10" x14ac:dyDescent="0.25">
      <c r="H2671" s="13"/>
      <c r="I2671" s="12"/>
      <c r="J2671"/>
    </row>
    <row r="2672" spans="1:10" x14ac:dyDescent="0.25">
      <c r="H2672" s="13"/>
      <c r="I2672" s="12"/>
      <c r="J2672"/>
    </row>
    <row r="2673" spans="1:10" x14ac:dyDescent="0.25">
      <c r="A2673" s="9"/>
      <c r="E2673" s="9"/>
      <c r="H2673" s="13"/>
      <c r="I2673" s="12"/>
      <c r="J2673"/>
    </row>
    <row r="2674" spans="1:10" x14ac:dyDescent="0.25">
      <c r="H2674" s="13"/>
      <c r="I2674" s="12"/>
      <c r="J2674"/>
    </row>
    <row r="2675" spans="1:10" x14ac:dyDescent="0.25">
      <c r="H2675" s="13"/>
      <c r="I2675" s="12"/>
      <c r="J2675"/>
    </row>
    <row r="2676" spans="1:10" x14ac:dyDescent="0.25">
      <c r="A2676" s="9"/>
      <c r="E2676" s="9"/>
      <c r="H2676" s="13"/>
      <c r="I2676" s="12"/>
      <c r="J2676"/>
    </row>
    <row r="2677" spans="1:10" x14ac:dyDescent="0.25">
      <c r="H2677" s="13"/>
      <c r="I2677" s="12"/>
      <c r="J2677"/>
    </row>
    <row r="2678" spans="1:10" x14ac:dyDescent="0.25">
      <c r="H2678" s="13"/>
      <c r="I2678" s="12"/>
      <c r="J2678"/>
    </row>
    <row r="2679" spans="1:10" x14ac:dyDescent="0.25">
      <c r="A2679" s="9"/>
      <c r="E2679" s="9"/>
      <c r="H2679" s="13"/>
      <c r="I2679" s="12"/>
      <c r="J2679"/>
    </row>
    <row r="2680" spans="1:10" x14ac:dyDescent="0.25">
      <c r="A2680" s="9"/>
      <c r="E2680" s="9"/>
      <c r="H2680" s="13"/>
      <c r="I2680" s="12"/>
      <c r="J2680"/>
    </row>
    <row r="2681" spans="1:10" x14ac:dyDescent="0.25">
      <c r="H2681" s="13"/>
      <c r="I2681" s="12"/>
      <c r="J2681"/>
    </row>
    <row r="2682" spans="1:10" x14ac:dyDescent="0.25">
      <c r="H2682" s="13"/>
      <c r="I2682" s="12"/>
      <c r="J2682"/>
    </row>
    <row r="2683" spans="1:10" x14ac:dyDescent="0.25">
      <c r="H2683" s="13"/>
      <c r="I2683" s="12"/>
      <c r="J2683"/>
    </row>
    <row r="2684" spans="1:10" x14ac:dyDescent="0.25">
      <c r="H2684" s="13"/>
      <c r="I2684" s="12"/>
      <c r="J2684"/>
    </row>
    <row r="2685" spans="1:10" x14ac:dyDescent="0.25">
      <c r="H2685" s="13"/>
      <c r="I2685" s="12"/>
      <c r="J2685"/>
    </row>
    <row r="2686" spans="1:10" x14ac:dyDescent="0.25">
      <c r="H2686" s="13"/>
      <c r="I2686" s="12"/>
      <c r="J2686"/>
    </row>
    <row r="2687" spans="1:10" x14ac:dyDescent="0.25">
      <c r="A2687" s="9"/>
      <c r="E2687" s="9"/>
      <c r="H2687" s="13"/>
      <c r="I2687" s="12"/>
      <c r="J2687"/>
    </row>
    <row r="2688" spans="1:10" x14ac:dyDescent="0.25">
      <c r="H2688" s="13"/>
      <c r="I2688" s="12"/>
      <c r="J2688"/>
    </row>
    <row r="2689" spans="1:10" x14ac:dyDescent="0.25">
      <c r="H2689" s="13"/>
      <c r="I2689" s="12"/>
      <c r="J2689"/>
    </row>
    <row r="2690" spans="1:10" x14ac:dyDescent="0.25">
      <c r="A2690" s="9"/>
      <c r="E2690" s="9"/>
      <c r="H2690" s="13"/>
      <c r="I2690" s="12"/>
      <c r="J2690"/>
    </row>
    <row r="2691" spans="1:10" x14ac:dyDescent="0.25">
      <c r="H2691" s="13"/>
      <c r="I2691" s="12"/>
      <c r="J2691"/>
    </row>
    <row r="2692" spans="1:10" x14ac:dyDescent="0.25">
      <c r="H2692" s="13"/>
      <c r="I2692" s="12"/>
      <c r="J2692"/>
    </row>
    <row r="2693" spans="1:10" x14ac:dyDescent="0.25">
      <c r="A2693" s="9"/>
      <c r="E2693" s="9"/>
      <c r="H2693" s="13"/>
      <c r="I2693" s="12"/>
      <c r="J2693"/>
    </row>
    <row r="2694" spans="1:10" x14ac:dyDescent="0.25">
      <c r="A2694" s="9"/>
      <c r="E2694" s="9"/>
      <c r="H2694" s="13"/>
      <c r="I2694" s="12"/>
      <c r="J2694"/>
    </row>
    <row r="2695" spans="1:10" x14ac:dyDescent="0.25">
      <c r="H2695" s="13"/>
      <c r="I2695" s="12"/>
      <c r="J2695"/>
    </row>
    <row r="2696" spans="1:10" x14ac:dyDescent="0.25">
      <c r="H2696" s="13"/>
      <c r="I2696" s="12"/>
      <c r="J2696"/>
    </row>
    <row r="2697" spans="1:10" x14ac:dyDescent="0.25">
      <c r="H2697" s="13"/>
      <c r="I2697" s="12"/>
      <c r="J2697"/>
    </row>
    <row r="2698" spans="1:10" x14ac:dyDescent="0.25">
      <c r="H2698" s="13"/>
      <c r="I2698" s="12"/>
      <c r="J2698"/>
    </row>
    <row r="2699" spans="1:10" x14ac:dyDescent="0.25">
      <c r="H2699" s="13"/>
      <c r="I2699" s="12"/>
      <c r="J2699"/>
    </row>
    <row r="2700" spans="1:10" x14ac:dyDescent="0.25">
      <c r="H2700" s="13"/>
      <c r="I2700" s="12"/>
      <c r="J2700"/>
    </row>
    <row r="2701" spans="1:10" x14ac:dyDescent="0.25">
      <c r="A2701" s="9"/>
      <c r="E2701" s="9"/>
      <c r="H2701" s="13"/>
      <c r="I2701" s="12"/>
      <c r="J2701"/>
    </row>
    <row r="2702" spans="1:10" x14ac:dyDescent="0.25">
      <c r="H2702" s="13"/>
      <c r="I2702" s="12"/>
      <c r="J2702"/>
    </row>
    <row r="2703" spans="1:10" x14ac:dyDescent="0.25">
      <c r="H2703" s="13"/>
      <c r="I2703" s="12"/>
      <c r="J2703"/>
    </row>
    <row r="2704" spans="1:10" x14ac:dyDescent="0.25">
      <c r="A2704" s="9"/>
      <c r="E2704" s="9"/>
      <c r="H2704" s="13"/>
      <c r="I2704" s="12"/>
      <c r="J2704"/>
    </row>
    <row r="2705" spans="1:10" x14ac:dyDescent="0.25">
      <c r="H2705" s="13"/>
      <c r="I2705" s="12"/>
      <c r="J2705"/>
    </row>
    <row r="2706" spans="1:10" x14ac:dyDescent="0.25">
      <c r="H2706" s="13"/>
      <c r="I2706" s="12"/>
      <c r="J2706"/>
    </row>
    <row r="2707" spans="1:10" x14ac:dyDescent="0.25">
      <c r="A2707" s="9"/>
      <c r="E2707" s="9"/>
      <c r="H2707" s="13"/>
      <c r="I2707" s="12"/>
      <c r="J2707"/>
    </row>
    <row r="2708" spans="1:10" x14ac:dyDescent="0.25">
      <c r="A2708" s="9"/>
      <c r="E2708" s="9"/>
      <c r="H2708" s="13"/>
      <c r="I2708" s="12"/>
      <c r="J2708"/>
    </row>
    <row r="2709" spans="1:10" x14ac:dyDescent="0.25">
      <c r="H2709" s="13"/>
      <c r="I2709" s="12"/>
      <c r="J2709"/>
    </row>
    <row r="2710" spans="1:10" x14ac:dyDescent="0.25">
      <c r="H2710" s="13"/>
      <c r="I2710" s="12"/>
      <c r="J2710"/>
    </row>
    <row r="2711" spans="1:10" x14ac:dyDescent="0.25">
      <c r="H2711" s="13"/>
      <c r="I2711" s="12"/>
      <c r="J2711"/>
    </row>
    <row r="2712" spans="1:10" x14ac:dyDescent="0.25">
      <c r="H2712" s="13"/>
      <c r="I2712" s="12"/>
      <c r="J2712"/>
    </row>
    <row r="2713" spans="1:10" x14ac:dyDescent="0.25">
      <c r="H2713" s="13"/>
      <c r="I2713" s="12"/>
      <c r="J2713"/>
    </row>
    <row r="2714" spans="1:10" x14ac:dyDescent="0.25">
      <c r="H2714" s="13"/>
      <c r="I2714" s="12"/>
      <c r="J2714"/>
    </row>
    <row r="2715" spans="1:10" x14ac:dyDescent="0.25">
      <c r="A2715" s="9"/>
      <c r="E2715" s="9"/>
      <c r="H2715" s="13"/>
      <c r="I2715" s="12"/>
      <c r="J2715"/>
    </row>
    <row r="2716" spans="1:10" x14ac:dyDescent="0.25">
      <c r="H2716" s="13"/>
      <c r="I2716" s="12"/>
      <c r="J2716"/>
    </row>
    <row r="2717" spans="1:10" x14ac:dyDescent="0.25">
      <c r="H2717" s="13"/>
      <c r="I2717" s="12"/>
      <c r="J2717"/>
    </row>
    <row r="2718" spans="1:10" x14ac:dyDescent="0.25">
      <c r="A2718" s="9"/>
      <c r="E2718" s="9"/>
      <c r="H2718" s="13"/>
      <c r="I2718" s="12"/>
      <c r="J2718"/>
    </row>
    <row r="2719" spans="1:10" x14ac:dyDescent="0.25">
      <c r="H2719" s="13"/>
      <c r="I2719" s="12"/>
      <c r="J2719"/>
    </row>
    <row r="2720" spans="1:10" x14ac:dyDescent="0.25">
      <c r="H2720" s="13"/>
      <c r="I2720" s="12"/>
      <c r="J2720"/>
    </row>
    <row r="2721" spans="1:10" x14ac:dyDescent="0.25">
      <c r="A2721" s="9"/>
      <c r="E2721" s="9"/>
      <c r="H2721" s="13"/>
      <c r="I2721" s="12"/>
      <c r="J2721"/>
    </row>
    <row r="2722" spans="1:10" x14ac:dyDescent="0.25">
      <c r="A2722" s="9"/>
      <c r="E2722" s="9"/>
      <c r="H2722" s="13"/>
      <c r="I2722" s="12"/>
      <c r="J2722"/>
    </row>
    <row r="2723" spans="1:10" x14ac:dyDescent="0.25">
      <c r="H2723" s="13"/>
      <c r="I2723" s="12"/>
      <c r="J2723"/>
    </row>
    <row r="2724" spans="1:10" x14ac:dyDescent="0.25">
      <c r="H2724" s="13"/>
      <c r="I2724" s="12"/>
      <c r="J2724"/>
    </row>
    <row r="2725" spans="1:10" x14ac:dyDescent="0.25">
      <c r="H2725" s="13"/>
      <c r="I2725" s="12"/>
      <c r="J2725"/>
    </row>
    <row r="2726" spans="1:10" x14ac:dyDescent="0.25">
      <c r="H2726" s="13"/>
      <c r="I2726" s="12"/>
      <c r="J2726"/>
    </row>
    <row r="2727" spans="1:10" x14ac:dyDescent="0.25">
      <c r="H2727" s="13"/>
      <c r="I2727" s="12"/>
      <c r="J2727"/>
    </row>
    <row r="2728" spans="1:10" x14ac:dyDescent="0.25">
      <c r="H2728" s="13"/>
      <c r="I2728" s="12"/>
      <c r="J2728"/>
    </row>
    <row r="2729" spans="1:10" x14ac:dyDescent="0.25">
      <c r="A2729" s="9"/>
      <c r="E2729" s="9"/>
      <c r="H2729" s="13"/>
      <c r="I2729" s="12"/>
      <c r="J2729"/>
    </row>
    <row r="2730" spans="1:10" x14ac:dyDescent="0.25">
      <c r="H2730" s="13"/>
      <c r="I2730" s="12"/>
      <c r="J2730"/>
    </row>
    <row r="2731" spans="1:10" x14ac:dyDescent="0.25">
      <c r="H2731" s="13"/>
      <c r="I2731" s="12"/>
      <c r="J2731"/>
    </row>
    <row r="2732" spans="1:10" x14ac:dyDescent="0.25">
      <c r="A2732" s="9"/>
      <c r="E2732" s="9"/>
      <c r="H2732" s="13"/>
      <c r="I2732" s="12"/>
      <c r="J2732"/>
    </row>
    <row r="2733" spans="1:10" x14ac:dyDescent="0.25">
      <c r="H2733" s="13"/>
      <c r="I2733" s="12"/>
      <c r="J2733"/>
    </row>
    <row r="2734" spans="1:10" x14ac:dyDescent="0.25">
      <c r="H2734" s="13"/>
      <c r="I2734" s="12"/>
      <c r="J2734"/>
    </row>
    <row r="2735" spans="1:10" x14ac:dyDescent="0.25">
      <c r="A2735" s="9"/>
      <c r="E2735" s="9"/>
      <c r="H2735" s="13"/>
      <c r="I2735" s="12"/>
      <c r="J2735"/>
    </row>
    <row r="2736" spans="1:10" x14ac:dyDescent="0.25">
      <c r="A2736" s="9"/>
      <c r="E2736" s="9"/>
      <c r="H2736" s="13"/>
      <c r="I2736" s="12"/>
      <c r="J2736"/>
    </row>
    <row r="2737" spans="1:10" x14ac:dyDescent="0.25">
      <c r="H2737" s="13"/>
      <c r="I2737" s="12"/>
      <c r="J2737"/>
    </row>
    <row r="2738" spans="1:10" x14ac:dyDescent="0.25">
      <c r="H2738" s="13"/>
      <c r="I2738" s="12"/>
      <c r="J2738"/>
    </row>
    <row r="2739" spans="1:10" x14ac:dyDescent="0.25">
      <c r="H2739" s="13"/>
      <c r="I2739" s="12"/>
      <c r="J2739"/>
    </row>
    <row r="2740" spans="1:10" x14ac:dyDescent="0.25">
      <c r="H2740" s="13"/>
      <c r="I2740" s="12"/>
      <c r="J2740"/>
    </row>
    <row r="2741" spans="1:10" x14ac:dyDescent="0.25">
      <c r="H2741" s="13"/>
      <c r="I2741" s="12"/>
      <c r="J2741"/>
    </row>
    <row r="2742" spans="1:10" x14ac:dyDescent="0.25">
      <c r="H2742" s="13"/>
      <c r="I2742" s="12"/>
      <c r="J2742"/>
    </row>
    <row r="2743" spans="1:10" x14ac:dyDescent="0.25">
      <c r="A2743" s="9"/>
      <c r="E2743" s="9"/>
      <c r="H2743" s="13"/>
      <c r="I2743" s="12"/>
      <c r="J2743"/>
    </row>
    <row r="2744" spans="1:10" x14ac:dyDescent="0.25">
      <c r="H2744" s="13"/>
      <c r="I2744" s="12"/>
      <c r="J2744"/>
    </row>
    <row r="2745" spans="1:10" x14ac:dyDescent="0.25">
      <c r="H2745" s="13"/>
      <c r="I2745" s="12"/>
      <c r="J2745"/>
    </row>
    <row r="2746" spans="1:10" x14ac:dyDescent="0.25">
      <c r="A2746" s="9"/>
      <c r="E2746" s="9"/>
      <c r="H2746" s="13"/>
      <c r="I2746" s="12"/>
      <c r="J2746"/>
    </row>
    <row r="2747" spans="1:10" x14ac:dyDescent="0.25">
      <c r="H2747" s="13"/>
      <c r="I2747" s="12"/>
      <c r="J2747"/>
    </row>
    <row r="2748" spans="1:10" x14ac:dyDescent="0.25">
      <c r="H2748" s="13"/>
      <c r="I2748" s="12"/>
      <c r="J2748"/>
    </row>
    <row r="2749" spans="1:10" x14ac:dyDescent="0.25">
      <c r="A2749" s="9"/>
      <c r="E2749" s="9"/>
      <c r="H2749" s="13"/>
      <c r="I2749" s="12"/>
      <c r="J2749"/>
    </row>
    <row r="2750" spans="1:10" x14ac:dyDescent="0.25">
      <c r="A2750" s="9"/>
      <c r="E2750" s="9"/>
      <c r="H2750" s="13"/>
      <c r="I2750" s="12"/>
      <c r="J2750"/>
    </row>
    <row r="2751" spans="1:10" x14ac:dyDescent="0.25">
      <c r="H2751" s="13"/>
      <c r="I2751" s="12"/>
      <c r="J2751"/>
    </row>
    <row r="2752" spans="1:10" x14ac:dyDescent="0.25">
      <c r="H2752" s="13"/>
      <c r="I2752" s="12"/>
      <c r="J2752"/>
    </row>
    <row r="2753" spans="1:10" x14ac:dyDescent="0.25">
      <c r="H2753" s="13"/>
      <c r="I2753" s="12"/>
      <c r="J2753"/>
    </row>
    <row r="2754" spans="1:10" x14ac:dyDescent="0.25">
      <c r="H2754" s="13"/>
      <c r="I2754" s="12"/>
      <c r="J2754"/>
    </row>
    <row r="2755" spans="1:10" x14ac:dyDescent="0.25">
      <c r="H2755" s="13"/>
      <c r="I2755" s="12"/>
      <c r="J2755"/>
    </row>
    <row r="2756" spans="1:10" x14ac:dyDescent="0.25">
      <c r="H2756" s="13"/>
      <c r="I2756" s="12"/>
      <c r="J2756"/>
    </row>
    <row r="2757" spans="1:10" x14ac:dyDescent="0.25">
      <c r="A2757" s="9"/>
      <c r="E2757" s="9"/>
      <c r="H2757" s="13"/>
      <c r="I2757" s="12"/>
      <c r="J2757"/>
    </row>
    <row r="2758" spans="1:10" x14ac:dyDescent="0.25">
      <c r="H2758" s="13"/>
      <c r="I2758" s="12"/>
      <c r="J2758"/>
    </row>
    <row r="2759" spans="1:10" x14ac:dyDescent="0.25">
      <c r="H2759" s="13"/>
      <c r="I2759" s="12"/>
      <c r="J2759"/>
    </row>
    <row r="2760" spans="1:10" x14ac:dyDescent="0.25">
      <c r="A2760" s="9"/>
      <c r="E2760" s="9"/>
      <c r="H2760" s="13"/>
      <c r="I2760" s="12"/>
      <c r="J2760"/>
    </row>
    <row r="2761" spans="1:10" x14ac:dyDescent="0.25">
      <c r="H2761" s="13"/>
      <c r="I2761" s="12"/>
      <c r="J2761"/>
    </row>
    <row r="2762" spans="1:10" x14ac:dyDescent="0.25">
      <c r="H2762" s="13"/>
      <c r="I2762" s="12"/>
      <c r="J2762"/>
    </row>
    <row r="2763" spans="1:10" x14ac:dyDescent="0.25">
      <c r="A2763" s="9"/>
      <c r="E2763" s="9"/>
      <c r="H2763" s="13"/>
      <c r="I2763" s="12"/>
      <c r="J2763"/>
    </row>
    <row r="2764" spans="1:10" x14ac:dyDescent="0.25">
      <c r="A2764" s="9"/>
      <c r="E2764" s="9"/>
      <c r="H2764" s="13"/>
      <c r="I2764" s="12"/>
      <c r="J2764"/>
    </row>
    <row r="2765" spans="1:10" x14ac:dyDescent="0.25">
      <c r="H2765" s="13"/>
      <c r="I2765" s="12"/>
      <c r="J2765"/>
    </row>
    <row r="2766" spans="1:10" x14ac:dyDescent="0.25">
      <c r="H2766" s="13"/>
      <c r="I2766" s="12"/>
      <c r="J2766"/>
    </row>
    <row r="2767" spans="1:10" x14ac:dyDescent="0.25">
      <c r="H2767" s="13"/>
      <c r="I2767" s="12"/>
      <c r="J2767"/>
    </row>
    <row r="2768" spans="1:10" x14ac:dyDescent="0.25">
      <c r="H2768" s="13"/>
      <c r="I2768" s="12"/>
      <c r="J2768"/>
    </row>
    <row r="2769" spans="1:10" x14ac:dyDescent="0.25">
      <c r="H2769" s="13"/>
      <c r="I2769" s="12"/>
      <c r="J2769"/>
    </row>
    <row r="2770" spans="1:10" x14ac:dyDescent="0.25">
      <c r="H2770" s="13"/>
      <c r="I2770" s="12"/>
      <c r="J2770"/>
    </row>
    <row r="2771" spans="1:10" x14ac:dyDescent="0.25">
      <c r="A2771" s="9"/>
      <c r="E2771" s="9"/>
      <c r="H2771" s="13"/>
      <c r="I2771" s="12"/>
      <c r="J2771"/>
    </row>
    <row r="2772" spans="1:10" x14ac:dyDescent="0.25">
      <c r="H2772" s="13"/>
      <c r="I2772" s="12"/>
      <c r="J2772"/>
    </row>
    <row r="2773" spans="1:10" x14ac:dyDescent="0.25">
      <c r="H2773" s="13"/>
      <c r="I2773" s="12"/>
      <c r="J2773"/>
    </row>
    <row r="2774" spans="1:10" x14ac:dyDescent="0.25">
      <c r="A2774" s="9"/>
      <c r="E2774" s="9"/>
      <c r="H2774" s="13"/>
      <c r="I2774" s="12"/>
      <c r="J2774"/>
    </row>
    <row r="2775" spans="1:10" x14ac:dyDescent="0.25">
      <c r="H2775" s="13"/>
      <c r="I2775" s="12"/>
      <c r="J2775"/>
    </row>
    <row r="2776" spans="1:10" x14ac:dyDescent="0.25">
      <c r="H2776" s="13"/>
      <c r="I2776" s="12"/>
      <c r="J2776"/>
    </row>
    <row r="2777" spans="1:10" x14ac:dyDescent="0.25">
      <c r="A2777" s="9"/>
      <c r="E2777" s="9"/>
      <c r="H2777" s="13"/>
      <c r="I2777" s="12"/>
      <c r="J2777"/>
    </row>
    <row r="2778" spans="1:10" x14ac:dyDescent="0.25">
      <c r="A2778" s="9"/>
      <c r="E2778" s="9"/>
      <c r="H2778" s="13"/>
      <c r="I2778" s="12"/>
      <c r="J2778"/>
    </row>
    <row r="2779" spans="1:10" x14ac:dyDescent="0.25">
      <c r="H2779" s="13"/>
      <c r="I2779" s="12"/>
      <c r="J2779"/>
    </row>
    <row r="2780" spans="1:10" x14ac:dyDescent="0.25">
      <c r="H2780" s="13"/>
      <c r="I2780" s="12"/>
      <c r="J2780"/>
    </row>
    <row r="2781" spans="1:10" x14ac:dyDescent="0.25">
      <c r="H2781" s="13"/>
      <c r="I2781" s="12"/>
      <c r="J2781"/>
    </row>
    <row r="2782" spans="1:10" x14ac:dyDescent="0.25">
      <c r="H2782" s="13"/>
      <c r="I2782" s="12"/>
      <c r="J2782"/>
    </row>
    <row r="2783" spans="1:10" x14ac:dyDescent="0.25">
      <c r="H2783" s="13"/>
      <c r="I2783" s="12"/>
      <c r="J2783"/>
    </row>
    <row r="2784" spans="1:10" x14ac:dyDescent="0.25">
      <c r="H2784" s="13"/>
      <c r="I2784" s="12"/>
      <c r="J2784"/>
    </row>
    <row r="2785" spans="1:10" x14ac:dyDescent="0.25">
      <c r="A2785" s="9"/>
      <c r="E2785" s="9"/>
      <c r="H2785" s="13"/>
      <c r="I2785" s="12"/>
      <c r="J2785"/>
    </row>
    <row r="2786" spans="1:10" x14ac:dyDescent="0.25">
      <c r="H2786" s="13"/>
      <c r="I2786" s="12"/>
      <c r="J2786"/>
    </row>
    <row r="2787" spans="1:10" x14ac:dyDescent="0.25">
      <c r="H2787" s="13"/>
      <c r="I2787" s="12"/>
      <c r="J2787"/>
    </row>
    <row r="2788" spans="1:10" x14ac:dyDescent="0.25">
      <c r="A2788" s="9"/>
      <c r="E2788" s="9"/>
      <c r="H2788" s="13"/>
      <c r="I2788" s="12"/>
      <c r="J2788"/>
    </row>
    <row r="2789" spans="1:10" x14ac:dyDescent="0.25">
      <c r="H2789" s="13"/>
      <c r="I2789" s="12"/>
      <c r="J2789"/>
    </row>
    <row r="2790" spans="1:10" x14ac:dyDescent="0.25">
      <c r="H2790" s="13"/>
      <c r="I2790" s="12"/>
      <c r="J2790"/>
    </row>
    <row r="2791" spans="1:10" x14ac:dyDescent="0.25">
      <c r="A2791" s="9"/>
      <c r="E2791" s="9"/>
      <c r="H2791" s="13"/>
      <c r="I2791" s="12"/>
      <c r="J2791"/>
    </row>
    <row r="2792" spans="1:10" x14ac:dyDescent="0.25">
      <c r="A2792" s="9"/>
      <c r="E2792" s="9"/>
      <c r="H2792" s="13"/>
      <c r="I2792" s="12"/>
      <c r="J2792"/>
    </row>
    <row r="2793" spans="1:10" x14ac:dyDescent="0.25">
      <c r="H2793" s="13"/>
      <c r="I2793" s="12"/>
      <c r="J2793"/>
    </row>
    <row r="2794" spans="1:10" x14ac:dyDescent="0.25">
      <c r="H2794" s="13"/>
      <c r="I2794" s="12"/>
      <c r="J2794"/>
    </row>
    <row r="2795" spans="1:10" x14ac:dyDescent="0.25">
      <c r="H2795" s="13"/>
      <c r="I2795" s="12"/>
      <c r="J2795"/>
    </row>
    <row r="2796" spans="1:10" x14ac:dyDescent="0.25">
      <c r="H2796" s="13"/>
      <c r="I2796" s="12"/>
      <c r="J2796"/>
    </row>
    <row r="2797" spans="1:10" x14ac:dyDescent="0.25">
      <c r="H2797" s="13"/>
      <c r="I2797" s="12"/>
      <c r="J2797"/>
    </row>
    <row r="2798" spans="1:10" x14ac:dyDescent="0.25">
      <c r="H2798" s="13"/>
      <c r="I2798" s="12"/>
      <c r="J2798"/>
    </row>
    <row r="2799" spans="1:10" x14ac:dyDescent="0.25">
      <c r="A2799" s="9"/>
      <c r="E2799" s="9"/>
      <c r="H2799" s="13"/>
      <c r="I2799" s="12"/>
      <c r="J2799"/>
    </row>
    <row r="2800" spans="1:10" x14ac:dyDescent="0.25">
      <c r="H2800" s="13"/>
      <c r="I2800" s="12"/>
      <c r="J2800"/>
    </row>
    <row r="2801" spans="1:10" x14ac:dyDescent="0.25">
      <c r="H2801" s="13"/>
      <c r="I2801" s="12"/>
      <c r="J2801"/>
    </row>
    <row r="2802" spans="1:10" x14ac:dyDescent="0.25">
      <c r="A2802" s="9"/>
      <c r="E2802" s="9"/>
      <c r="H2802" s="13"/>
      <c r="I2802" s="12"/>
      <c r="J2802"/>
    </row>
    <row r="2803" spans="1:10" x14ac:dyDescent="0.25">
      <c r="H2803" s="13"/>
      <c r="I2803" s="12"/>
      <c r="J2803"/>
    </row>
    <row r="2804" spans="1:10" x14ac:dyDescent="0.25">
      <c r="H2804" s="13"/>
      <c r="I2804" s="12"/>
      <c r="J2804"/>
    </row>
    <row r="2805" spans="1:10" x14ac:dyDescent="0.25">
      <c r="A2805" s="9"/>
      <c r="E2805" s="9"/>
      <c r="H2805" s="13"/>
      <c r="I2805" s="12"/>
      <c r="J2805"/>
    </row>
    <row r="2806" spans="1:10" x14ac:dyDescent="0.25">
      <c r="A2806" s="9"/>
      <c r="E2806" s="9"/>
      <c r="H2806" s="13"/>
      <c r="I2806" s="12"/>
      <c r="J2806"/>
    </row>
    <row r="2807" spans="1:10" x14ac:dyDescent="0.25">
      <c r="H2807" s="13"/>
      <c r="I2807" s="12"/>
      <c r="J2807"/>
    </row>
    <row r="2808" spans="1:10" x14ac:dyDescent="0.25">
      <c r="H2808" s="13"/>
      <c r="I2808" s="12"/>
      <c r="J2808"/>
    </row>
    <row r="2809" spans="1:10" x14ac:dyDescent="0.25">
      <c r="H2809" s="13"/>
      <c r="I2809" s="12"/>
      <c r="J2809"/>
    </row>
    <row r="2810" spans="1:10" x14ac:dyDescent="0.25">
      <c r="H2810" s="13"/>
      <c r="I2810" s="12"/>
      <c r="J2810"/>
    </row>
    <row r="2811" spans="1:10" x14ac:dyDescent="0.25">
      <c r="H2811" s="13"/>
      <c r="I2811" s="12"/>
      <c r="J2811"/>
    </row>
    <row r="2812" spans="1:10" x14ac:dyDescent="0.25">
      <c r="H2812" s="13"/>
      <c r="I2812" s="12"/>
      <c r="J2812"/>
    </row>
    <row r="2813" spans="1:10" x14ac:dyDescent="0.25">
      <c r="A2813" s="9"/>
      <c r="E2813" s="9"/>
      <c r="H2813" s="13"/>
      <c r="I2813" s="12"/>
      <c r="J2813"/>
    </row>
    <row r="2814" spans="1:10" x14ac:dyDescent="0.25">
      <c r="H2814" s="13"/>
      <c r="I2814" s="12"/>
      <c r="J2814"/>
    </row>
    <row r="2815" spans="1:10" x14ac:dyDescent="0.25">
      <c r="H2815" s="13"/>
      <c r="I2815" s="12"/>
      <c r="J2815"/>
    </row>
    <row r="2816" spans="1:10" x14ac:dyDescent="0.25">
      <c r="A2816" s="9"/>
      <c r="E2816" s="9"/>
      <c r="H2816" s="13"/>
      <c r="I2816" s="12"/>
      <c r="J2816"/>
    </row>
    <row r="2817" spans="1:10" x14ac:dyDescent="0.25">
      <c r="H2817" s="13"/>
      <c r="I2817" s="12"/>
      <c r="J2817"/>
    </row>
    <row r="2818" spans="1:10" x14ac:dyDescent="0.25">
      <c r="H2818" s="13"/>
      <c r="I2818" s="12"/>
      <c r="J2818"/>
    </row>
    <row r="2819" spans="1:10" x14ac:dyDescent="0.25">
      <c r="A2819" s="9"/>
      <c r="E2819" s="9"/>
      <c r="H2819" s="13"/>
      <c r="I2819" s="12"/>
      <c r="J2819"/>
    </row>
    <row r="2820" spans="1:10" x14ac:dyDescent="0.25">
      <c r="A2820" s="9"/>
      <c r="E2820" s="9"/>
      <c r="H2820" s="13"/>
      <c r="I2820" s="12"/>
      <c r="J2820"/>
    </row>
    <row r="2821" spans="1:10" x14ac:dyDescent="0.25">
      <c r="H2821" s="13"/>
      <c r="I2821" s="12"/>
      <c r="J2821"/>
    </row>
    <row r="2822" spans="1:10" x14ac:dyDescent="0.25">
      <c r="H2822" s="13"/>
      <c r="I2822" s="12"/>
      <c r="J2822"/>
    </row>
    <row r="2823" spans="1:10" x14ac:dyDescent="0.25">
      <c r="H2823" s="13"/>
      <c r="I2823" s="12"/>
      <c r="J2823"/>
    </row>
    <row r="2824" spans="1:10" x14ac:dyDescent="0.25">
      <c r="H2824" s="13"/>
      <c r="I2824" s="12"/>
      <c r="J2824"/>
    </row>
    <row r="2825" spans="1:10" x14ac:dyDescent="0.25">
      <c r="H2825" s="13"/>
      <c r="I2825" s="12"/>
      <c r="J2825"/>
    </row>
    <row r="2826" spans="1:10" x14ac:dyDescent="0.25">
      <c r="H2826" s="13"/>
      <c r="I2826" s="12"/>
      <c r="J2826"/>
    </row>
    <row r="2827" spans="1:10" x14ac:dyDescent="0.25">
      <c r="A2827" s="9"/>
      <c r="E2827" s="9"/>
      <c r="H2827" s="13"/>
      <c r="I2827" s="12"/>
      <c r="J2827"/>
    </row>
    <row r="2828" spans="1:10" x14ac:dyDescent="0.25">
      <c r="H2828" s="13"/>
      <c r="I2828" s="12"/>
      <c r="J2828"/>
    </row>
    <row r="2829" spans="1:10" x14ac:dyDescent="0.25">
      <c r="H2829" s="13"/>
      <c r="I2829" s="12"/>
      <c r="J2829"/>
    </row>
    <row r="2830" spans="1:10" x14ac:dyDescent="0.25">
      <c r="A2830" s="9"/>
      <c r="E2830" s="9"/>
      <c r="H2830" s="13"/>
      <c r="I2830" s="12"/>
      <c r="J2830"/>
    </row>
    <row r="2831" spans="1:10" x14ac:dyDescent="0.25">
      <c r="H2831" s="13"/>
      <c r="I2831" s="12"/>
      <c r="J2831"/>
    </row>
    <row r="2832" spans="1:10" x14ac:dyDescent="0.25">
      <c r="H2832" s="13"/>
      <c r="I2832" s="12"/>
      <c r="J2832"/>
    </row>
    <row r="2833" spans="1:10" x14ac:dyDescent="0.25">
      <c r="A2833" s="9"/>
      <c r="E2833" s="9"/>
      <c r="H2833" s="13"/>
      <c r="I2833" s="12"/>
      <c r="J2833"/>
    </row>
    <row r="2834" spans="1:10" x14ac:dyDescent="0.25">
      <c r="A2834" s="9"/>
      <c r="E2834" s="9"/>
      <c r="H2834" s="13"/>
      <c r="I2834" s="12"/>
      <c r="J2834"/>
    </row>
    <row r="2835" spans="1:10" x14ac:dyDescent="0.25">
      <c r="H2835" s="13"/>
      <c r="I2835" s="12"/>
      <c r="J2835"/>
    </row>
    <row r="2836" spans="1:10" x14ac:dyDescent="0.25">
      <c r="H2836" s="13"/>
      <c r="I2836" s="12"/>
      <c r="J2836"/>
    </row>
    <row r="2837" spans="1:10" x14ac:dyDescent="0.25">
      <c r="H2837" s="13"/>
      <c r="I2837" s="12"/>
      <c r="J2837"/>
    </row>
    <row r="2838" spans="1:10" x14ac:dyDescent="0.25">
      <c r="H2838" s="13"/>
      <c r="I2838" s="12"/>
      <c r="J2838"/>
    </row>
    <row r="2839" spans="1:10" x14ac:dyDescent="0.25">
      <c r="H2839" s="13"/>
      <c r="I2839" s="12"/>
      <c r="J2839"/>
    </row>
    <row r="2840" spans="1:10" x14ac:dyDescent="0.25">
      <c r="H2840" s="13"/>
      <c r="I2840" s="12"/>
      <c r="J2840"/>
    </row>
    <row r="2841" spans="1:10" x14ac:dyDescent="0.25">
      <c r="A2841" s="9"/>
      <c r="E2841" s="9"/>
      <c r="H2841" s="13"/>
      <c r="I2841" s="12"/>
      <c r="J2841"/>
    </row>
    <row r="2842" spans="1:10" x14ac:dyDescent="0.25">
      <c r="H2842" s="13"/>
      <c r="I2842" s="12"/>
      <c r="J2842"/>
    </row>
    <row r="2843" spans="1:10" x14ac:dyDescent="0.25">
      <c r="H2843" s="13"/>
      <c r="I2843" s="12"/>
      <c r="J2843"/>
    </row>
    <row r="2844" spans="1:10" x14ac:dyDescent="0.25">
      <c r="A2844" s="9"/>
      <c r="E2844" s="9"/>
      <c r="H2844" s="13"/>
      <c r="I2844" s="12"/>
      <c r="J2844"/>
    </row>
    <row r="2845" spans="1:10" x14ac:dyDescent="0.25">
      <c r="H2845" s="13"/>
      <c r="I2845" s="12"/>
      <c r="J2845"/>
    </row>
    <row r="2846" spans="1:10" x14ac:dyDescent="0.25">
      <c r="H2846" s="13"/>
      <c r="I2846" s="12"/>
      <c r="J2846"/>
    </row>
    <row r="2847" spans="1:10" x14ac:dyDescent="0.25">
      <c r="A2847" s="6"/>
      <c r="E2847" s="6"/>
      <c r="H2847" s="13"/>
      <c r="I2847" s="12"/>
      <c r="J2847"/>
    </row>
    <row r="2848" spans="1:10" x14ac:dyDescent="0.25">
      <c r="A2848" s="6"/>
      <c r="E2848" s="6"/>
      <c r="H2848" s="13"/>
      <c r="I2848" s="12"/>
      <c r="J2848"/>
    </row>
    <row r="2849" spans="1:10" x14ac:dyDescent="0.25">
      <c r="A2849" s="6"/>
      <c r="E2849" s="6"/>
      <c r="H2849" s="13"/>
      <c r="I2849" s="12"/>
      <c r="J2849"/>
    </row>
    <row r="2850" spans="1:10" x14ac:dyDescent="0.25">
      <c r="A2850" s="6"/>
      <c r="E2850" s="6"/>
      <c r="H2850" s="13"/>
      <c r="I2850" s="12"/>
      <c r="J2850"/>
    </row>
    <row r="2851" spans="1:10" x14ac:dyDescent="0.25">
      <c r="A2851" s="6"/>
      <c r="E2851" s="6"/>
      <c r="H2851" s="13"/>
      <c r="I2851" s="12"/>
      <c r="J2851"/>
    </row>
    <row r="2852" spans="1:10" x14ac:dyDescent="0.25">
      <c r="A2852" s="6"/>
      <c r="E2852" s="6"/>
      <c r="H2852" s="13"/>
      <c r="I2852" s="12"/>
      <c r="J2852"/>
    </row>
    <row r="2853" spans="1:10" x14ac:dyDescent="0.25">
      <c r="A2853" s="6"/>
      <c r="E2853" s="6"/>
      <c r="H2853" s="13"/>
      <c r="I2853" s="12"/>
      <c r="J2853"/>
    </row>
    <row r="2854" spans="1:10" x14ac:dyDescent="0.25">
      <c r="A2854" s="6"/>
      <c r="E2854" s="6"/>
      <c r="H2854" s="13"/>
      <c r="I2854" s="12"/>
      <c r="J2854"/>
    </row>
    <row r="2855" spans="1:10" x14ac:dyDescent="0.25">
      <c r="A2855" s="6"/>
      <c r="E2855" s="6"/>
      <c r="H2855" s="13"/>
      <c r="I2855" s="12"/>
      <c r="J2855"/>
    </row>
    <row r="2856" spans="1:10" x14ac:dyDescent="0.25">
      <c r="A2856" s="6"/>
      <c r="E2856" s="6"/>
      <c r="H2856" s="13"/>
      <c r="I2856" s="12"/>
      <c r="J2856"/>
    </row>
    <row r="2857" spans="1:10" x14ac:dyDescent="0.25">
      <c r="A2857" s="6"/>
      <c r="E2857" s="6"/>
      <c r="H2857" s="13"/>
      <c r="I2857" s="12"/>
      <c r="J2857"/>
    </row>
    <row r="2858" spans="1:10" x14ac:dyDescent="0.25">
      <c r="A2858" s="6"/>
      <c r="E2858" s="6"/>
      <c r="H2858" s="13"/>
      <c r="I2858" s="12"/>
      <c r="J2858"/>
    </row>
    <row r="2859" spans="1:10" x14ac:dyDescent="0.25">
      <c r="A2859" s="6"/>
      <c r="E2859" s="6"/>
      <c r="H2859" s="13"/>
      <c r="I2859" s="12"/>
      <c r="J2859"/>
    </row>
    <row r="2860" spans="1:10" x14ac:dyDescent="0.25">
      <c r="A2860" s="6"/>
      <c r="E2860" s="6"/>
      <c r="H2860" s="13"/>
      <c r="I2860" s="12"/>
      <c r="J2860"/>
    </row>
    <row r="2861" spans="1:10" x14ac:dyDescent="0.25">
      <c r="A2861" s="6"/>
      <c r="E2861" s="6"/>
      <c r="H2861" s="13"/>
      <c r="I2861" s="12"/>
      <c r="J2861"/>
    </row>
    <row r="2862" spans="1:10" x14ac:dyDescent="0.25">
      <c r="A2862" s="6"/>
      <c r="E2862" s="6"/>
      <c r="H2862" s="13"/>
      <c r="I2862" s="12"/>
      <c r="J2862"/>
    </row>
    <row r="2863" spans="1:10" x14ac:dyDescent="0.25">
      <c r="A2863" s="6"/>
      <c r="E2863" s="6"/>
      <c r="H2863" s="13"/>
      <c r="I2863" s="12"/>
      <c r="J2863"/>
    </row>
    <row r="2864" spans="1:10" x14ac:dyDescent="0.25">
      <c r="A2864" s="6"/>
      <c r="E2864" s="6"/>
      <c r="H2864" s="13"/>
      <c r="I2864" s="12"/>
      <c r="J2864"/>
    </row>
    <row r="2865" spans="1:10" x14ac:dyDescent="0.25">
      <c r="A2865" s="6"/>
      <c r="E2865" s="6"/>
      <c r="H2865" s="13"/>
      <c r="I2865" s="12"/>
      <c r="J2865"/>
    </row>
    <row r="2866" spans="1:10" x14ac:dyDescent="0.25">
      <c r="A2866" s="6"/>
      <c r="E2866" s="6"/>
      <c r="H2866" s="13"/>
      <c r="I2866" s="12"/>
      <c r="J2866"/>
    </row>
    <row r="2867" spans="1:10" x14ac:dyDescent="0.25">
      <c r="A2867" s="6"/>
      <c r="E2867" s="6"/>
      <c r="H2867" s="13"/>
      <c r="I2867" s="12"/>
      <c r="J2867"/>
    </row>
    <row r="2868" spans="1:10" x14ac:dyDescent="0.25">
      <c r="A2868" s="6"/>
      <c r="E2868" s="6"/>
      <c r="H2868" s="13"/>
      <c r="I2868" s="12"/>
      <c r="J2868"/>
    </row>
    <row r="2869" spans="1:10" x14ac:dyDescent="0.25">
      <c r="A2869" s="6"/>
      <c r="E2869" s="6"/>
      <c r="H2869" s="13"/>
      <c r="I2869" s="12"/>
      <c r="J2869"/>
    </row>
    <row r="2870" spans="1:10" x14ac:dyDescent="0.25">
      <c r="A2870" s="6"/>
      <c r="E2870" s="6"/>
      <c r="H2870" s="13"/>
      <c r="I2870" s="12"/>
      <c r="J2870"/>
    </row>
    <row r="2871" spans="1:10" x14ac:dyDescent="0.25">
      <c r="A2871" s="6"/>
      <c r="E2871" s="6"/>
      <c r="H2871" s="13"/>
      <c r="I2871" s="12"/>
      <c r="J2871"/>
    </row>
    <row r="2872" spans="1:10" x14ac:dyDescent="0.25">
      <c r="A2872" s="6"/>
      <c r="E2872" s="6"/>
      <c r="H2872" s="13"/>
      <c r="I2872" s="12"/>
      <c r="J2872"/>
    </row>
    <row r="2873" spans="1:10" x14ac:dyDescent="0.25">
      <c r="A2873" s="6"/>
      <c r="E2873" s="6"/>
      <c r="H2873" s="13"/>
      <c r="I2873" s="12"/>
      <c r="J2873"/>
    </row>
    <row r="2874" spans="1:10" x14ac:dyDescent="0.25">
      <c r="A2874" s="6"/>
      <c r="E2874" s="6"/>
      <c r="H2874" s="13"/>
      <c r="I2874" s="12"/>
      <c r="J2874"/>
    </row>
    <row r="2875" spans="1:10" x14ac:dyDescent="0.25">
      <c r="A2875" s="6"/>
      <c r="E2875" s="6"/>
      <c r="H2875" s="13"/>
      <c r="I2875" s="12"/>
      <c r="J2875"/>
    </row>
    <row r="2876" spans="1:10" x14ac:dyDescent="0.25">
      <c r="A2876" s="6"/>
      <c r="E2876" s="6"/>
      <c r="H2876" s="13"/>
      <c r="I2876" s="12"/>
      <c r="J2876"/>
    </row>
    <row r="2877" spans="1:10" x14ac:dyDescent="0.25">
      <c r="A2877" s="6"/>
      <c r="E2877" s="6"/>
      <c r="H2877" s="13"/>
      <c r="I2877" s="12"/>
      <c r="J2877"/>
    </row>
    <row r="2878" spans="1:10" x14ac:dyDescent="0.25">
      <c r="A2878" s="6"/>
      <c r="E2878" s="6"/>
      <c r="H2878" s="13"/>
      <c r="I2878" s="12"/>
      <c r="J2878"/>
    </row>
    <row r="2879" spans="1:10" x14ac:dyDescent="0.25">
      <c r="A2879" s="6"/>
      <c r="E2879" s="6"/>
      <c r="H2879" s="13"/>
      <c r="I2879" s="12"/>
      <c r="J2879"/>
    </row>
    <row r="2880" spans="1:10" x14ac:dyDescent="0.25">
      <c r="A2880" s="6"/>
      <c r="E2880" s="6"/>
      <c r="H2880" s="13"/>
      <c r="I2880" s="12"/>
      <c r="J2880"/>
    </row>
    <row r="2881" spans="1:10" x14ac:dyDescent="0.25">
      <c r="A2881" s="6"/>
      <c r="E2881" s="6"/>
      <c r="H2881" s="13"/>
      <c r="I2881" s="12"/>
      <c r="J2881"/>
    </row>
    <row r="2882" spans="1:10" x14ac:dyDescent="0.25">
      <c r="A2882" s="6"/>
      <c r="E2882" s="6"/>
      <c r="H2882" s="13"/>
      <c r="I2882" s="12"/>
      <c r="J2882"/>
    </row>
    <row r="2883" spans="1:10" x14ac:dyDescent="0.25">
      <c r="A2883" s="6"/>
      <c r="E2883" s="6"/>
      <c r="H2883" s="13"/>
      <c r="I2883" s="12"/>
      <c r="J2883"/>
    </row>
    <row r="2884" spans="1:10" x14ac:dyDescent="0.25">
      <c r="A2884" s="6"/>
      <c r="E2884" s="6"/>
      <c r="H2884" s="13"/>
      <c r="I2884" s="12"/>
      <c r="J2884"/>
    </row>
    <row r="2885" spans="1:10" x14ac:dyDescent="0.25">
      <c r="A2885" s="6"/>
      <c r="E2885" s="6"/>
      <c r="H2885" s="13"/>
      <c r="I2885" s="12"/>
      <c r="J2885"/>
    </row>
    <row r="2886" spans="1:10" x14ac:dyDescent="0.25">
      <c r="A2886" s="6"/>
      <c r="E2886" s="6"/>
      <c r="H2886" s="13"/>
      <c r="I2886" s="12"/>
      <c r="J2886"/>
    </row>
    <row r="2887" spans="1:10" x14ac:dyDescent="0.25">
      <c r="A2887" s="6"/>
      <c r="E2887" s="6"/>
      <c r="H2887" s="13"/>
      <c r="I2887" s="12"/>
      <c r="J2887"/>
    </row>
    <row r="2888" spans="1:10" x14ac:dyDescent="0.25">
      <c r="A2888" s="6"/>
      <c r="E2888" s="6"/>
      <c r="H2888" s="13"/>
      <c r="I2888" s="12"/>
      <c r="J2888"/>
    </row>
    <row r="2889" spans="1:10" x14ac:dyDescent="0.25">
      <c r="A2889" s="6"/>
      <c r="E2889" s="6"/>
      <c r="H2889" s="13"/>
      <c r="I2889" s="12"/>
      <c r="J2889"/>
    </row>
    <row r="2890" spans="1:10" x14ac:dyDescent="0.25">
      <c r="A2890" s="6"/>
      <c r="E2890" s="6"/>
      <c r="H2890" s="13"/>
      <c r="I2890" s="12"/>
      <c r="J2890"/>
    </row>
    <row r="2891" spans="1:10" x14ac:dyDescent="0.25">
      <c r="A2891" s="6"/>
      <c r="E2891" s="6"/>
      <c r="H2891" s="13"/>
      <c r="I2891" s="12"/>
      <c r="J2891"/>
    </row>
    <row r="2892" spans="1:10" x14ac:dyDescent="0.25">
      <c r="A2892" s="6"/>
      <c r="E2892" s="6"/>
      <c r="H2892" s="13"/>
      <c r="I2892" s="12"/>
      <c r="J2892"/>
    </row>
    <row r="2893" spans="1:10" x14ac:dyDescent="0.25">
      <c r="A2893" s="6"/>
      <c r="E2893" s="6"/>
      <c r="H2893" s="13"/>
      <c r="I2893" s="12"/>
      <c r="J2893"/>
    </row>
    <row r="2894" spans="1:10" x14ac:dyDescent="0.25">
      <c r="A2894" s="6"/>
      <c r="E2894" s="6"/>
      <c r="H2894" s="13"/>
      <c r="I2894" s="12"/>
      <c r="J2894"/>
    </row>
    <row r="2895" spans="1:10" x14ac:dyDescent="0.25">
      <c r="A2895" s="6"/>
      <c r="E2895" s="6"/>
      <c r="H2895" s="13"/>
      <c r="I2895" s="12"/>
      <c r="J2895"/>
    </row>
    <row r="2896" spans="1:10" x14ac:dyDescent="0.25">
      <c r="A2896" s="6"/>
      <c r="E2896" s="6"/>
      <c r="H2896" s="13"/>
      <c r="I2896" s="12"/>
      <c r="J2896"/>
    </row>
    <row r="2897" spans="1:10" x14ac:dyDescent="0.25">
      <c r="A2897" s="6"/>
      <c r="E2897" s="6"/>
      <c r="H2897" s="13"/>
      <c r="I2897" s="12"/>
      <c r="J2897"/>
    </row>
    <row r="2898" spans="1:10" x14ac:dyDescent="0.25">
      <c r="A2898" s="6"/>
      <c r="E2898" s="6"/>
      <c r="H2898" s="13"/>
      <c r="I2898" s="12"/>
      <c r="J2898"/>
    </row>
    <row r="2899" spans="1:10" x14ac:dyDescent="0.25">
      <c r="A2899" s="6"/>
      <c r="E2899" s="6"/>
      <c r="H2899" s="13"/>
      <c r="I2899" s="12"/>
      <c r="J2899"/>
    </row>
    <row r="2900" spans="1:10" x14ac:dyDescent="0.25">
      <c r="A2900" s="6"/>
      <c r="E2900" s="6"/>
      <c r="H2900" s="13"/>
      <c r="I2900" s="12"/>
      <c r="J2900"/>
    </row>
    <row r="2901" spans="1:10" x14ac:dyDescent="0.25">
      <c r="A2901" s="6"/>
      <c r="E2901" s="6"/>
      <c r="H2901" s="13"/>
      <c r="I2901" s="12"/>
      <c r="J2901"/>
    </row>
    <row r="2902" spans="1:10" x14ac:dyDescent="0.25">
      <c r="A2902" s="6"/>
      <c r="E2902" s="6"/>
      <c r="H2902" s="13"/>
      <c r="I2902" s="12"/>
      <c r="J2902"/>
    </row>
    <row r="2903" spans="1:10" x14ac:dyDescent="0.25">
      <c r="A2903" s="6"/>
      <c r="E2903" s="6"/>
      <c r="H2903" s="13"/>
      <c r="I2903" s="12"/>
      <c r="J2903"/>
    </row>
    <row r="2904" spans="1:10" x14ac:dyDescent="0.25">
      <c r="A2904" s="6"/>
      <c r="E2904" s="6"/>
      <c r="H2904" s="13"/>
      <c r="I2904" s="12"/>
      <c r="J2904"/>
    </row>
    <row r="2905" spans="1:10" x14ac:dyDescent="0.25">
      <c r="A2905" s="6"/>
      <c r="E2905" s="6"/>
      <c r="H2905" s="13"/>
      <c r="I2905" s="12"/>
      <c r="J2905"/>
    </row>
    <row r="2906" spans="1:10" x14ac:dyDescent="0.25">
      <c r="A2906" s="6"/>
      <c r="E2906" s="6"/>
      <c r="H2906" s="13"/>
      <c r="I2906" s="12"/>
      <c r="J2906"/>
    </row>
    <row r="2907" spans="1:10" x14ac:dyDescent="0.25">
      <c r="A2907" s="6"/>
      <c r="E2907" s="6"/>
      <c r="H2907" s="13"/>
      <c r="I2907" s="12"/>
      <c r="J2907"/>
    </row>
    <row r="2908" spans="1:10" x14ac:dyDescent="0.25">
      <c r="A2908" s="6"/>
      <c r="E2908" s="6"/>
      <c r="H2908" s="13"/>
      <c r="I2908" s="12"/>
      <c r="J2908"/>
    </row>
    <row r="2909" spans="1:10" x14ac:dyDescent="0.25">
      <c r="A2909" s="6"/>
      <c r="E2909" s="6"/>
      <c r="H2909" s="13"/>
      <c r="I2909" s="12"/>
      <c r="J2909"/>
    </row>
    <row r="2910" spans="1:10" x14ac:dyDescent="0.25">
      <c r="A2910" s="6"/>
      <c r="E2910" s="6"/>
      <c r="H2910" s="13"/>
      <c r="I2910" s="12"/>
      <c r="J2910"/>
    </row>
    <row r="2911" spans="1:10" x14ac:dyDescent="0.25">
      <c r="A2911" s="6"/>
      <c r="E2911" s="6"/>
      <c r="H2911" s="13"/>
      <c r="I2911" s="12"/>
      <c r="J2911"/>
    </row>
    <row r="2912" spans="1:10" x14ac:dyDescent="0.25">
      <c r="A2912" s="6"/>
      <c r="E2912" s="6"/>
      <c r="H2912" s="13"/>
      <c r="I2912" s="12"/>
      <c r="J2912"/>
    </row>
    <row r="2913" spans="1:10" x14ac:dyDescent="0.25">
      <c r="A2913" s="6"/>
      <c r="E2913" s="6"/>
      <c r="H2913" s="13"/>
      <c r="I2913" s="12"/>
      <c r="J2913"/>
    </row>
    <row r="2914" spans="1:10" x14ac:dyDescent="0.25">
      <c r="A2914" s="6"/>
      <c r="E2914" s="6"/>
      <c r="H2914" s="13"/>
      <c r="I2914" s="12"/>
      <c r="J2914"/>
    </row>
    <row r="2915" spans="1:10" x14ac:dyDescent="0.25">
      <c r="A2915" s="6"/>
      <c r="E2915" s="6"/>
      <c r="H2915" s="13"/>
      <c r="I2915" s="12"/>
      <c r="J2915"/>
    </row>
    <row r="2916" spans="1:10" x14ac:dyDescent="0.25">
      <c r="A2916" s="6"/>
      <c r="E2916" s="6"/>
      <c r="H2916" s="13"/>
      <c r="I2916" s="12"/>
      <c r="J2916"/>
    </row>
    <row r="2917" spans="1:10" x14ac:dyDescent="0.25">
      <c r="A2917" s="6"/>
      <c r="E2917" s="6"/>
      <c r="H2917" s="13"/>
      <c r="I2917" s="12"/>
      <c r="J2917"/>
    </row>
    <row r="2918" spans="1:10" x14ac:dyDescent="0.25">
      <c r="A2918" s="6"/>
      <c r="E2918" s="6"/>
      <c r="H2918" s="13"/>
      <c r="I2918" s="12"/>
      <c r="J2918"/>
    </row>
    <row r="2919" spans="1:10" x14ac:dyDescent="0.25">
      <c r="A2919" s="6"/>
      <c r="E2919" s="6"/>
      <c r="H2919" s="13"/>
      <c r="I2919" s="12"/>
      <c r="J2919"/>
    </row>
    <row r="2920" spans="1:10" x14ac:dyDescent="0.25">
      <c r="A2920" s="6"/>
      <c r="E2920" s="6"/>
      <c r="H2920" s="13"/>
      <c r="I2920" s="12"/>
      <c r="J2920"/>
    </row>
    <row r="2921" spans="1:10" x14ac:dyDescent="0.25">
      <c r="A2921" s="6"/>
      <c r="E2921" s="6"/>
      <c r="H2921" s="13"/>
      <c r="I2921" s="12"/>
      <c r="J2921"/>
    </row>
    <row r="2922" spans="1:10" x14ac:dyDescent="0.25">
      <c r="A2922" s="6"/>
      <c r="E2922" s="6"/>
      <c r="H2922" s="13"/>
      <c r="I2922" s="12"/>
      <c r="J2922"/>
    </row>
    <row r="2923" spans="1:10" x14ac:dyDescent="0.25">
      <c r="A2923" s="6"/>
      <c r="E2923" s="6"/>
      <c r="H2923" s="13"/>
      <c r="I2923" s="12"/>
      <c r="J2923"/>
    </row>
    <row r="2924" spans="1:10" x14ac:dyDescent="0.25">
      <c r="A2924" s="6"/>
      <c r="E2924" s="6"/>
      <c r="H2924" s="13"/>
      <c r="I2924" s="12"/>
      <c r="J2924"/>
    </row>
    <row r="2925" spans="1:10" x14ac:dyDescent="0.25">
      <c r="A2925" s="6"/>
      <c r="E2925" s="6"/>
      <c r="H2925" s="13"/>
      <c r="I2925" s="12"/>
      <c r="J2925"/>
    </row>
    <row r="2926" spans="1:10" x14ac:dyDescent="0.25">
      <c r="A2926" s="6"/>
      <c r="E2926" s="6"/>
      <c r="H2926" s="13"/>
      <c r="I2926" s="12"/>
      <c r="J2926"/>
    </row>
    <row r="2927" spans="1:10" x14ac:dyDescent="0.25">
      <c r="A2927" s="6"/>
      <c r="E2927" s="6"/>
      <c r="H2927" s="13"/>
      <c r="I2927" s="12"/>
      <c r="J2927"/>
    </row>
    <row r="2928" spans="1:10" x14ac:dyDescent="0.25">
      <c r="A2928" s="6"/>
      <c r="E2928" s="6"/>
      <c r="H2928" s="13"/>
      <c r="I2928" s="12"/>
      <c r="J2928"/>
    </row>
    <row r="2929" spans="1:10" x14ac:dyDescent="0.25">
      <c r="A2929" s="6"/>
      <c r="E2929" s="6"/>
      <c r="H2929" s="13"/>
      <c r="I2929" s="12"/>
      <c r="J2929"/>
    </row>
    <row r="2930" spans="1:10" x14ac:dyDescent="0.25">
      <c r="A2930" s="6"/>
      <c r="E2930" s="6"/>
      <c r="H2930" s="13"/>
      <c r="I2930" s="12"/>
      <c r="J2930"/>
    </row>
    <row r="2931" spans="1:10" x14ac:dyDescent="0.25">
      <c r="A2931" s="6"/>
      <c r="E2931" s="6"/>
      <c r="H2931" s="13"/>
      <c r="I2931" s="12"/>
      <c r="J2931"/>
    </row>
    <row r="2932" spans="1:10" x14ac:dyDescent="0.25">
      <c r="A2932" s="6"/>
      <c r="E2932" s="6"/>
      <c r="H2932" s="13"/>
      <c r="I2932" s="12"/>
      <c r="J2932"/>
    </row>
    <row r="2933" spans="1:10" x14ac:dyDescent="0.25">
      <c r="A2933" s="6"/>
      <c r="E2933" s="6"/>
      <c r="H2933" s="13"/>
      <c r="I2933" s="12"/>
      <c r="J2933"/>
    </row>
    <row r="2934" spans="1:10" x14ac:dyDescent="0.25">
      <c r="A2934" s="6"/>
      <c r="E2934" s="6"/>
      <c r="H2934" s="13"/>
      <c r="I2934" s="12"/>
      <c r="J2934"/>
    </row>
    <row r="2935" spans="1:10" x14ac:dyDescent="0.25">
      <c r="A2935" s="6"/>
      <c r="E2935" s="6"/>
      <c r="H2935" s="13"/>
      <c r="I2935" s="12"/>
      <c r="J2935"/>
    </row>
    <row r="2936" spans="1:10" x14ac:dyDescent="0.25">
      <c r="A2936" s="6"/>
      <c r="E2936" s="6"/>
      <c r="H2936" s="13"/>
      <c r="I2936" s="12"/>
      <c r="J2936"/>
    </row>
    <row r="2937" spans="1:10" x14ac:dyDescent="0.25">
      <c r="A2937" s="6"/>
      <c r="E2937" s="6"/>
      <c r="H2937" s="13"/>
      <c r="I2937" s="12"/>
      <c r="J2937"/>
    </row>
    <row r="2938" spans="1:10" x14ac:dyDescent="0.25">
      <c r="A2938" s="6"/>
      <c r="E2938" s="6"/>
      <c r="H2938" s="13"/>
      <c r="I2938" s="12"/>
      <c r="J2938"/>
    </row>
    <row r="2939" spans="1:10" x14ac:dyDescent="0.25">
      <c r="A2939" s="6"/>
      <c r="E2939" s="6"/>
      <c r="H2939" s="13"/>
      <c r="I2939" s="12"/>
      <c r="J2939"/>
    </row>
    <row r="2940" spans="1:10" x14ac:dyDescent="0.25">
      <c r="A2940" s="6"/>
      <c r="E2940" s="6"/>
      <c r="H2940" s="13"/>
      <c r="I2940" s="12"/>
      <c r="J2940"/>
    </row>
    <row r="2941" spans="1:10" x14ac:dyDescent="0.25">
      <c r="A2941" s="6"/>
      <c r="E2941" s="6"/>
      <c r="H2941" s="13"/>
      <c r="I2941" s="12"/>
      <c r="J2941"/>
    </row>
    <row r="2942" spans="1:10" x14ac:dyDescent="0.25">
      <c r="A2942" s="6"/>
      <c r="E2942" s="6"/>
      <c r="H2942" s="13"/>
      <c r="I2942" s="12"/>
      <c r="J2942"/>
    </row>
    <row r="2943" spans="1:10" x14ac:dyDescent="0.25">
      <c r="A2943" s="6"/>
      <c r="E2943" s="6"/>
      <c r="H2943" s="13"/>
      <c r="I2943" s="12"/>
      <c r="J2943"/>
    </row>
    <row r="2944" spans="1:10" x14ac:dyDescent="0.25">
      <c r="A2944" s="6"/>
      <c r="E2944" s="6"/>
      <c r="H2944" s="13"/>
      <c r="I2944" s="12"/>
      <c r="J2944"/>
    </row>
    <row r="2945" spans="1:10" x14ac:dyDescent="0.25">
      <c r="A2945" s="6"/>
      <c r="E2945" s="6"/>
      <c r="H2945" s="13"/>
      <c r="I2945" s="12"/>
      <c r="J2945"/>
    </row>
    <row r="2946" spans="1:10" x14ac:dyDescent="0.25">
      <c r="A2946" s="6"/>
      <c r="E2946" s="6"/>
      <c r="H2946" s="13"/>
      <c r="I2946" s="12"/>
      <c r="J2946"/>
    </row>
    <row r="2947" spans="1:10" x14ac:dyDescent="0.25">
      <c r="A2947" s="6"/>
      <c r="E2947" s="6"/>
      <c r="H2947" s="13"/>
      <c r="I2947" s="12"/>
      <c r="J2947"/>
    </row>
    <row r="2948" spans="1:10" x14ac:dyDescent="0.25">
      <c r="A2948" s="6"/>
      <c r="E2948" s="6"/>
      <c r="H2948" s="13"/>
      <c r="I2948" s="12"/>
      <c r="J2948"/>
    </row>
    <row r="2949" spans="1:10" x14ac:dyDescent="0.25">
      <c r="A2949" s="6"/>
      <c r="E2949" s="6"/>
      <c r="H2949" s="13"/>
      <c r="I2949" s="12"/>
      <c r="J2949"/>
    </row>
    <row r="2950" spans="1:10" x14ac:dyDescent="0.25">
      <c r="A2950" s="6"/>
      <c r="E2950" s="6"/>
      <c r="H2950" s="13"/>
      <c r="I2950" s="12"/>
      <c r="J2950"/>
    </row>
    <row r="2951" spans="1:10" x14ac:dyDescent="0.25">
      <c r="A2951" s="6"/>
      <c r="E2951" s="6"/>
      <c r="H2951" s="13"/>
      <c r="I2951" s="12"/>
      <c r="J2951"/>
    </row>
    <row r="2952" spans="1:10" x14ac:dyDescent="0.25">
      <c r="A2952" s="6"/>
      <c r="E2952" s="6"/>
      <c r="H2952" s="13"/>
      <c r="I2952" s="12"/>
      <c r="J2952"/>
    </row>
    <row r="2953" spans="1:10" x14ac:dyDescent="0.25">
      <c r="A2953" s="6"/>
      <c r="E2953" s="6"/>
      <c r="H2953" s="13"/>
      <c r="I2953" s="12"/>
      <c r="J2953"/>
    </row>
    <row r="2954" spans="1:10" x14ac:dyDescent="0.25">
      <c r="A2954" s="6"/>
      <c r="E2954" s="6"/>
      <c r="H2954" s="13"/>
      <c r="I2954" s="12"/>
      <c r="J2954"/>
    </row>
    <row r="2955" spans="1:10" x14ac:dyDescent="0.25">
      <c r="A2955" s="6"/>
      <c r="E2955" s="6"/>
      <c r="H2955" s="13"/>
      <c r="I2955" s="12"/>
      <c r="J2955"/>
    </row>
    <row r="2956" spans="1:10" x14ac:dyDescent="0.25">
      <c r="A2956" s="6"/>
      <c r="E2956" s="6"/>
      <c r="H2956" s="13"/>
      <c r="I2956" s="12"/>
      <c r="J2956"/>
    </row>
    <row r="2957" spans="1:10" x14ac:dyDescent="0.25">
      <c r="A2957" s="6"/>
      <c r="E2957" s="6"/>
      <c r="H2957" s="13"/>
      <c r="I2957" s="12"/>
      <c r="J2957"/>
    </row>
    <row r="2958" spans="1:10" x14ac:dyDescent="0.25">
      <c r="A2958" s="6"/>
      <c r="E2958" s="6"/>
      <c r="H2958" s="13"/>
      <c r="I2958" s="12"/>
      <c r="J2958"/>
    </row>
    <row r="2959" spans="1:10" x14ac:dyDescent="0.25">
      <c r="A2959" s="6"/>
      <c r="E2959" s="6"/>
      <c r="H2959" s="13"/>
      <c r="I2959" s="12"/>
      <c r="J2959"/>
    </row>
    <row r="2960" spans="1:10" x14ac:dyDescent="0.25">
      <c r="A2960" s="6"/>
      <c r="E2960" s="6"/>
      <c r="H2960" s="13"/>
      <c r="I2960" s="12"/>
      <c r="J2960"/>
    </row>
    <row r="2961" spans="1:10" x14ac:dyDescent="0.25">
      <c r="A2961" s="6"/>
      <c r="E2961" s="6"/>
      <c r="H2961" s="13"/>
      <c r="I2961" s="12"/>
      <c r="J2961"/>
    </row>
    <row r="2962" spans="1:10" x14ac:dyDescent="0.25">
      <c r="A2962" s="6"/>
      <c r="E2962" s="6"/>
      <c r="H2962" s="13"/>
      <c r="I2962" s="12"/>
      <c r="J2962"/>
    </row>
    <row r="2963" spans="1:10" x14ac:dyDescent="0.25">
      <c r="A2963" s="6"/>
      <c r="E2963" s="6"/>
      <c r="H2963" s="13"/>
      <c r="I2963" s="12"/>
      <c r="J2963"/>
    </row>
    <row r="2964" spans="1:10" x14ac:dyDescent="0.25">
      <c r="A2964" s="6"/>
      <c r="E2964" s="6"/>
      <c r="H2964" s="13"/>
      <c r="I2964" s="12"/>
      <c r="J2964"/>
    </row>
    <row r="2965" spans="1:10" x14ac:dyDescent="0.25">
      <c r="A2965" s="6"/>
      <c r="E2965" s="6"/>
      <c r="H2965" s="13"/>
      <c r="I2965" s="12"/>
      <c r="J2965"/>
    </row>
    <row r="2966" spans="1:10" x14ac:dyDescent="0.25">
      <c r="A2966" s="6"/>
      <c r="E2966" s="6"/>
      <c r="H2966" s="13"/>
      <c r="I2966" s="12"/>
      <c r="J2966"/>
    </row>
    <row r="2967" spans="1:10" x14ac:dyDescent="0.25">
      <c r="A2967" s="6"/>
      <c r="E2967" s="6"/>
      <c r="H2967" s="13"/>
      <c r="I2967" s="12"/>
      <c r="J2967"/>
    </row>
    <row r="2968" spans="1:10" x14ac:dyDescent="0.25">
      <c r="A2968" s="6"/>
      <c r="E2968" s="6"/>
      <c r="H2968" s="13"/>
      <c r="I2968" s="12"/>
      <c r="J2968"/>
    </row>
    <row r="2969" spans="1:10" x14ac:dyDescent="0.25">
      <c r="A2969" s="6"/>
      <c r="E2969" s="6"/>
      <c r="H2969" s="13"/>
      <c r="I2969" s="12"/>
      <c r="J2969"/>
    </row>
    <row r="2970" spans="1:10" x14ac:dyDescent="0.25">
      <c r="A2970" s="6"/>
      <c r="E2970" s="6"/>
      <c r="H2970" s="13"/>
      <c r="I2970" s="12"/>
      <c r="J2970"/>
    </row>
    <row r="2971" spans="1:10" x14ac:dyDescent="0.25">
      <c r="A2971" s="6"/>
      <c r="E2971" s="6"/>
      <c r="H2971" s="13"/>
      <c r="I2971" s="12"/>
      <c r="J2971"/>
    </row>
    <row r="2972" spans="1:10" x14ac:dyDescent="0.25">
      <c r="A2972" s="6"/>
      <c r="E2972" s="6"/>
      <c r="H2972" s="13"/>
      <c r="I2972" s="12"/>
      <c r="J2972"/>
    </row>
    <row r="2973" spans="1:10" x14ac:dyDescent="0.25">
      <c r="A2973" s="6"/>
      <c r="E2973" s="6"/>
      <c r="H2973" s="13"/>
      <c r="I2973" s="12"/>
      <c r="J2973"/>
    </row>
    <row r="2974" spans="1:10" x14ac:dyDescent="0.25">
      <c r="A2974" s="6"/>
      <c r="E2974" s="6"/>
      <c r="H2974" s="13"/>
      <c r="I2974" s="12"/>
      <c r="J2974"/>
    </row>
    <row r="2975" spans="1:10" x14ac:dyDescent="0.25">
      <c r="A2975" s="6"/>
      <c r="E2975" s="6"/>
      <c r="H2975" s="13"/>
      <c r="I2975" s="12"/>
      <c r="J2975"/>
    </row>
    <row r="2976" spans="1:10" x14ac:dyDescent="0.25">
      <c r="A2976" s="6"/>
      <c r="E2976" s="6"/>
      <c r="H2976" s="13"/>
      <c r="I2976" s="12"/>
      <c r="J2976"/>
    </row>
    <row r="2977" spans="1:10" x14ac:dyDescent="0.25">
      <c r="A2977" s="6"/>
      <c r="E2977" s="6"/>
      <c r="H2977" s="13"/>
      <c r="I2977" s="12"/>
      <c r="J2977"/>
    </row>
    <row r="2978" spans="1:10" x14ac:dyDescent="0.25">
      <c r="A2978" s="6"/>
      <c r="E2978" s="6"/>
      <c r="H2978" s="13"/>
      <c r="I2978" s="12"/>
      <c r="J2978"/>
    </row>
    <row r="2979" spans="1:10" x14ac:dyDescent="0.25">
      <c r="A2979" s="6"/>
      <c r="E2979" s="6"/>
      <c r="H2979" s="13"/>
      <c r="I2979" s="12"/>
      <c r="J2979"/>
    </row>
    <row r="2980" spans="1:10" x14ac:dyDescent="0.25">
      <c r="A2980" s="6"/>
      <c r="E2980" s="6"/>
      <c r="H2980" s="13"/>
      <c r="I2980" s="12"/>
      <c r="J2980"/>
    </row>
    <row r="2981" spans="1:10" x14ac:dyDescent="0.25">
      <c r="A2981" s="6"/>
      <c r="E2981" s="6"/>
      <c r="H2981" s="13"/>
      <c r="I2981" s="12"/>
      <c r="J2981"/>
    </row>
    <row r="2982" spans="1:10" x14ac:dyDescent="0.25">
      <c r="A2982" s="6"/>
      <c r="E2982" s="6"/>
      <c r="H2982" s="13"/>
      <c r="I2982" s="12"/>
      <c r="J2982"/>
    </row>
    <row r="2983" spans="1:10" x14ac:dyDescent="0.25">
      <c r="A2983" s="6"/>
      <c r="E2983" s="6"/>
      <c r="H2983" s="13"/>
      <c r="I2983" s="12"/>
      <c r="J2983"/>
    </row>
    <row r="2984" spans="1:10" x14ac:dyDescent="0.25">
      <c r="A2984" s="6"/>
      <c r="E2984" s="6"/>
      <c r="H2984" s="13"/>
      <c r="I2984" s="12"/>
      <c r="J2984"/>
    </row>
    <row r="2985" spans="1:10" x14ac:dyDescent="0.25">
      <c r="A2985" s="6"/>
      <c r="E2985" s="6"/>
      <c r="H2985" s="13"/>
      <c r="I2985" s="12"/>
      <c r="J2985"/>
    </row>
    <row r="2986" spans="1:10" x14ac:dyDescent="0.25">
      <c r="A2986" s="6"/>
      <c r="E2986" s="6"/>
      <c r="H2986" s="13"/>
      <c r="I2986" s="12"/>
      <c r="J2986"/>
    </row>
    <row r="2987" spans="1:10" x14ac:dyDescent="0.25">
      <c r="A2987" s="6"/>
      <c r="E2987" s="6"/>
      <c r="H2987" s="13"/>
      <c r="I2987" s="12"/>
      <c r="J2987"/>
    </row>
    <row r="2988" spans="1:10" x14ac:dyDescent="0.25">
      <c r="A2988" s="6"/>
      <c r="E2988" s="6"/>
      <c r="H2988" s="13"/>
      <c r="I2988" s="12"/>
      <c r="J2988"/>
    </row>
    <row r="2989" spans="1:10" x14ac:dyDescent="0.25">
      <c r="A2989" s="6"/>
      <c r="E2989" s="6"/>
      <c r="H2989" s="13"/>
      <c r="I2989" s="12"/>
      <c r="J2989"/>
    </row>
    <row r="2990" spans="1:10" x14ac:dyDescent="0.25">
      <c r="A2990" s="6"/>
      <c r="E2990" s="6"/>
      <c r="H2990" s="13"/>
      <c r="I2990" s="12"/>
      <c r="J2990"/>
    </row>
    <row r="2991" spans="1:10" x14ac:dyDescent="0.25">
      <c r="A2991" s="6"/>
      <c r="E2991" s="6"/>
      <c r="H2991" s="13"/>
      <c r="I2991" s="12"/>
      <c r="J2991"/>
    </row>
    <row r="2992" spans="1:10" x14ac:dyDescent="0.25">
      <c r="A2992" s="6"/>
      <c r="E2992" s="6"/>
      <c r="H2992" s="13"/>
      <c r="I2992" s="12"/>
      <c r="J2992"/>
    </row>
    <row r="2993" spans="1:10" x14ac:dyDescent="0.25">
      <c r="A2993" s="6"/>
      <c r="E2993" s="6"/>
      <c r="H2993" s="13"/>
      <c r="I2993" s="12"/>
      <c r="J2993"/>
    </row>
    <row r="2994" spans="1:10" x14ac:dyDescent="0.25">
      <c r="A2994" s="6"/>
      <c r="E2994" s="6"/>
      <c r="H2994" s="13"/>
      <c r="I2994" s="12"/>
      <c r="J2994"/>
    </row>
    <row r="2995" spans="1:10" x14ac:dyDescent="0.25">
      <c r="A2995" s="6"/>
      <c r="E2995" s="6"/>
      <c r="H2995" s="13"/>
      <c r="I2995" s="12"/>
      <c r="J2995"/>
    </row>
    <row r="2996" spans="1:10" x14ac:dyDescent="0.25">
      <c r="A2996" s="6"/>
      <c r="E2996" s="6"/>
      <c r="H2996" s="13"/>
      <c r="I2996" s="12"/>
      <c r="J2996"/>
    </row>
    <row r="2997" spans="1:10" x14ac:dyDescent="0.25">
      <c r="A2997" s="6"/>
      <c r="E2997" s="6"/>
      <c r="H2997" s="13"/>
      <c r="I2997" s="12"/>
      <c r="J2997"/>
    </row>
    <row r="2998" spans="1:10" x14ac:dyDescent="0.25">
      <c r="A2998" s="6"/>
      <c r="E2998" s="6"/>
      <c r="H2998" s="13"/>
      <c r="I2998" s="12"/>
      <c r="J2998"/>
    </row>
    <row r="2999" spans="1:10" x14ac:dyDescent="0.25">
      <c r="A2999" s="6"/>
      <c r="E2999" s="6"/>
      <c r="H2999" s="13"/>
      <c r="I2999" s="12"/>
      <c r="J2999"/>
    </row>
    <row r="3000" spans="1:10" x14ac:dyDescent="0.25">
      <c r="A3000" s="6"/>
      <c r="E3000" s="6"/>
      <c r="H3000" s="13"/>
      <c r="I3000" s="12"/>
      <c r="J3000"/>
    </row>
    <row r="3001" spans="1:10" x14ac:dyDescent="0.25">
      <c r="A3001" s="6"/>
      <c r="E3001" s="6"/>
      <c r="H3001" s="13"/>
      <c r="I3001" s="12"/>
      <c r="J3001"/>
    </row>
    <row r="3002" spans="1:10" x14ac:dyDescent="0.25">
      <c r="A3002" s="6"/>
      <c r="E3002" s="6"/>
      <c r="H3002" s="13"/>
      <c r="I3002" s="12"/>
      <c r="J3002"/>
    </row>
    <row r="3003" spans="1:10" x14ac:dyDescent="0.25">
      <c r="A3003" s="6"/>
      <c r="E3003" s="6"/>
      <c r="H3003" s="13"/>
      <c r="I3003" s="12"/>
      <c r="J3003"/>
    </row>
    <row r="3004" spans="1:10" x14ac:dyDescent="0.25">
      <c r="A3004" s="6"/>
      <c r="E3004" s="6"/>
      <c r="H3004" s="13"/>
      <c r="I3004" s="12"/>
      <c r="J3004"/>
    </row>
    <row r="3005" spans="1:10" x14ac:dyDescent="0.25">
      <c r="A3005" s="6"/>
      <c r="E3005" s="6"/>
      <c r="H3005" s="13"/>
      <c r="I3005" s="12"/>
      <c r="J3005"/>
    </row>
    <row r="3006" spans="1:10" x14ac:dyDescent="0.25">
      <c r="H3006" s="13"/>
      <c r="I3006" s="12"/>
      <c r="J3006"/>
    </row>
    <row r="3007" spans="1:10" x14ac:dyDescent="0.25">
      <c r="H3007" s="13"/>
      <c r="I3007" s="12"/>
      <c r="J3007"/>
    </row>
    <row r="3008" spans="1:10" x14ac:dyDescent="0.25">
      <c r="H3008" s="13"/>
      <c r="I3008" s="12"/>
      <c r="J3008"/>
    </row>
    <row r="3009" spans="1:10" x14ac:dyDescent="0.25">
      <c r="A3009" s="9"/>
      <c r="E3009" s="9"/>
      <c r="H3009" s="13"/>
      <c r="I3009" s="12"/>
      <c r="J3009"/>
    </row>
    <row r="3010" spans="1:10" x14ac:dyDescent="0.25">
      <c r="H3010" s="13"/>
      <c r="I3010" s="12"/>
      <c r="J3010"/>
    </row>
    <row r="3011" spans="1:10" x14ac:dyDescent="0.25">
      <c r="H3011" s="13"/>
      <c r="I3011" s="12"/>
      <c r="J3011"/>
    </row>
    <row r="3012" spans="1:10" x14ac:dyDescent="0.25">
      <c r="A3012" s="9"/>
      <c r="E3012" s="9"/>
      <c r="H3012" s="13"/>
      <c r="I3012" s="12"/>
      <c r="J3012"/>
    </row>
    <row r="3013" spans="1:10" x14ac:dyDescent="0.25">
      <c r="H3013" s="13"/>
      <c r="I3013" s="12"/>
      <c r="J3013"/>
    </row>
    <row r="3014" spans="1:10" x14ac:dyDescent="0.25">
      <c r="H3014" s="13"/>
      <c r="I3014" s="12"/>
      <c r="J3014"/>
    </row>
    <row r="3015" spans="1:10" x14ac:dyDescent="0.25">
      <c r="A3015" s="9"/>
      <c r="E3015" s="9"/>
      <c r="H3015" s="13"/>
      <c r="I3015" s="12"/>
      <c r="J3015"/>
    </row>
    <row r="3016" spans="1:10" x14ac:dyDescent="0.25">
      <c r="A3016" s="9"/>
      <c r="E3016" s="9"/>
      <c r="H3016" s="13"/>
      <c r="I3016" s="12"/>
      <c r="J3016"/>
    </row>
    <row r="3017" spans="1:10" x14ac:dyDescent="0.25">
      <c r="H3017" s="13"/>
      <c r="I3017" s="12"/>
      <c r="J3017"/>
    </row>
    <row r="3018" spans="1:10" x14ac:dyDescent="0.25">
      <c r="H3018" s="13"/>
      <c r="I3018" s="12"/>
      <c r="J3018"/>
    </row>
    <row r="3019" spans="1:10" x14ac:dyDescent="0.25">
      <c r="H3019" s="13"/>
      <c r="I3019" s="12"/>
      <c r="J3019"/>
    </row>
    <row r="3020" spans="1:10" x14ac:dyDescent="0.25">
      <c r="H3020" s="13"/>
      <c r="I3020" s="12"/>
      <c r="J3020"/>
    </row>
    <row r="3021" spans="1:10" x14ac:dyDescent="0.25">
      <c r="H3021" s="13"/>
      <c r="I3021" s="12"/>
      <c r="J3021"/>
    </row>
    <row r="3022" spans="1:10" x14ac:dyDescent="0.25">
      <c r="H3022" s="13"/>
      <c r="I3022" s="12"/>
      <c r="J3022"/>
    </row>
    <row r="3023" spans="1:10" x14ac:dyDescent="0.25">
      <c r="A3023" s="9"/>
      <c r="E3023" s="9"/>
      <c r="H3023" s="13"/>
      <c r="I3023" s="12"/>
      <c r="J3023"/>
    </row>
    <row r="3024" spans="1:10" x14ac:dyDescent="0.25">
      <c r="H3024" s="13"/>
      <c r="I3024" s="12"/>
      <c r="J3024"/>
    </row>
    <row r="3025" spans="1:10" x14ac:dyDescent="0.25">
      <c r="H3025" s="13"/>
      <c r="I3025" s="12"/>
      <c r="J3025"/>
    </row>
    <row r="3026" spans="1:10" x14ac:dyDescent="0.25">
      <c r="A3026" s="9"/>
      <c r="E3026" s="9"/>
      <c r="H3026" s="13"/>
      <c r="I3026" s="12"/>
      <c r="J3026"/>
    </row>
    <row r="3027" spans="1:10" x14ac:dyDescent="0.25">
      <c r="H3027" s="13"/>
      <c r="I3027" s="12"/>
      <c r="J3027"/>
    </row>
    <row r="3028" spans="1:10" x14ac:dyDescent="0.25">
      <c r="H3028" s="13"/>
      <c r="I3028" s="12"/>
      <c r="J3028"/>
    </row>
    <row r="3029" spans="1:10" x14ac:dyDescent="0.25">
      <c r="A3029" s="9"/>
      <c r="E3029" s="9"/>
      <c r="H3029" s="13"/>
      <c r="I3029" s="12"/>
      <c r="J3029"/>
    </row>
    <row r="3030" spans="1:10" x14ac:dyDescent="0.25">
      <c r="A3030" s="9"/>
      <c r="E3030" s="9"/>
      <c r="H3030" s="13"/>
      <c r="I3030" s="12"/>
      <c r="J3030"/>
    </row>
    <row r="3031" spans="1:10" x14ac:dyDescent="0.25">
      <c r="H3031" s="13"/>
      <c r="I3031" s="12"/>
      <c r="J3031"/>
    </row>
    <row r="3032" spans="1:10" x14ac:dyDescent="0.25">
      <c r="H3032" s="13"/>
      <c r="I3032" s="12"/>
      <c r="J3032"/>
    </row>
    <row r="3033" spans="1:10" x14ac:dyDescent="0.25">
      <c r="H3033" s="13"/>
      <c r="I3033" s="12"/>
      <c r="J3033"/>
    </row>
    <row r="3034" spans="1:10" x14ac:dyDescent="0.25">
      <c r="H3034" s="13"/>
      <c r="I3034" s="12"/>
      <c r="J3034"/>
    </row>
    <row r="3035" spans="1:10" x14ac:dyDescent="0.25">
      <c r="H3035" s="13"/>
      <c r="I3035" s="12"/>
      <c r="J3035"/>
    </row>
    <row r="3036" spans="1:10" x14ac:dyDescent="0.25">
      <c r="H3036" s="13"/>
      <c r="I3036" s="12"/>
      <c r="J3036"/>
    </row>
    <row r="3037" spans="1:10" x14ac:dyDescent="0.25">
      <c r="A3037" s="9"/>
      <c r="E3037" s="9"/>
      <c r="H3037" s="13"/>
      <c r="I3037" s="12"/>
      <c r="J3037"/>
    </row>
    <row r="3038" spans="1:10" x14ac:dyDescent="0.25">
      <c r="H3038" s="13"/>
      <c r="I3038" s="12"/>
      <c r="J3038"/>
    </row>
    <row r="3039" spans="1:10" x14ac:dyDescent="0.25">
      <c r="H3039" s="13"/>
      <c r="I3039" s="12"/>
      <c r="J3039"/>
    </row>
    <row r="3040" spans="1:10" x14ac:dyDescent="0.25">
      <c r="A3040" s="9"/>
      <c r="E3040" s="9"/>
      <c r="H3040" s="13"/>
      <c r="I3040" s="12"/>
      <c r="J3040"/>
    </row>
    <row r="3041" spans="1:10" x14ac:dyDescent="0.25">
      <c r="H3041" s="13"/>
      <c r="I3041" s="12"/>
      <c r="J3041"/>
    </row>
    <row r="3042" spans="1:10" x14ac:dyDescent="0.25">
      <c r="H3042" s="13"/>
      <c r="I3042" s="12"/>
      <c r="J3042"/>
    </row>
    <row r="3043" spans="1:10" x14ac:dyDescent="0.25">
      <c r="A3043" s="9"/>
      <c r="E3043" s="9"/>
      <c r="H3043" s="13"/>
      <c r="I3043" s="12"/>
      <c r="J3043"/>
    </row>
    <row r="3044" spans="1:10" x14ac:dyDescent="0.25">
      <c r="A3044" s="9"/>
      <c r="E3044" s="9"/>
      <c r="H3044" s="13"/>
      <c r="I3044" s="12"/>
      <c r="J3044"/>
    </row>
    <row r="3045" spans="1:10" x14ac:dyDescent="0.25">
      <c r="H3045" s="13"/>
      <c r="I3045" s="12"/>
      <c r="J3045"/>
    </row>
    <row r="3046" spans="1:10" x14ac:dyDescent="0.25">
      <c r="H3046" s="13"/>
      <c r="I3046" s="12"/>
      <c r="J3046"/>
    </row>
    <row r="3047" spans="1:10" x14ac:dyDescent="0.25">
      <c r="H3047" s="13"/>
      <c r="I3047" s="12"/>
      <c r="J3047"/>
    </row>
    <row r="3048" spans="1:10" x14ac:dyDescent="0.25">
      <c r="H3048" s="13"/>
      <c r="I3048" s="12"/>
      <c r="J3048"/>
    </row>
    <row r="3049" spans="1:10" x14ac:dyDescent="0.25">
      <c r="H3049" s="13"/>
      <c r="I3049" s="12"/>
      <c r="J3049"/>
    </row>
    <row r="3050" spans="1:10" x14ac:dyDescent="0.25">
      <c r="H3050" s="13"/>
      <c r="I3050" s="12"/>
      <c r="J3050"/>
    </row>
    <row r="3051" spans="1:10" x14ac:dyDescent="0.25">
      <c r="A3051" s="9"/>
      <c r="E3051" s="9"/>
      <c r="H3051" s="13"/>
      <c r="I3051" s="12"/>
      <c r="J3051"/>
    </row>
    <row r="3052" spans="1:10" x14ac:dyDescent="0.25">
      <c r="H3052" s="13"/>
      <c r="I3052" s="12"/>
      <c r="J3052"/>
    </row>
    <row r="3053" spans="1:10" x14ac:dyDescent="0.25">
      <c r="H3053" s="13"/>
      <c r="I3053" s="12"/>
      <c r="J3053"/>
    </row>
    <row r="3054" spans="1:10" x14ac:dyDescent="0.25">
      <c r="A3054" s="9"/>
      <c r="E3054" s="9"/>
      <c r="H3054" s="13"/>
      <c r="I3054" s="12"/>
      <c r="J3054"/>
    </row>
    <row r="3055" spans="1:10" x14ac:dyDescent="0.25">
      <c r="H3055" s="13"/>
      <c r="I3055" s="12"/>
      <c r="J3055"/>
    </row>
    <row r="3056" spans="1:10" x14ac:dyDescent="0.25">
      <c r="H3056" s="13"/>
      <c r="I3056" s="12"/>
      <c r="J3056"/>
    </row>
    <row r="3057" spans="1:10" x14ac:dyDescent="0.25">
      <c r="A3057" s="9"/>
      <c r="E3057" s="9"/>
      <c r="H3057" s="13"/>
      <c r="I3057" s="12"/>
      <c r="J3057"/>
    </row>
    <row r="3058" spans="1:10" x14ac:dyDescent="0.25">
      <c r="A3058" s="9"/>
      <c r="E3058" s="9"/>
      <c r="H3058" s="13"/>
      <c r="I3058" s="12"/>
      <c r="J3058"/>
    </row>
    <row r="3059" spans="1:10" x14ac:dyDescent="0.25">
      <c r="H3059" s="13"/>
      <c r="I3059" s="12"/>
      <c r="J3059"/>
    </row>
    <row r="3060" spans="1:10" x14ac:dyDescent="0.25">
      <c r="H3060" s="13"/>
      <c r="I3060" s="12"/>
      <c r="J3060"/>
    </row>
    <row r="3061" spans="1:10" x14ac:dyDescent="0.25">
      <c r="H3061" s="13"/>
      <c r="I3061" s="12"/>
      <c r="J3061"/>
    </row>
    <row r="3062" spans="1:10" x14ac:dyDescent="0.25">
      <c r="H3062" s="13"/>
      <c r="I3062" s="12"/>
      <c r="J3062"/>
    </row>
    <row r="3063" spans="1:10" x14ac:dyDescent="0.25">
      <c r="H3063" s="13"/>
      <c r="I3063" s="12"/>
      <c r="J3063"/>
    </row>
    <row r="3064" spans="1:10" x14ac:dyDescent="0.25">
      <c r="H3064" s="13"/>
      <c r="I3064" s="12"/>
      <c r="J3064"/>
    </row>
    <row r="3065" spans="1:10" x14ac:dyDescent="0.25">
      <c r="A3065" s="9"/>
      <c r="E3065" s="9"/>
      <c r="H3065" s="13"/>
      <c r="I3065" s="12"/>
      <c r="J3065"/>
    </row>
    <row r="3066" spans="1:10" x14ac:dyDescent="0.25">
      <c r="H3066" s="13"/>
      <c r="I3066" s="12"/>
      <c r="J3066"/>
    </row>
    <row r="3067" spans="1:10" x14ac:dyDescent="0.25">
      <c r="H3067" s="13"/>
      <c r="I3067" s="12"/>
      <c r="J3067"/>
    </row>
    <row r="3068" spans="1:10" x14ac:dyDescent="0.25">
      <c r="A3068" s="9"/>
      <c r="E3068" s="9"/>
      <c r="H3068" s="13"/>
      <c r="I3068" s="12"/>
      <c r="J3068"/>
    </row>
    <row r="3069" spans="1:10" x14ac:dyDescent="0.25">
      <c r="H3069" s="13"/>
      <c r="I3069" s="12"/>
      <c r="J3069"/>
    </row>
    <row r="3070" spans="1:10" x14ac:dyDescent="0.25">
      <c r="H3070" s="13"/>
      <c r="I3070" s="12"/>
      <c r="J3070"/>
    </row>
    <row r="3071" spans="1:10" x14ac:dyDescent="0.25">
      <c r="A3071" s="9"/>
      <c r="E3071" s="9"/>
      <c r="H3071" s="13"/>
      <c r="I3071" s="12"/>
      <c r="J3071"/>
    </row>
    <row r="3072" spans="1:10" x14ac:dyDescent="0.25">
      <c r="A3072" s="9"/>
      <c r="E3072" s="9"/>
      <c r="H3072" s="13"/>
      <c r="I3072" s="12"/>
      <c r="J3072"/>
    </row>
    <row r="3073" spans="1:10" x14ac:dyDescent="0.25">
      <c r="H3073" s="13"/>
      <c r="I3073" s="12"/>
      <c r="J3073"/>
    </row>
    <row r="3074" spans="1:10" x14ac:dyDescent="0.25">
      <c r="H3074" s="13"/>
      <c r="I3074" s="12"/>
      <c r="J3074"/>
    </row>
    <row r="3075" spans="1:10" x14ac:dyDescent="0.25">
      <c r="H3075" s="13"/>
      <c r="I3075" s="12"/>
      <c r="J3075"/>
    </row>
    <row r="3076" spans="1:10" x14ac:dyDescent="0.25">
      <c r="H3076" s="13"/>
      <c r="I3076" s="12"/>
      <c r="J3076"/>
    </row>
    <row r="3077" spans="1:10" x14ac:dyDescent="0.25">
      <c r="H3077" s="13"/>
      <c r="I3077" s="12"/>
      <c r="J3077"/>
    </row>
    <row r="3078" spans="1:10" x14ac:dyDescent="0.25">
      <c r="H3078" s="13"/>
      <c r="I3078" s="12"/>
      <c r="J3078"/>
    </row>
    <row r="3079" spans="1:10" x14ac:dyDescent="0.25">
      <c r="A3079" s="9"/>
      <c r="E3079" s="9"/>
      <c r="H3079" s="13"/>
      <c r="I3079" s="12"/>
      <c r="J3079"/>
    </row>
    <row r="3080" spans="1:10" x14ac:dyDescent="0.25">
      <c r="H3080" s="13"/>
      <c r="I3080" s="12"/>
      <c r="J3080"/>
    </row>
    <row r="3081" spans="1:10" x14ac:dyDescent="0.25">
      <c r="H3081" s="13"/>
      <c r="I3081" s="12"/>
      <c r="J3081"/>
    </row>
    <row r="3082" spans="1:10" x14ac:dyDescent="0.25">
      <c r="A3082" s="9"/>
      <c r="E3082" s="9"/>
      <c r="H3082" s="13"/>
      <c r="I3082" s="12"/>
      <c r="J3082"/>
    </row>
    <row r="3083" spans="1:10" x14ac:dyDescent="0.25">
      <c r="H3083" s="13"/>
      <c r="I3083" s="12"/>
      <c r="J3083"/>
    </row>
    <row r="3084" spans="1:10" x14ac:dyDescent="0.25">
      <c r="H3084" s="13"/>
      <c r="I3084" s="12"/>
      <c r="J3084"/>
    </row>
    <row r="3085" spans="1:10" x14ac:dyDescent="0.25">
      <c r="A3085" s="9"/>
      <c r="E3085" s="9"/>
      <c r="H3085" s="13"/>
      <c r="I3085" s="12"/>
      <c r="J3085"/>
    </row>
    <row r="3086" spans="1:10" x14ac:dyDescent="0.25">
      <c r="A3086" s="9"/>
      <c r="E3086" s="9"/>
      <c r="H3086" s="13"/>
      <c r="I3086" s="12"/>
      <c r="J3086"/>
    </row>
    <row r="3087" spans="1:10" x14ac:dyDescent="0.25">
      <c r="H3087" s="13"/>
      <c r="I3087" s="12"/>
      <c r="J3087"/>
    </row>
    <row r="3088" spans="1:10" x14ac:dyDescent="0.25">
      <c r="H3088" s="13"/>
      <c r="I3088" s="12"/>
      <c r="J3088"/>
    </row>
    <row r="3089" spans="1:10" x14ac:dyDescent="0.25">
      <c r="H3089" s="13"/>
      <c r="I3089" s="12"/>
      <c r="J3089"/>
    </row>
    <row r="3090" spans="1:10" x14ac:dyDescent="0.25">
      <c r="H3090" s="13"/>
      <c r="I3090" s="12"/>
      <c r="J3090"/>
    </row>
    <row r="3091" spans="1:10" x14ac:dyDescent="0.25">
      <c r="H3091" s="13"/>
      <c r="I3091" s="12"/>
      <c r="J3091"/>
    </row>
    <row r="3092" spans="1:10" x14ac:dyDescent="0.25">
      <c r="H3092" s="13"/>
      <c r="I3092" s="12"/>
      <c r="J3092"/>
    </row>
    <row r="3093" spans="1:10" x14ac:dyDescent="0.25">
      <c r="A3093" s="9"/>
      <c r="E3093" s="9"/>
      <c r="H3093" s="13"/>
      <c r="I3093" s="12"/>
      <c r="J3093"/>
    </row>
    <row r="3094" spans="1:10" x14ac:dyDescent="0.25">
      <c r="H3094" s="13"/>
      <c r="I3094" s="12"/>
      <c r="J3094"/>
    </row>
    <row r="3095" spans="1:10" x14ac:dyDescent="0.25">
      <c r="H3095" s="13"/>
      <c r="I3095" s="12"/>
      <c r="J3095"/>
    </row>
    <row r="3096" spans="1:10" x14ac:dyDescent="0.25">
      <c r="A3096" s="9"/>
      <c r="E3096" s="9"/>
      <c r="H3096" s="13"/>
      <c r="I3096" s="12"/>
      <c r="J3096"/>
    </row>
    <row r="3097" spans="1:10" x14ac:dyDescent="0.25">
      <c r="H3097" s="13"/>
      <c r="I3097" s="12"/>
      <c r="J3097"/>
    </row>
    <row r="3098" spans="1:10" x14ac:dyDescent="0.25">
      <c r="H3098" s="13"/>
      <c r="I3098" s="12"/>
      <c r="J3098"/>
    </row>
    <row r="3099" spans="1:10" x14ac:dyDescent="0.25">
      <c r="A3099" s="9"/>
      <c r="E3099" s="9"/>
      <c r="H3099" s="13"/>
      <c r="I3099" s="12"/>
      <c r="J3099"/>
    </row>
    <row r="3100" spans="1:10" x14ac:dyDescent="0.25">
      <c r="A3100" s="9"/>
      <c r="E3100" s="9"/>
      <c r="H3100" s="13"/>
      <c r="I3100" s="12"/>
      <c r="J3100"/>
    </row>
    <row r="3101" spans="1:10" x14ac:dyDescent="0.25">
      <c r="H3101" s="13"/>
      <c r="I3101" s="12"/>
      <c r="J3101"/>
    </row>
    <row r="3102" spans="1:10" x14ac:dyDescent="0.25">
      <c r="H3102" s="13"/>
      <c r="I3102" s="12"/>
      <c r="J3102"/>
    </row>
    <row r="3103" spans="1:10" x14ac:dyDescent="0.25">
      <c r="H3103" s="13"/>
      <c r="I3103" s="12"/>
      <c r="J3103"/>
    </row>
    <row r="3104" spans="1:10" x14ac:dyDescent="0.25">
      <c r="H3104" s="13"/>
      <c r="I3104" s="12"/>
      <c r="J3104"/>
    </row>
    <row r="3105" spans="1:10" x14ac:dyDescent="0.25">
      <c r="H3105" s="13"/>
      <c r="I3105" s="12"/>
      <c r="J3105"/>
    </row>
    <row r="3106" spans="1:10" x14ac:dyDescent="0.25">
      <c r="H3106" s="13"/>
      <c r="I3106" s="12"/>
      <c r="J3106"/>
    </row>
    <row r="3107" spans="1:10" x14ac:dyDescent="0.25">
      <c r="A3107" s="9"/>
      <c r="E3107" s="9"/>
      <c r="H3107" s="13"/>
      <c r="I3107" s="12"/>
      <c r="J3107"/>
    </row>
    <row r="3108" spans="1:10" x14ac:dyDescent="0.25">
      <c r="H3108" s="13"/>
      <c r="I3108" s="12"/>
      <c r="J3108"/>
    </row>
    <row r="3109" spans="1:10" x14ac:dyDescent="0.25">
      <c r="H3109" s="13"/>
      <c r="I3109" s="12"/>
      <c r="J3109"/>
    </row>
    <row r="3110" spans="1:10" x14ac:dyDescent="0.25">
      <c r="A3110" s="9"/>
      <c r="E3110" s="9"/>
      <c r="H3110" s="13"/>
      <c r="I3110" s="12"/>
      <c r="J3110"/>
    </row>
    <row r="3111" spans="1:10" x14ac:dyDescent="0.25">
      <c r="H3111" s="13"/>
      <c r="I3111" s="12"/>
      <c r="J3111"/>
    </row>
    <row r="3112" spans="1:10" x14ac:dyDescent="0.25">
      <c r="H3112" s="13"/>
      <c r="I3112" s="12"/>
      <c r="J3112"/>
    </row>
    <row r="3113" spans="1:10" x14ac:dyDescent="0.25">
      <c r="A3113" s="9"/>
      <c r="E3113" s="9"/>
      <c r="H3113" s="13"/>
      <c r="I3113" s="12"/>
      <c r="J3113"/>
    </row>
    <row r="3114" spans="1:10" x14ac:dyDescent="0.25">
      <c r="A3114" s="9"/>
      <c r="E3114" s="9"/>
      <c r="H3114" s="13"/>
      <c r="I3114" s="12"/>
      <c r="J3114"/>
    </row>
    <row r="3115" spans="1:10" x14ac:dyDescent="0.25">
      <c r="H3115" s="13"/>
      <c r="I3115" s="12"/>
      <c r="J3115"/>
    </row>
    <row r="3116" spans="1:10" x14ac:dyDescent="0.25">
      <c r="H3116" s="13"/>
      <c r="I3116" s="12"/>
      <c r="J3116"/>
    </row>
    <row r="3117" spans="1:10" x14ac:dyDescent="0.25">
      <c r="H3117" s="13"/>
      <c r="I3117" s="12"/>
      <c r="J3117"/>
    </row>
    <row r="3118" spans="1:10" x14ac:dyDescent="0.25">
      <c r="H3118" s="13"/>
      <c r="I3118" s="12"/>
      <c r="J3118"/>
    </row>
    <row r="3119" spans="1:10" x14ac:dyDescent="0.25">
      <c r="H3119" s="13"/>
      <c r="I3119" s="12"/>
      <c r="J3119"/>
    </row>
    <row r="3120" spans="1:10" x14ac:dyDescent="0.25">
      <c r="H3120" s="13"/>
      <c r="I3120" s="12"/>
      <c r="J3120"/>
    </row>
    <row r="3121" spans="1:10" x14ac:dyDescent="0.25">
      <c r="A3121" s="9"/>
      <c r="E3121" s="9"/>
      <c r="H3121" s="13"/>
      <c r="I3121" s="12"/>
      <c r="J3121"/>
    </row>
    <row r="3122" spans="1:10" x14ac:dyDescent="0.25">
      <c r="H3122" s="13"/>
      <c r="I3122" s="12"/>
      <c r="J3122"/>
    </row>
    <row r="3123" spans="1:10" x14ac:dyDescent="0.25">
      <c r="H3123" s="13"/>
      <c r="I3123" s="12"/>
      <c r="J3123"/>
    </row>
    <row r="3124" spans="1:10" x14ac:dyDescent="0.25">
      <c r="A3124" s="9"/>
      <c r="E3124" s="9"/>
      <c r="H3124" s="13"/>
      <c r="I3124" s="12"/>
      <c r="J3124"/>
    </row>
    <row r="3125" spans="1:10" x14ac:dyDescent="0.25">
      <c r="H3125" s="13"/>
      <c r="I3125" s="12"/>
      <c r="J3125"/>
    </row>
    <row r="3126" spans="1:10" x14ac:dyDescent="0.25">
      <c r="H3126" s="13"/>
      <c r="I3126" s="12"/>
      <c r="J3126"/>
    </row>
    <row r="3127" spans="1:10" x14ac:dyDescent="0.25">
      <c r="A3127" s="9"/>
      <c r="E3127" s="9"/>
      <c r="H3127" s="13"/>
      <c r="I3127" s="12"/>
      <c r="J3127"/>
    </row>
    <row r="3128" spans="1:10" x14ac:dyDescent="0.25">
      <c r="A3128" s="9"/>
      <c r="E3128" s="9"/>
      <c r="H3128" s="13"/>
      <c r="I3128" s="12"/>
      <c r="J3128"/>
    </row>
    <row r="3129" spans="1:10" x14ac:dyDescent="0.25">
      <c r="H3129" s="13"/>
      <c r="I3129" s="12"/>
      <c r="J3129"/>
    </row>
    <row r="3130" spans="1:10" x14ac:dyDescent="0.25">
      <c r="H3130" s="13"/>
      <c r="I3130" s="12"/>
      <c r="J3130"/>
    </row>
    <row r="3131" spans="1:10" x14ac:dyDescent="0.25">
      <c r="H3131" s="13"/>
      <c r="I3131" s="12"/>
      <c r="J3131"/>
    </row>
    <row r="3132" spans="1:10" x14ac:dyDescent="0.25">
      <c r="H3132" s="13"/>
      <c r="I3132" s="12"/>
      <c r="J3132"/>
    </row>
    <row r="3133" spans="1:10" x14ac:dyDescent="0.25">
      <c r="H3133" s="13"/>
      <c r="I3133" s="12"/>
      <c r="J3133"/>
    </row>
    <row r="3134" spans="1:10" x14ac:dyDescent="0.25">
      <c r="H3134" s="13"/>
      <c r="I3134" s="12"/>
      <c r="J3134"/>
    </row>
    <row r="3135" spans="1:10" x14ac:dyDescent="0.25">
      <c r="A3135" s="9"/>
      <c r="E3135" s="9"/>
      <c r="H3135" s="13"/>
      <c r="I3135" s="12"/>
      <c r="J3135"/>
    </row>
    <row r="3136" spans="1:10" x14ac:dyDescent="0.25">
      <c r="H3136" s="13"/>
      <c r="I3136" s="12"/>
      <c r="J3136"/>
    </row>
    <row r="3137" spans="1:10" x14ac:dyDescent="0.25">
      <c r="H3137" s="13"/>
      <c r="I3137" s="12"/>
      <c r="J3137"/>
    </row>
    <row r="3138" spans="1:10" x14ac:dyDescent="0.25">
      <c r="A3138" s="9"/>
      <c r="E3138" s="9"/>
      <c r="H3138" s="13"/>
      <c r="I3138" s="12"/>
      <c r="J3138"/>
    </row>
    <row r="3139" spans="1:10" x14ac:dyDescent="0.25">
      <c r="H3139" s="13"/>
      <c r="I3139" s="12"/>
      <c r="J3139"/>
    </row>
    <row r="3140" spans="1:10" x14ac:dyDescent="0.25">
      <c r="H3140" s="13"/>
      <c r="I3140" s="12"/>
      <c r="J3140"/>
    </row>
    <row r="3141" spans="1:10" x14ac:dyDescent="0.25">
      <c r="A3141" s="9"/>
      <c r="E3141" s="9"/>
      <c r="H3141" s="13"/>
      <c r="I3141" s="12"/>
      <c r="J3141"/>
    </row>
    <row r="3142" spans="1:10" x14ac:dyDescent="0.25">
      <c r="A3142" s="9"/>
      <c r="E3142" s="9"/>
      <c r="H3142" s="13"/>
      <c r="I3142" s="12"/>
      <c r="J3142"/>
    </row>
    <row r="3143" spans="1:10" x14ac:dyDescent="0.25">
      <c r="H3143" s="13"/>
      <c r="I3143" s="12"/>
      <c r="J3143"/>
    </row>
    <row r="3144" spans="1:10" x14ac:dyDescent="0.25">
      <c r="H3144" s="13"/>
      <c r="I3144" s="12"/>
      <c r="J3144"/>
    </row>
    <row r="3145" spans="1:10" x14ac:dyDescent="0.25">
      <c r="H3145" s="13"/>
      <c r="I3145" s="12"/>
      <c r="J3145"/>
    </row>
    <row r="3146" spans="1:10" x14ac:dyDescent="0.25">
      <c r="H3146" s="13"/>
      <c r="I3146" s="12"/>
      <c r="J3146"/>
    </row>
    <row r="3147" spans="1:10" x14ac:dyDescent="0.25">
      <c r="H3147" s="13"/>
      <c r="I3147" s="12"/>
      <c r="J3147"/>
    </row>
    <row r="3148" spans="1:10" x14ac:dyDescent="0.25">
      <c r="H3148" s="13"/>
      <c r="I3148" s="12"/>
      <c r="J3148"/>
    </row>
    <row r="3149" spans="1:10" x14ac:dyDescent="0.25">
      <c r="A3149" s="9"/>
      <c r="E3149" s="9"/>
      <c r="H3149" s="13"/>
      <c r="I3149" s="12"/>
      <c r="J3149"/>
    </row>
    <row r="3150" spans="1:10" x14ac:dyDescent="0.25">
      <c r="H3150" s="13"/>
      <c r="I3150" s="12"/>
      <c r="J3150"/>
    </row>
    <row r="3151" spans="1:10" x14ac:dyDescent="0.25">
      <c r="H3151" s="13"/>
      <c r="I3151" s="12"/>
      <c r="J3151"/>
    </row>
    <row r="3152" spans="1:10" x14ac:dyDescent="0.25">
      <c r="A3152" s="9"/>
      <c r="E3152" s="9"/>
      <c r="H3152" s="13"/>
      <c r="I3152" s="12"/>
      <c r="J3152"/>
    </row>
    <row r="3153" spans="1:10" x14ac:dyDescent="0.25">
      <c r="H3153" s="13"/>
      <c r="I3153" s="12"/>
      <c r="J3153"/>
    </row>
    <row r="3154" spans="1:10" x14ac:dyDescent="0.25">
      <c r="H3154" s="13"/>
      <c r="I3154" s="12"/>
      <c r="J3154"/>
    </row>
    <row r="3155" spans="1:10" x14ac:dyDescent="0.25">
      <c r="A3155" s="9"/>
      <c r="E3155" s="9"/>
      <c r="H3155" s="13"/>
      <c r="I3155" s="12"/>
      <c r="J3155"/>
    </row>
    <row r="3156" spans="1:10" x14ac:dyDescent="0.25">
      <c r="A3156" s="9"/>
      <c r="E3156" s="9"/>
      <c r="H3156" s="13"/>
      <c r="I3156" s="12"/>
      <c r="J3156"/>
    </row>
    <row r="3157" spans="1:10" x14ac:dyDescent="0.25">
      <c r="H3157" s="13"/>
      <c r="I3157" s="12"/>
      <c r="J3157"/>
    </row>
    <row r="3158" spans="1:10" x14ac:dyDescent="0.25">
      <c r="H3158" s="13"/>
      <c r="I3158" s="12"/>
      <c r="J3158"/>
    </row>
    <row r="3159" spans="1:10" x14ac:dyDescent="0.25">
      <c r="H3159" s="13"/>
      <c r="I3159" s="12"/>
      <c r="J3159"/>
    </row>
    <row r="3160" spans="1:10" x14ac:dyDescent="0.25">
      <c r="H3160" s="13"/>
      <c r="I3160" s="12"/>
      <c r="J3160"/>
    </row>
    <row r="3161" spans="1:10" x14ac:dyDescent="0.25">
      <c r="H3161" s="13"/>
      <c r="I3161" s="12"/>
      <c r="J3161"/>
    </row>
    <row r="3162" spans="1:10" x14ac:dyDescent="0.25">
      <c r="H3162" s="13"/>
      <c r="I3162" s="12"/>
      <c r="J3162"/>
    </row>
    <row r="3163" spans="1:10" x14ac:dyDescent="0.25">
      <c r="A3163" s="9"/>
      <c r="E3163" s="9"/>
      <c r="H3163" s="13"/>
      <c r="I3163" s="12"/>
      <c r="J3163"/>
    </row>
    <row r="3164" spans="1:10" x14ac:dyDescent="0.25">
      <c r="H3164" s="13"/>
      <c r="I3164" s="12"/>
      <c r="J3164"/>
    </row>
    <row r="3165" spans="1:10" x14ac:dyDescent="0.25">
      <c r="H3165" s="13"/>
      <c r="I3165" s="12"/>
      <c r="J3165"/>
    </row>
    <row r="3166" spans="1:10" x14ac:dyDescent="0.25">
      <c r="A3166" s="9"/>
      <c r="E3166" s="9"/>
      <c r="H3166" s="13"/>
      <c r="I3166" s="12"/>
      <c r="J3166"/>
    </row>
    <row r="3167" spans="1:10" x14ac:dyDescent="0.25">
      <c r="H3167" s="13"/>
      <c r="I3167" s="12"/>
      <c r="J3167"/>
    </row>
    <row r="3168" spans="1:10" x14ac:dyDescent="0.25">
      <c r="H3168" s="13"/>
      <c r="I3168" s="12"/>
      <c r="J3168"/>
    </row>
    <row r="3169" spans="1:10" x14ac:dyDescent="0.25">
      <c r="A3169" s="9"/>
      <c r="E3169" s="9"/>
      <c r="H3169" s="13"/>
      <c r="I3169" s="12"/>
      <c r="J3169"/>
    </row>
    <row r="3170" spans="1:10" x14ac:dyDescent="0.25">
      <c r="A3170" s="9"/>
      <c r="E3170" s="9"/>
      <c r="H3170" s="13"/>
      <c r="I3170" s="12"/>
      <c r="J3170"/>
    </row>
    <row r="3171" spans="1:10" x14ac:dyDescent="0.25">
      <c r="H3171" s="13"/>
      <c r="I3171" s="12"/>
      <c r="J3171"/>
    </row>
    <row r="3172" spans="1:10" x14ac:dyDescent="0.25">
      <c r="H3172" s="13"/>
      <c r="I3172" s="12"/>
      <c r="J3172"/>
    </row>
    <row r="3173" spans="1:10" x14ac:dyDescent="0.25">
      <c r="H3173" s="13"/>
      <c r="I3173" s="12"/>
      <c r="J3173"/>
    </row>
    <row r="3174" spans="1:10" x14ac:dyDescent="0.25">
      <c r="H3174" s="13"/>
      <c r="I3174" s="12"/>
      <c r="J3174"/>
    </row>
    <row r="3175" spans="1:10" x14ac:dyDescent="0.25">
      <c r="H3175" s="13"/>
      <c r="I3175" s="12"/>
      <c r="J3175"/>
    </row>
    <row r="3176" spans="1:10" x14ac:dyDescent="0.25">
      <c r="H3176" s="13"/>
      <c r="I3176" s="12"/>
      <c r="J3176"/>
    </row>
    <row r="3177" spans="1:10" x14ac:dyDescent="0.25">
      <c r="A3177" s="9"/>
      <c r="E3177" s="9"/>
      <c r="H3177" s="13"/>
      <c r="I3177" s="12"/>
      <c r="J3177"/>
    </row>
    <row r="3178" spans="1:10" x14ac:dyDescent="0.25">
      <c r="H3178" s="13"/>
      <c r="I3178" s="12"/>
      <c r="J3178"/>
    </row>
    <row r="3179" spans="1:10" x14ac:dyDescent="0.25">
      <c r="H3179" s="13"/>
      <c r="I3179" s="12"/>
      <c r="J3179"/>
    </row>
    <row r="3180" spans="1:10" x14ac:dyDescent="0.25">
      <c r="A3180" s="9"/>
      <c r="E3180" s="9"/>
      <c r="H3180" s="13"/>
      <c r="I3180" s="12"/>
      <c r="J3180"/>
    </row>
    <row r="3181" spans="1:10" x14ac:dyDescent="0.25">
      <c r="H3181" s="13"/>
      <c r="I3181" s="12"/>
      <c r="J3181"/>
    </row>
    <row r="3182" spans="1:10" x14ac:dyDescent="0.25">
      <c r="H3182" s="13"/>
      <c r="I3182" s="12"/>
      <c r="J3182"/>
    </row>
    <row r="3183" spans="1:10" x14ac:dyDescent="0.25">
      <c r="A3183" s="9"/>
      <c r="E3183" s="9"/>
      <c r="H3183" s="13"/>
      <c r="I3183" s="12"/>
      <c r="J3183"/>
    </row>
    <row r="3184" spans="1:10" x14ac:dyDescent="0.25">
      <c r="A3184" s="9"/>
      <c r="E3184" s="9"/>
      <c r="H3184" s="13"/>
      <c r="I3184" s="12"/>
      <c r="J3184"/>
    </row>
    <row r="3185" spans="1:10" x14ac:dyDescent="0.25">
      <c r="H3185" s="13"/>
      <c r="I3185" s="12"/>
      <c r="J3185"/>
    </row>
    <row r="3186" spans="1:10" x14ac:dyDescent="0.25">
      <c r="H3186" s="13"/>
      <c r="I3186" s="12"/>
      <c r="J3186"/>
    </row>
    <row r="3187" spans="1:10" x14ac:dyDescent="0.25">
      <c r="H3187" s="13"/>
      <c r="I3187" s="12"/>
      <c r="J3187"/>
    </row>
    <row r="3188" spans="1:10" x14ac:dyDescent="0.25">
      <c r="H3188" s="13"/>
      <c r="I3188" s="12"/>
      <c r="J3188"/>
    </row>
    <row r="3189" spans="1:10" x14ac:dyDescent="0.25">
      <c r="H3189" s="13"/>
      <c r="I3189" s="12"/>
      <c r="J3189"/>
    </row>
    <row r="3190" spans="1:10" x14ac:dyDescent="0.25">
      <c r="H3190" s="13"/>
      <c r="I3190" s="12"/>
      <c r="J3190"/>
    </row>
    <row r="3191" spans="1:10" x14ac:dyDescent="0.25">
      <c r="A3191" s="9"/>
      <c r="E3191" s="9"/>
      <c r="H3191" s="13"/>
      <c r="I3191" s="12"/>
      <c r="J3191"/>
    </row>
    <row r="3192" spans="1:10" x14ac:dyDescent="0.25">
      <c r="H3192" s="13"/>
      <c r="I3192" s="12"/>
      <c r="J3192"/>
    </row>
    <row r="3193" spans="1:10" x14ac:dyDescent="0.25">
      <c r="H3193" s="13"/>
      <c r="I3193" s="12"/>
      <c r="J3193"/>
    </row>
    <row r="3194" spans="1:10" x14ac:dyDescent="0.25">
      <c r="A3194" s="9"/>
      <c r="E3194" s="9"/>
      <c r="H3194" s="13"/>
      <c r="I3194" s="12"/>
      <c r="J3194"/>
    </row>
    <row r="3195" spans="1:10" x14ac:dyDescent="0.25">
      <c r="H3195" s="13"/>
      <c r="I3195" s="12"/>
      <c r="J3195"/>
    </row>
    <row r="3196" spans="1:10" x14ac:dyDescent="0.25">
      <c r="H3196" s="13"/>
      <c r="I3196" s="12"/>
      <c r="J3196"/>
    </row>
    <row r="3197" spans="1:10" x14ac:dyDescent="0.25">
      <c r="A3197" s="9"/>
      <c r="E3197" s="9"/>
      <c r="H3197" s="13"/>
      <c r="I3197" s="12"/>
      <c r="J3197"/>
    </row>
    <row r="3198" spans="1:10" x14ac:dyDescent="0.25">
      <c r="A3198" s="9"/>
      <c r="E3198" s="9"/>
      <c r="H3198" s="13"/>
      <c r="I3198" s="12"/>
      <c r="J3198"/>
    </row>
    <row r="3199" spans="1:10" x14ac:dyDescent="0.25">
      <c r="H3199" s="13"/>
      <c r="I3199" s="12"/>
      <c r="J3199"/>
    </row>
    <row r="3200" spans="1:10" x14ac:dyDescent="0.25">
      <c r="H3200" s="13"/>
      <c r="I3200" s="12"/>
      <c r="J3200"/>
    </row>
    <row r="3201" spans="1:10" x14ac:dyDescent="0.25">
      <c r="H3201" s="13"/>
      <c r="I3201" s="12"/>
      <c r="J3201"/>
    </row>
    <row r="3202" spans="1:10" x14ac:dyDescent="0.25">
      <c r="H3202" s="13"/>
      <c r="I3202" s="12"/>
      <c r="J3202"/>
    </row>
    <row r="3203" spans="1:10" x14ac:dyDescent="0.25">
      <c r="H3203" s="13"/>
      <c r="I3203" s="12"/>
      <c r="J3203"/>
    </row>
    <row r="3204" spans="1:10" x14ac:dyDescent="0.25">
      <c r="H3204" s="13"/>
      <c r="I3204" s="12"/>
      <c r="J3204"/>
    </row>
    <row r="3205" spans="1:10" x14ac:dyDescent="0.25">
      <c r="A3205" s="9"/>
      <c r="E3205" s="9"/>
      <c r="H3205" s="13"/>
      <c r="I3205" s="12"/>
      <c r="J3205"/>
    </row>
    <row r="3206" spans="1:10" x14ac:dyDescent="0.25">
      <c r="H3206" s="13"/>
      <c r="I3206" s="12"/>
      <c r="J3206"/>
    </row>
    <row r="3207" spans="1:10" x14ac:dyDescent="0.25">
      <c r="H3207" s="13"/>
      <c r="I3207" s="12"/>
      <c r="J3207"/>
    </row>
    <row r="3208" spans="1:10" x14ac:dyDescent="0.25">
      <c r="A3208" s="9"/>
      <c r="E3208" s="9"/>
      <c r="H3208" s="13"/>
      <c r="I3208" s="12"/>
      <c r="J3208"/>
    </row>
    <row r="3209" spans="1:10" x14ac:dyDescent="0.25">
      <c r="H3209" s="13"/>
      <c r="I3209" s="12"/>
      <c r="J3209"/>
    </row>
    <row r="3210" spans="1:10" x14ac:dyDescent="0.25">
      <c r="H3210" s="13"/>
      <c r="I3210" s="12"/>
      <c r="J3210"/>
    </row>
    <row r="3211" spans="1:10" x14ac:dyDescent="0.25">
      <c r="A3211" s="9"/>
      <c r="E3211" s="9"/>
      <c r="H3211" s="13"/>
      <c r="I3211" s="12"/>
      <c r="J3211"/>
    </row>
    <row r="3212" spans="1:10" x14ac:dyDescent="0.25">
      <c r="A3212" s="9"/>
      <c r="E3212" s="9"/>
      <c r="H3212" s="13"/>
      <c r="I3212" s="12"/>
      <c r="J3212"/>
    </row>
    <row r="3213" spans="1:10" x14ac:dyDescent="0.25">
      <c r="H3213" s="13"/>
      <c r="I3213" s="12"/>
      <c r="J3213"/>
    </row>
    <row r="3214" spans="1:10" x14ac:dyDescent="0.25">
      <c r="H3214" s="13"/>
      <c r="I3214" s="12"/>
      <c r="J3214"/>
    </row>
    <row r="3215" spans="1:10" x14ac:dyDescent="0.25">
      <c r="H3215" s="13"/>
      <c r="I3215" s="12"/>
      <c r="J3215"/>
    </row>
    <row r="3216" spans="1:10" x14ac:dyDescent="0.25">
      <c r="H3216" s="13"/>
      <c r="I3216" s="12"/>
      <c r="J3216"/>
    </row>
    <row r="3217" spans="1:10" x14ac:dyDescent="0.25">
      <c r="H3217" s="13"/>
      <c r="I3217" s="12"/>
      <c r="J3217"/>
    </row>
    <row r="3218" spans="1:10" x14ac:dyDescent="0.25">
      <c r="H3218" s="13"/>
      <c r="I3218" s="12"/>
      <c r="J3218"/>
    </row>
    <row r="3219" spans="1:10" x14ac:dyDescent="0.25">
      <c r="A3219" s="9"/>
      <c r="E3219" s="9"/>
      <c r="H3219" s="13"/>
      <c r="I3219" s="12"/>
      <c r="J3219"/>
    </row>
    <row r="3220" spans="1:10" x14ac:dyDescent="0.25">
      <c r="H3220" s="13"/>
      <c r="I3220" s="12"/>
      <c r="J3220"/>
    </row>
    <row r="3221" spans="1:10" x14ac:dyDescent="0.25">
      <c r="H3221" s="13"/>
      <c r="I3221" s="12"/>
      <c r="J3221"/>
    </row>
    <row r="3222" spans="1:10" x14ac:dyDescent="0.25">
      <c r="A3222" s="9"/>
      <c r="E3222" s="9"/>
      <c r="H3222" s="13"/>
      <c r="I3222" s="12"/>
      <c r="J3222"/>
    </row>
    <row r="3223" spans="1:10" x14ac:dyDescent="0.25">
      <c r="H3223" s="13"/>
      <c r="I3223" s="12"/>
      <c r="J3223"/>
    </row>
    <row r="3224" spans="1:10" x14ac:dyDescent="0.25">
      <c r="H3224" s="13"/>
      <c r="I3224" s="12"/>
      <c r="J3224"/>
    </row>
    <row r="3225" spans="1:10" x14ac:dyDescent="0.25">
      <c r="A3225" s="9"/>
      <c r="E3225" s="9"/>
      <c r="H3225" s="13"/>
      <c r="I3225" s="12"/>
      <c r="J3225"/>
    </row>
    <row r="3226" spans="1:10" x14ac:dyDescent="0.25">
      <c r="A3226" s="9"/>
      <c r="E3226" s="9"/>
      <c r="H3226" s="13"/>
      <c r="I3226" s="12"/>
      <c r="J3226"/>
    </row>
    <row r="3227" spans="1:10" x14ac:dyDescent="0.25">
      <c r="H3227" s="13"/>
      <c r="I3227" s="12"/>
      <c r="J3227"/>
    </row>
    <row r="3228" spans="1:10" x14ac:dyDescent="0.25">
      <c r="H3228" s="13"/>
      <c r="I3228" s="12"/>
      <c r="J3228"/>
    </row>
    <row r="3229" spans="1:10" x14ac:dyDescent="0.25">
      <c r="H3229" s="13"/>
      <c r="I3229" s="12"/>
      <c r="J3229"/>
    </row>
    <row r="3230" spans="1:10" x14ac:dyDescent="0.25">
      <c r="H3230" s="13"/>
      <c r="I3230" s="12"/>
      <c r="J3230"/>
    </row>
    <row r="3231" spans="1:10" x14ac:dyDescent="0.25">
      <c r="H3231" s="13"/>
      <c r="I3231" s="12"/>
      <c r="J3231"/>
    </row>
    <row r="3232" spans="1:10" x14ac:dyDescent="0.25">
      <c r="H3232" s="13"/>
      <c r="I3232" s="12"/>
      <c r="J3232"/>
    </row>
    <row r="3233" spans="1:10" x14ac:dyDescent="0.25">
      <c r="A3233" s="9"/>
      <c r="E3233" s="9"/>
      <c r="H3233" s="13"/>
      <c r="I3233" s="12"/>
      <c r="J3233"/>
    </row>
    <row r="3234" spans="1:10" x14ac:dyDescent="0.25">
      <c r="H3234" s="13"/>
      <c r="I3234" s="12"/>
      <c r="J3234"/>
    </row>
    <row r="3235" spans="1:10" x14ac:dyDescent="0.25">
      <c r="H3235" s="13"/>
      <c r="I3235" s="12"/>
      <c r="J3235"/>
    </row>
    <row r="3236" spans="1:10" x14ac:dyDescent="0.25">
      <c r="A3236" s="9"/>
      <c r="E3236" s="9"/>
      <c r="H3236" s="13"/>
      <c r="I3236" s="12"/>
      <c r="J3236"/>
    </row>
    <row r="3237" spans="1:10" x14ac:dyDescent="0.25">
      <c r="H3237" s="13"/>
      <c r="I3237" s="12"/>
      <c r="J3237"/>
    </row>
    <row r="3238" spans="1:10" x14ac:dyDescent="0.25">
      <c r="H3238" s="13"/>
      <c r="I3238" s="12"/>
      <c r="J3238"/>
    </row>
    <row r="3239" spans="1:10" x14ac:dyDescent="0.25">
      <c r="A3239" s="9"/>
      <c r="E3239" s="9"/>
      <c r="H3239" s="13"/>
      <c r="I3239" s="12"/>
      <c r="J3239"/>
    </row>
    <row r="3240" spans="1:10" x14ac:dyDescent="0.25">
      <c r="A3240" s="9"/>
      <c r="E3240" s="9"/>
      <c r="H3240" s="13"/>
      <c r="I3240" s="12"/>
      <c r="J3240"/>
    </row>
    <row r="3241" spans="1:10" x14ac:dyDescent="0.25">
      <c r="H3241" s="13"/>
      <c r="I3241" s="12"/>
      <c r="J3241"/>
    </row>
    <row r="3242" spans="1:10" x14ac:dyDescent="0.25">
      <c r="H3242" s="13"/>
      <c r="I3242" s="12"/>
      <c r="J3242"/>
    </row>
    <row r="3243" spans="1:10" x14ac:dyDescent="0.25">
      <c r="H3243" s="13"/>
      <c r="I3243" s="12"/>
      <c r="J3243"/>
    </row>
    <row r="3244" spans="1:10" x14ac:dyDescent="0.25">
      <c r="H3244" s="13"/>
      <c r="I3244" s="12"/>
      <c r="J3244"/>
    </row>
    <row r="3245" spans="1:10" x14ac:dyDescent="0.25">
      <c r="H3245" s="13"/>
      <c r="I3245" s="12"/>
      <c r="J3245"/>
    </row>
    <row r="3246" spans="1:10" x14ac:dyDescent="0.25">
      <c r="H3246" s="13"/>
      <c r="I3246" s="12"/>
      <c r="J3246"/>
    </row>
    <row r="3247" spans="1:10" x14ac:dyDescent="0.25">
      <c r="A3247" s="9"/>
      <c r="E3247" s="9"/>
      <c r="H3247" s="13"/>
      <c r="I3247" s="12"/>
      <c r="J3247"/>
    </row>
    <row r="3248" spans="1:10" x14ac:dyDescent="0.25">
      <c r="H3248" s="13"/>
      <c r="I3248" s="12"/>
      <c r="J3248"/>
    </row>
    <row r="3249" spans="1:10" x14ac:dyDescent="0.25">
      <c r="H3249" s="13"/>
      <c r="I3249" s="12"/>
      <c r="J3249"/>
    </row>
    <row r="3250" spans="1:10" x14ac:dyDescent="0.25">
      <c r="A3250" s="9"/>
      <c r="E3250" s="9"/>
      <c r="H3250" s="13"/>
      <c r="I3250" s="12"/>
      <c r="J3250"/>
    </row>
    <row r="3251" spans="1:10" x14ac:dyDescent="0.25">
      <c r="H3251" s="13"/>
      <c r="I3251" s="12"/>
      <c r="J3251"/>
    </row>
    <row r="3252" spans="1:10" x14ac:dyDescent="0.25">
      <c r="H3252" s="13"/>
      <c r="I3252" s="12"/>
      <c r="J3252"/>
    </row>
    <row r="3253" spans="1:10" x14ac:dyDescent="0.25">
      <c r="A3253" s="9"/>
      <c r="E3253" s="9"/>
      <c r="H3253" s="13"/>
      <c r="I3253" s="12"/>
      <c r="J3253"/>
    </row>
    <row r="3254" spans="1:10" x14ac:dyDescent="0.25">
      <c r="A3254" s="9"/>
      <c r="E3254" s="9"/>
      <c r="H3254" s="13"/>
      <c r="I3254" s="12"/>
      <c r="J3254"/>
    </row>
    <row r="3255" spans="1:10" x14ac:dyDescent="0.25">
      <c r="H3255" s="13"/>
      <c r="I3255" s="12"/>
      <c r="J3255"/>
    </row>
    <row r="3256" spans="1:10" x14ac:dyDescent="0.25">
      <c r="H3256" s="13"/>
      <c r="I3256" s="12"/>
      <c r="J3256"/>
    </row>
    <row r="3257" spans="1:10" x14ac:dyDescent="0.25">
      <c r="H3257" s="13"/>
      <c r="I3257" s="12"/>
      <c r="J3257"/>
    </row>
    <row r="3258" spans="1:10" x14ac:dyDescent="0.25">
      <c r="H3258" s="13"/>
      <c r="I3258" s="12"/>
      <c r="J3258"/>
    </row>
    <row r="3259" spans="1:10" x14ac:dyDescent="0.25">
      <c r="H3259" s="13"/>
      <c r="I3259" s="12"/>
      <c r="J3259"/>
    </row>
    <row r="3260" spans="1:10" x14ac:dyDescent="0.25">
      <c r="H3260" s="13"/>
      <c r="I3260" s="12"/>
      <c r="J3260"/>
    </row>
    <row r="3261" spans="1:10" x14ac:dyDescent="0.25">
      <c r="A3261" s="9"/>
      <c r="E3261" s="9"/>
      <c r="H3261" s="13"/>
      <c r="I3261" s="12"/>
      <c r="J3261"/>
    </row>
    <row r="3262" spans="1:10" x14ac:dyDescent="0.25">
      <c r="H3262" s="13"/>
      <c r="I3262" s="12"/>
      <c r="J3262"/>
    </row>
    <row r="3263" spans="1:10" x14ac:dyDescent="0.25">
      <c r="H3263" s="13"/>
      <c r="I3263" s="12"/>
      <c r="J3263"/>
    </row>
    <row r="3264" spans="1:10" x14ac:dyDescent="0.25">
      <c r="A3264" s="9"/>
      <c r="E3264" s="9"/>
      <c r="H3264" s="13"/>
      <c r="I3264" s="12"/>
      <c r="J3264"/>
    </row>
    <row r="3265" spans="1:10" x14ac:dyDescent="0.25">
      <c r="H3265" s="13"/>
      <c r="I3265" s="12"/>
      <c r="J3265"/>
    </row>
    <row r="3266" spans="1:10" x14ac:dyDescent="0.25">
      <c r="H3266" s="13"/>
      <c r="I3266" s="12"/>
      <c r="J3266"/>
    </row>
    <row r="3267" spans="1:10" x14ac:dyDescent="0.25">
      <c r="A3267" s="9"/>
      <c r="E3267" s="9"/>
      <c r="H3267" s="13"/>
      <c r="I3267" s="12"/>
      <c r="J3267"/>
    </row>
    <row r="3268" spans="1:10" x14ac:dyDescent="0.25">
      <c r="A3268" s="9"/>
      <c r="E3268" s="9"/>
      <c r="H3268" s="13"/>
      <c r="I3268" s="12"/>
      <c r="J3268"/>
    </row>
    <row r="3269" spans="1:10" x14ac:dyDescent="0.25">
      <c r="H3269" s="13"/>
      <c r="I3269" s="12"/>
      <c r="J3269"/>
    </row>
    <row r="3270" spans="1:10" x14ac:dyDescent="0.25">
      <c r="H3270" s="13"/>
      <c r="I3270" s="12"/>
      <c r="J3270"/>
    </row>
    <row r="3271" spans="1:10" x14ac:dyDescent="0.25">
      <c r="H3271" s="13"/>
      <c r="I3271" s="12"/>
      <c r="J3271"/>
    </row>
    <row r="3272" spans="1:10" x14ac:dyDescent="0.25">
      <c r="H3272" s="13"/>
      <c r="I3272" s="12"/>
      <c r="J3272"/>
    </row>
    <row r="3273" spans="1:10" x14ac:dyDescent="0.25">
      <c r="H3273" s="13"/>
      <c r="I3273" s="12"/>
      <c r="J3273"/>
    </row>
    <row r="3274" spans="1:10" x14ac:dyDescent="0.25">
      <c r="H3274" s="13"/>
      <c r="I3274" s="12"/>
      <c r="J3274"/>
    </row>
    <row r="3275" spans="1:10" x14ac:dyDescent="0.25">
      <c r="A3275" s="9"/>
      <c r="E3275" s="9"/>
      <c r="H3275" s="13"/>
      <c r="I3275" s="12"/>
      <c r="J3275"/>
    </row>
    <row r="3276" spans="1:10" x14ac:dyDescent="0.25">
      <c r="H3276" s="13"/>
      <c r="I3276" s="12"/>
      <c r="J3276"/>
    </row>
    <row r="3277" spans="1:10" x14ac:dyDescent="0.25">
      <c r="H3277" s="13"/>
      <c r="I3277" s="12"/>
      <c r="J3277"/>
    </row>
    <row r="3278" spans="1:10" x14ac:dyDescent="0.25">
      <c r="A3278" s="9"/>
      <c r="E3278" s="9"/>
      <c r="H3278" s="13"/>
      <c r="I3278" s="12"/>
      <c r="J3278"/>
    </row>
    <row r="3279" spans="1:10" x14ac:dyDescent="0.25">
      <c r="H3279" s="13"/>
      <c r="I3279" s="12"/>
      <c r="J3279"/>
    </row>
    <row r="3280" spans="1:10" x14ac:dyDescent="0.25">
      <c r="H3280" s="13"/>
      <c r="I3280" s="12"/>
      <c r="J3280"/>
    </row>
    <row r="3281" spans="1:10" x14ac:dyDescent="0.25">
      <c r="A3281" s="9"/>
      <c r="E3281" s="9"/>
      <c r="H3281" s="13"/>
      <c r="I3281" s="12"/>
      <c r="J3281"/>
    </row>
    <row r="3282" spans="1:10" x14ac:dyDescent="0.25">
      <c r="A3282" s="9"/>
      <c r="E3282" s="9"/>
      <c r="H3282" s="13"/>
      <c r="I3282" s="12"/>
      <c r="J3282"/>
    </row>
    <row r="3283" spans="1:10" x14ac:dyDescent="0.25">
      <c r="H3283" s="13"/>
      <c r="I3283" s="12"/>
      <c r="J3283"/>
    </row>
    <row r="3284" spans="1:10" x14ac:dyDescent="0.25">
      <c r="H3284" s="13"/>
      <c r="I3284" s="12"/>
      <c r="J3284"/>
    </row>
    <row r="3285" spans="1:10" x14ac:dyDescent="0.25">
      <c r="H3285" s="13"/>
      <c r="I3285" s="12"/>
      <c r="J3285"/>
    </row>
    <row r="3286" spans="1:10" x14ac:dyDescent="0.25">
      <c r="H3286" s="13"/>
      <c r="I3286" s="12"/>
      <c r="J3286"/>
    </row>
    <row r="3287" spans="1:10" x14ac:dyDescent="0.25">
      <c r="H3287" s="13"/>
      <c r="I3287" s="12"/>
      <c r="J3287"/>
    </row>
    <row r="3288" spans="1:10" x14ac:dyDescent="0.25">
      <c r="H3288" s="13"/>
      <c r="I3288" s="12"/>
      <c r="J3288"/>
    </row>
    <row r="3289" spans="1:10" x14ac:dyDescent="0.25">
      <c r="A3289" s="9"/>
      <c r="E3289" s="9"/>
      <c r="H3289" s="13"/>
      <c r="I3289" s="12"/>
      <c r="J3289"/>
    </row>
    <row r="3290" spans="1:10" x14ac:dyDescent="0.25">
      <c r="H3290" s="13"/>
      <c r="I3290" s="12"/>
      <c r="J3290"/>
    </row>
    <row r="3291" spans="1:10" x14ac:dyDescent="0.25">
      <c r="H3291" s="13"/>
      <c r="I3291" s="12"/>
      <c r="J3291"/>
    </row>
    <row r="3292" spans="1:10" x14ac:dyDescent="0.25">
      <c r="A3292" s="9"/>
      <c r="E3292" s="9"/>
      <c r="H3292" s="13"/>
      <c r="I3292" s="12"/>
      <c r="J3292"/>
    </row>
    <row r="3293" spans="1:10" x14ac:dyDescent="0.25">
      <c r="H3293" s="13"/>
      <c r="I3293" s="12"/>
      <c r="J3293"/>
    </row>
    <row r="3294" spans="1:10" x14ac:dyDescent="0.25">
      <c r="H3294" s="13"/>
      <c r="I3294" s="12"/>
      <c r="J3294"/>
    </row>
    <row r="3295" spans="1:10" x14ac:dyDescent="0.25">
      <c r="A3295" s="9"/>
      <c r="E3295" s="9"/>
      <c r="H3295" s="13"/>
      <c r="I3295" s="12"/>
      <c r="J3295"/>
    </row>
    <row r="3296" spans="1:10" x14ac:dyDescent="0.25">
      <c r="A3296" s="9"/>
      <c r="E3296" s="9"/>
      <c r="H3296" s="13"/>
      <c r="I3296" s="12"/>
      <c r="J3296"/>
    </row>
    <row r="3297" spans="1:10" x14ac:dyDescent="0.25">
      <c r="H3297" s="13"/>
      <c r="I3297" s="12"/>
      <c r="J3297"/>
    </row>
    <row r="3298" spans="1:10" x14ac:dyDescent="0.25">
      <c r="H3298" s="13"/>
      <c r="I3298" s="12"/>
      <c r="J3298"/>
    </row>
    <row r="3299" spans="1:10" x14ac:dyDescent="0.25">
      <c r="H3299" s="13"/>
      <c r="I3299" s="12"/>
      <c r="J3299"/>
    </row>
    <row r="3300" spans="1:10" x14ac:dyDescent="0.25">
      <c r="H3300" s="13"/>
      <c r="I3300" s="12"/>
      <c r="J3300"/>
    </row>
    <row r="3301" spans="1:10" x14ac:dyDescent="0.25">
      <c r="H3301" s="13"/>
      <c r="I3301" s="12"/>
      <c r="J3301"/>
    </row>
    <row r="3302" spans="1:10" x14ac:dyDescent="0.25">
      <c r="H3302" s="13"/>
      <c r="I3302" s="12"/>
      <c r="J3302"/>
    </row>
    <row r="3303" spans="1:10" x14ac:dyDescent="0.25">
      <c r="A3303" s="9"/>
      <c r="E3303" s="9"/>
      <c r="H3303" s="13"/>
      <c r="I3303" s="12"/>
      <c r="J3303"/>
    </row>
    <row r="3304" spans="1:10" x14ac:dyDescent="0.25">
      <c r="H3304" s="13"/>
      <c r="I3304" s="12"/>
      <c r="J3304"/>
    </row>
    <row r="3305" spans="1:10" x14ac:dyDescent="0.25">
      <c r="H3305" s="13"/>
      <c r="I3305" s="12"/>
      <c r="J3305"/>
    </row>
    <row r="3306" spans="1:10" x14ac:dyDescent="0.25">
      <c r="A3306" s="9"/>
      <c r="E3306" s="9"/>
      <c r="H3306" s="13"/>
      <c r="I3306" s="12"/>
      <c r="J3306"/>
    </row>
    <row r="3307" spans="1:10" x14ac:dyDescent="0.25">
      <c r="H3307" s="13"/>
      <c r="I3307" s="12"/>
      <c r="J3307"/>
    </row>
    <row r="3308" spans="1:10" x14ac:dyDescent="0.25">
      <c r="H3308" s="13"/>
      <c r="I3308" s="12"/>
      <c r="J3308"/>
    </row>
    <row r="3309" spans="1:10" x14ac:dyDescent="0.25">
      <c r="A3309" s="9"/>
      <c r="E3309" s="9"/>
      <c r="H3309" s="13"/>
      <c r="I3309" s="12"/>
      <c r="J3309"/>
    </row>
    <row r="3310" spans="1:10" x14ac:dyDescent="0.25">
      <c r="A3310" s="9"/>
      <c r="E3310" s="9"/>
      <c r="H3310" s="13"/>
      <c r="I3310" s="12"/>
      <c r="J3310"/>
    </row>
    <row r="3311" spans="1:10" x14ac:dyDescent="0.25">
      <c r="H3311" s="13"/>
      <c r="I3311" s="12"/>
      <c r="J3311"/>
    </row>
    <row r="3312" spans="1:10" x14ac:dyDescent="0.25">
      <c r="H3312" s="13"/>
      <c r="I3312" s="12"/>
      <c r="J3312"/>
    </row>
    <row r="3313" spans="1:10" x14ac:dyDescent="0.25">
      <c r="H3313" s="13"/>
      <c r="I3313" s="12"/>
      <c r="J3313"/>
    </row>
    <row r="3314" spans="1:10" x14ac:dyDescent="0.25">
      <c r="H3314" s="13"/>
      <c r="I3314" s="12"/>
      <c r="J3314"/>
    </row>
    <row r="3315" spans="1:10" x14ac:dyDescent="0.25">
      <c r="H3315" s="13"/>
      <c r="I3315" s="12"/>
      <c r="J3315"/>
    </row>
    <row r="3316" spans="1:10" x14ac:dyDescent="0.25">
      <c r="H3316" s="13"/>
      <c r="I3316" s="12"/>
      <c r="J3316"/>
    </row>
    <row r="3317" spans="1:10" x14ac:dyDescent="0.25">
      <c r="A3317" s="9"/>
      <c r="E3317" s="9"/>
      <c r="H3317" s="13"/>
      <c r="I3317" s="12"/>
      <c r="J3317"/>
    </row>
    <row r="3318" spans="1:10" x14ac:dyDescent="0.25">
      <c r="H3318" s="13"/>
      <c r="I3318" s="12"/>
      <c r="J3318"/>
    </row>
    <row r="3319" spans="1:10" x14ac:dyDescent="0.25">
      <c r="H3319" s="13"/>
      <c r="I3319" s="12"/>
      <c r="J3319"/>
    </row>
    <row r="3320" spans="1:10" x14ac:dyDescent="0.25">
      <c r="A3320" s="9"/>
      <c r="E3320" s="9"/>
      <c r="H3320" s="13"/>
      <c r="I3320" s="12"/>
      <c r="J3320"/>
    </row>
    <row r="3321" spans="1:10" x14ac:dyDescent="0.25">
      <c r="H3321" s="13"/>
      <c r="I3321" s="12"/>
      <c r="J3321"/>
    </row>
    <row r="3322" spans="1:10" x14ac:dyDescent="0.25">
      <c r="H3322" s="13"/>
      <c r="I3322" s="12"/>
      <c r="J3322"/>
    </row>
    <row r="3323" spans="1:10" x14ac:dyDescent="0.25">
      <c r="A3323" s="9"/>
      <c r="E3323" s="9"/>
      <c r="H3323" s="13"/>
      <c r="I3323" s="12"/>
      <c r="J3323"/>
    </row>
    <row r="3324" spans="1:10" x14ac:dyDescent="0.25">
      <c r="A3324" s="9"/>
      <c r="E3324" s="9"/>
      <c r="H3324" s="13"/>
      <c r="I3324" s="12"/>
      <c r="J3324"/>
    </row>
    <row r="3325" spans="1:10" x14ac:dyDescent="0.25">
      <c r="H3325" s="13"/>
      <c r="I3325" s="12"/>
      <c r="J3325"/>
    </row>
    <row r="3326" spans="1:10" x14ac:dyDescent="0.25">
      <c r="H3326" s="13"/>
      <c r="I3326" s="12"/>
      <c r="J3326"/>
    </row>
    <row r="3327" spans="1:10" x14ac:dyDescent="0.25">
      <c r="H3327" s="13"/>
      <c r="I3327" s="12"/>
      <c r="J3327"/>
    </row>
    <row r="3328" spans="1:10" x14ac:dyDescent="0.25">
      <c r="H3328" s="13"/>
      <c r="I3328" s="12"/>
      <c r="J3328"/>
    </row>
    <row r="3329" spans="1:10" x14ac:dyDescent="0.25">
      <c r="H3329" s="13"/>
      <c r="I3329" s="12"/>
      <c r="J3329"/>
    </row>
    <row r="3330" spans="1:10" x14ac:dyDescent="0.25">
      <c r="H3330" s="13"/>
      <c r="I3330" s="12"/>
      <c r="J3330"/>
    </row>
    <row r="3331" spans="1:10" x14ac:dyDescent="0.25">
      <c r="A3331" s="9"/>
      <c r="E3331" s="9"/>
      <c r="H3331" s="13"/>
      <c r="I3331" s="12"/>
      <c r="J3331"/>
    </row>
    <row r="3332" spans="1:10" x14ac:dyDescent="0.25">
      <c r="H3332" s="13"/>
      <c r="I3332" s="12"/>
      <c r="J3332"/>
    </row>
    <row r="3333" spans="1:10" x14ac:dyDescent="0.25">
      <c r="H3333" s="13"/>
      <c r="I3333" s="12"/>
      <c r="J3333"/>
    </row>
    <row r="3334" spans="1:10" x14ac:dyDescent="0.25">
      <c r="A3334" s="9"/>
      <c r="E3334" s="9"/>
      <c r="H3334" s="13"/>
      <c r="I3334" s="12"/>
      <c r="J3334"/>
    </row>
    <row r="3335" spans="1:10" x14ac:dyDescent="0.25">
      <c r="H3335" s="13"/>
      <c r="I3335" s="12"/>
      <c r="J3335"/>
    </row>
    <row r="3336" spans="1:10" x14ac:dyDescent="0.25">
      <c r="H3336" s="13"/>
      <c r="I3336" s="12"/>
      <c r="J3336"/>
    </row>
    <row r="3337" spans="1:10" x14ac:dyDescent="0.25">
      <c r="A3337" s="9"/>
      <c r="E3337" s="9"/>
      <c r="H3337" s="13"/>
      <c r="I3337" s="12"/>
      <c r="J3337"/>
    </row>
    <row r="3338" spans="1:10" x14ac:dyDescent="0.25">
      <c r="A3338" s="9"/>
      <c r="E3338" s="9"/>
      <c r="H3338" s="13"/>
      <c r="I3338" s="12"/>
      <c r="J3338"/>
    </row>
    <row r="3339" spans="1:10" x14ac:dyDescent="0.25">
      <c r="H3339" s="13"/>
      <c r="I3339" s="12"/>
      <c r="J3339"/>
    </row>
    <row r="3340" spans="1:10" x14ac:dyDescent="0.25">
      <c r="H3340" s="13"/>
      <c r="I3340" s="12"/>
      <c r="J3340"/>
    </row>
    <row r="3341" spans="1:10" x14ac:dyDescent="0.25">
      <c r="H3341" s="13"/>
      <c r="I3341" s="12"/>
      <c r="J3341"/>
    </row>
    <row r="3342" spans="1:10" x14ac:dyDescent="0.25">
      <c r="H3342" s="13"/>
      <c r="I3342" s="12"/>
      <c r="J3342"/>
    </row>
    <row r="3343" spans="1:10" x14ac:dyDescent="0.25">
      <c r="H3343" s="13"/>
      <c r="I3343" s="12"/>
      <c r="J3343"/>
    </row>
    <row r="3344" spans="1:10" x14ac:dyDescent="0.25">
      <c r="H3344" s="13"/>
      <c r="I3344" s="12"/>
      <c r="J3344"/>
    </row>
    <row r="3345" spans="1:10" x14ac:dyDescent="0.25">
      <c r="A3345" s="9"/>
      <c r="E3345" s="9"/>
      <c r="H3345" s="13"/>
      <c r="I3345" s="12"/>
      <c r="J3345"/>
    </row>
    <row r="3346" spans="1:10" x14ac:dyDescent="0.25">
      <c r="H3346" s="13"/>
      <c r="I3346" s="12"/>
      <c r="J3346"/>
    </row>
    <row r="3347" spans="1:10" x14ac:dyDescent="0.25">
      <c r="H3347" s="13"/>
      <c r="I3347" s="12"/>
      <c r="J3347"/>
    </row>
    <row r="3348" spans="1:10" x14ac:dyDescent="0.25">
      <c r="A3348" s="9"/>
      <c r="E3348" s="9"/>
      <c r="H3348" s="13"/>
      <c r="I3348" s="12"/>
      <c r="J3348"/>
    </row>
    <row r="3349" spans="1:10" x14ac:dyDescent="0.25">
      <c r="H3349" s="13"/>
      <c r="I3349" s="12"/>
      <c r="J3349"/>
    </row>
    <row r="3350" spans="1:10" x14ac:dyDescent="0.25">
      <c r="H3350" s="13"/>
      <c r="I3350" s="12"/>
      <c r="J3350"/>
    </row>
    <row r="3351" spans="1:10" x14ac:dyDescent="0.25">
      <c r="A3351" s="9"/>
      <c r="E3351" s="9"/>
      <c r="H3351" s="13"/>
      <c r="I3351" s="12"/>
      <c r="J3351"/>
    </row>
    <row r="3352" spans="1:10" x14ac:dyDescent="0.25">
      <c r="A3352" s="9"/>
      <c r="E3352" s="9"/>
      <c r="H3352" s="13"/>
      <c r="I3352" s="12"/>
      <c r="J3352"/>
    </row>
    <row r="3353" spans="1:10" x14ac:dyDescent="0.25">
      <c r="H3353" s="13"/>
      <c r="I3353" s="12"/>
      <c r="J3353"/>
    </row>
    <row r="3354" spans="1:10" x14ac:dyDescent="0.25">
      <c r="H3354" s="13"/>
      <c r="I3354" s="12"/>
      <c r="J3354"/>
    </row>
    <row r="3355" spans="1:10" x14ac:dyDescent="0.25">
      <c r="H3355" s="13"/>
      <c r="I3355" s="12"/>
      <c r="J3355"/>
    </row>
    <row r="3356" spans="1:10" x14ac:dyDescent="0.25">
      <c r="H3356" s="13"/>
      <c r="I3356" s="12"/>
      <c r="J3356"/>
    </row>
    <row r="3357" spans="1:10" x14ac:dyDescent="0.25">
      <c r="H3357" s="13"/>
      <c r="I3357" s="12"/>
      <c r="J3357"/>
    </row>
    <row r="3358" spans="1:10" x14ac:dyDescent="0.25">
      <c r="H3358" s="13"/>
      <c r="I3358" s="12"/>
      <c r="J3358"/>
    </row>
    <row r="3359" spans="1:10" x14ac:dyDescent="0.25">
      <c r="A3359" s="9"/>
      <c r="E3359" s="9"/>
      <c r="H3359" s="13"/>
      <c r="I3359" s="12"/>
      <c r="J3359"/>
    </row>
    <row r="3360" spans="1:10" x14ac:dyDescent="0.25">
      <c r="H3360" s="13"/>
      <c r="I3360" s="12"/>
      <c r="J3360"/>
    </row>
    <row r="3361" spans="1:10" x14ac:dyDescent="0.25">
      <c r="H3361" s="13"/>
      <c r="I3361" s="12"/>
      <c r="J3361"/>
    </row>
    <row r="3362" spans="1:10" x14ac:dyDescent="0.25">
      <c r="A3362" s="9"/>
      <c r="E3362" s="9"/>
      <c r="H3362" s="13"/>
      <c r="I3362" s="12"/>
      <c r="J3362"/>
    </row>
    <row r="3363" spans="1:10" x14ac:dyDescent="0.25">
      <c r="H3363" s="13"/>
      <c r="I3363" s="12"/>
      <c r="J3363"/>
    </row>
    <row r="3364" spans="1:10" x14ac:dyDescent="0.25">
      <c r="H3364" s="13"/>
      <c r="I3364" s="12"/>
      <c r="J3364"/>
    </row>
    <row r="3365" spans="1:10" x14ac:dyDescent="0.25">
      <c r="A3365" s="9"/>
      <c r="E3365" s="9"/>
      <c r="H3365" s="13"/>
      <c r="I3365" s="12"/>
      <c r="J3365"/>
    </row>
    <row r="3366" spans="1:10" x14ac:dyDescent="0.25">
      <c r="A3366" s="9"/>
      <c r="E3366" s="9"/>
      <c r="H3366" s="13"/>
      <c r="I3366" s="12"/>
      <c r="J3366"/>
    </row>
    <row r="3367" spans="1:10" x14ac:dyDescent="0.25">
      <c r="H3367" s="13"/>
      <c r="I3367" s="12"/>
      <c r="J3367"/>
    </row>
    <row r="3368" spans="1:10" x14ac:dyDescent="0.25">
      <c r="H3368" s="13"/>
      <c r="I3368" s="12"/>
      <c r="J3368"/>
    </row>
    <row r="3369" spans="1:10" x14ac:dyDescent="0.25">
      <c r="H3369" s="13"/>
      <c r="I3369" s="12"/>
      <c r="J3369"/>
    </row>
    <row r="3370" spans="1:10" x14ac:dyDescent="0.25">
      <c r="H3370" s="13"/>
      <c r="I3370" s="12"/>
      <c r="J3370"/>
    </row>
    <row r="3371" spans="1:10" x14ac:dyDescent="0.25">
      <c r="H3371" s="13"/>
      <c r="I3371" s="12"/>
      <c r="J3371"/>
    </row>
    <row r="3372" spans="1:10" x14ac:dyDescent="0.25">
      <c r="H3372" s="13"/>
      <c r="I3372" s="12"/>
      <c r="J3372"/>
    </row>
    <row r="3373" spans="1:10" x14ac:dyDescent="0.25">
      <c r="A3373" s="9"/>
      <c r="E3373" s="9"/>
      <c r="H3373" s="13"/>
      <c r="I3373" s="12"/>
      <c r="J3373"/>
    </row>
    <row r="3374" spans="1:10" x14ac:dyDescent="0.25">
      <c r="H3374" s="13"/>
      <c r="I3374" s="12"/>
      <c r="J3374"/>
    </row>
    <row r="3375" spans="1:10" x14ac:dyDescent="0.25">
      <c r="H3375" s="13"/>
      <c r="I3375" s="12"/>
      <c r="J3375"/>
    </row>
    <row r="3376" spans="1:10" x14ac:dyDescent="0.25">
      <c r="A3376" s="9"/>
      <c r="E3376" s="9"/>
      <c r="H3376" s="13"/>
      <c r="I3376" s="12"/>
      <c r="J3376"/>
    </row>
    <row r="3377" spans="1:10" x14ac:dyDescent="0.25">
      <c r="H3377" s="13"/>
      <c r="I3377" s="12"/>
      <c r="J3377"/>
    </row>
    <row r="3378" spans="1:10" x14ac:dyDescent="0.25">
      <c r="H3378" s="13"/>
      <c r="I3378" s="12"/>
      <c r="J3378"/>
    </row>
    <row r="3379" spans="1:10" x14ac:dyDescent="0.25">
      <c r="A3379" s="9"/>
      <c r="E3379" s="9"/>
      <c r="H3379" s="13"/>
      <c r="I3379" s="12"/>
      <c r="J3379"/>
    </row>
    <row r="3380" spans="1:10" x14ac:dyDescent="0.25">
      <c r="A3380" s="9"/>
      <c r="E3380" s="9"/>
      <c r="H3380" s="13"/>
      <c r="I3380" s="12"/>
      <c r="J3380"/>
    </row>
    <row r="3381" spans="1:10" x14ac:dyDescent="0.25">
      <c r="H3381" s="13"/>
      <c r="I3381" s="12"/>
      <c r="J3381"/>
    </row>
    <row r="3382" spans="1:10" x14ac:dyDescent="0.25">
      <c r="H3382" s="13"/>
      <c r="I3382" s="12"/>
      <c r="J3382"/>
    </row>
    <row r="3383" spans="1:10" x14ac:dyDescent="0.25">
      <c r="H3383" s="13"/>
      <c r="I3383" s="12"/>
      <c r="J3383"/>
    </row>
    <row r="3384" spans="1:10" x14ac:dyDescent="0.25">
      <c r="H3384" s="13"/>
      <c r="I3384" s="12"/>
      <c r="J3384"/>
    </row>
    <row r="3385" spans="1:10" x14ac:dyDescent="0.25">
      <c r="H3385" s="13"/>
      <c r="I3385" s="12"/>
      <c r="J3385"/>
    </row>
    <row r="3386" spans="1:10" x14ac:dyDescent="0.25">
      <c r="H3386" s="13"/>
      <c r="I3386" s="12"/>
      <c r="J3386"/>
    </row>
    <row r="3387" spans="1:10" x14ac:dyDescent="0.25">
      <c r="A3387" s="9"/>
      <c r="E3387" s="9"/>
      <c r="H3387" s="13"/>
      <c r="I3387" s="12"/>
      <c r="J3387"/>
    </row>
    <row r="3388" spans="1:10" x14ac:dyDescent="0.25">
      <c r="H3388" s="13"/>
      <c r="I3388" s="12"/>
      <c r="J3388"/>
    </row>
    <row r="3389" spans="1:10" x14ac:dyDescent="0.25">
      <c r="H3389" s="13"/>
      <c r="I3389" s="12"/>
      <c r="J3389"/>
    </row>
    <row r="3390" spans="1:10" x14ac:dyDescent="0.25">
      <c r="A3390" s="9"/>
      <c r="E3390" s="9"/>
      <c r="H3390" s="13"/>
      <c r="I3390" s="12"/>
      <c r="J3390"/>
    </row>
    <row r="3391" spans="1:10" x14ac:dyDescent="0.25">
      <c r="H3391" s="13"/>
      <c r="I3391" s="12"/>
      <c r="J3391"/>
    </row>
    <row r="3392" spans="1:10" x14ac:dyDescent="0.25">
      <c r="H3392" s="13"/>
      <c r="I3392" s="12"/>
      <c r="J3392"/>
    </row>
    <row r="3393" spans="1:10" x14ac:dyDescent="0.25">
      <c r="A3393" s="9"/>
      <c r="E3393" s="9"/>
      <c r="H3393" s="13"/>
      <c r="I3393" s="12"/>
      <c r="J3393"/>
    </row>
    <row r="3394" spans="1:10" x14ac:dyDescent="0.25">
      <c r="A3394" s="9"/>
      <c r="E3394" s="9"/>
      <c r="H3394" s="13"/>
      <c r="I3394" s="12"/>
      <c r="J3394"/>
    </row>
    <row r="3395" spans="1:10" x14ac:dyDescent="0.25">
      <c r="H3395" s="13"/>
      <c r="I3395" s="12"/>
      <c r="J3395"/>
    </row>
    <row r="3396" spans="1:10" x14ac:dyDescent="0.25">
      <c r="H3396" s="13"/>
      <c r="I3396" s="12"/>
      <c r="J3396"/>
    </row>
    <row r="3397" spans="1:10" x14ac:dyDescent="0.25">
      <c r="H3397" s="13"/>
      <c r="I3397" s="12"/>
      <c r="J3397"/>
    </row>
    <row r="3398" spans="1:10" x14ac:dyDescent="0.25">
      <c r="H3398" s="13"/>
      <c r="I3398" s="12"/>
      <c r="J3398"/>
    </row>
    <row r="3399" spans="1:10" x14ac:dyDescent="0.25">
      <c r="H3399" s="13"/>
      <c r="I3399" s="12"/>
      <c r="J3399"/>
    </row>
    <row r="3400" spans="1:10" x14ac:dyDescent="0.25">
      <c r="H3400" s="13"/>
      <c r="I3400" s="12"/>
      <c r="J3400"/>
    </row>
    <row r="3401" spans="1:10" x14ac:dyDescent="0.25">
      <c r="A3401" s="9"/>
      <c r="E3401" s="9"/>
      <c r="H3401" s="13"/>
      <c r="I3401" s="12"/>
      <c r="J3401"/>
    </row>
    <row r="3402" spans="1:10" x14ac:dyDescent="0.25">
      <c r="H3402" s="13"/>
      <c r="I3402" s="12"/>
      <c r="J3402"/>
    </row>
    <row r="3403" spans="1:10" x14ac:dyDescent="0.25">
      <c r="H3403" s="13"/>
      <c r="I3403" s="12"/>
      <c r="J3403"/>
    </row>
    <row r="3404" spans="1:10" x14ac:dyDescent="0.25">
      <c r="A3404" s="9"/>
      <c r="E3404" s="9"/>
      <c r="H3404" s="13"/>
      <c r="I3404" s="12"/>
      <c r="J3404"/>
    </row>
    <row r="3405" spans="1:10" x14ac:dyDescent="0.25">
      <c r="H3405" s="13"/>
      <c r="I3405" s="12"/>
      <c r="J3405"/>
    </row>
    <row r="3406" spans="1:10" x14ac:dyDescent="0.25">
      <c r="H3406" s="13"/>
      <c r="I3406" s="12"/>
      <c r="J3406"/>
    </row>
    <row r="3407" spans="1:10" x14ac:dyDescent="0.25">
      <c r="A3407" s="9"/>
      <c r="E3407" s="9"/>
      <c r="H3407" s="13"/>
      <c r="I3407" s="12"/>
      <c r="J3407"/>
    </row>
    <row r="3408" spans="1:10" x14ac:dyDescent="0.25">
      <c r="A3408" s="9"/>
      <c r="E3408" s="9"/>
      <c r="H3408" s="13"/>
      <c r="I3408" s="12"/>
      <c r="J3408"/>
    </row>
    <row r="3409" spans="1:10" x14ac:dyDescent="0.25">
      <c r="H3409" s="13"/>
      <c r="I3409" s="12"/>
      <c r="J3409"/>
    </row>
    <row r="3410" spans="1:10" x14ac:dyDescent="0.25">
      <c r="H3410" s="13"/>
      <c r="I3410" s="12"/>
      <c r="J3410"/>
    </row>
    <row r="3411" spans="1:10" x14ac:dyDescent="0.25">
      <c r="H3411" s="13"/>
      <c r="I3411" s="12"/>
      <c r="J3411"/>
    </row>
    <row r="3412" spans="1:10" x14ac:dyDescent="0.25">
      <c r="H3412" s="13"/>
      <c r="I3412" s="12"/>
      <c r="J3412"/>
    </row>
    <row r="3413" spans="1:10" x14ac:dyDescent="0.25">
      <c r="H3413" s="13"/>
      <c r="I3413" s="12"/>
      <c r="J3413"/>
    </row>
    <row r="3414" spans="1:10" x14ac:dyDescent="0.25">
      <c r="H3414" s="13"/>
      <c r="I3414" s="12"/>
      <c r="J3414"/>
    </row>
    <row r="3415" spans="1:10" x14ac:dyDescent="0.25">
      <c r="A3415" s="9"/>
      <c r="E3415" s="9"/>
      <c r="H3415" s="13"/>
      <c r="I3415" s="12"/>
      <c r="J3415"/>
    </row>
    <row r="3416" spans="1:10" x14ac:dyDescent="0.25">
      <c r="H3416" s="13"/>
      <c r="I3416" s="12"/>
      <c r="J3416"/>
    </row>
    <row r="3417" spans="1:10" x14ac:dyDescent="0.25">
      <c r="H3417" s="13"/>
      <c r="I3417" s="12"/>
      <c r="J3417"/>
    </row>
    <row r="3418" spans="1:10" x14ac:dyDescent="0.25">
      <c r="A3418" s="9"/>
      <c r="E3418" s="9"/>
      <c r="H3418" s="13"/>
      <c r="I3418" s="12"/>
      <c r="J3418"/>
    </row>
    <row r="3419" spans="1:10" x14ac:dyDescent="0.25">
      <c r="H3419" s="13"/>
      <c r="I3419" s="12"/>
      <c r="J3419"/>
    </row>
    <row r="3420" spans="1:10" x14ac:dyDescent="0.25">
      <c r="H3420" s="13"/>
      <c r="I3420" s="12"/>
      <c r="J3420"/>
    </row>
    <row r="3421" spans="1:10" x14ac:dyDescent="0.25">
      <c r="A3421" s="9"/>
      <c r="E3421" s="9"/>
      <c r="H3421" s="13"/>
      <c r="I3421" s="12"/>
      <c r="J3421"/>
    </row>
    <row r="3422" spans="1:10" x14ac:dyDescent="0.25">
      <c r="A3422" s="9"/>
      <c r="E3422" s="9"/>
      <c r="H3422" s="13"/>
      <c r="I3422" s="12"/>
      <c r="J3422"/>
    </row>
    <row r="3423" spans="1:10" x14ac:dyDescent="0.25">
      <c r="H3423" s="13"/>
      <c r="I3423" s="12"/>
      <c r="J3423"/>
    </row>
    <row r="3424" spans="1:10" x14ac:dyDescent="0.25">
      <c r="H3424" s="13"/>
      <c r="I3424" s="12"/>
      <c r="J3424"/>
    </row>
    <row r="3425" spans="1:10" x14ac:dyDescent="0.25">
      <c r="H3425" s="13"/>
      <c r="I3425" s="12"/>
      <c r="J3425"/>
    </row>
    <row r="3426" spans="1:10" x14ac:dyDescent="0.25">
      <c r="H3426" s="13"/>
      <c r="I3426" s="12"/>
      <c r="J3426"/>
    </row>
    <row r="3427" spans="1:10" x14ac:dyDescent="0.25">
      <c r="H3427" s="13"/>
      <c r="I3427" s="12"/>
      <c r="J3427"/>
    </row>
    <row r="3428" spans="1:10" x14ac:dyDescent="0.25">
      <c r="H3428" s="13"/>
      <c r="I3428" s="12"/>
      <c r="J3428"/>
    </row>
    <row r="3429" spans="1:10" x14ac:dyDescent="0.25">
      <c r="A3429" s="9"/>
      <c r="E3429" s="9"/>
      <c r="H3429" s="13"/>
      <c r="I3429" s="12"/>
      <c r="J3429"/>
    </row>
    <row r="3430" spans="1:10" x14ac:dyDescent="0.25">
      <c r="H3430" s="13"/>
      <c r="I3430" s="12"/>
      <c r="J3430"/>
    </row>
    <row r="3431" spans="1:10" x14ac:dyDescent="0.25">
      <c r="H3431" s="13"/>
      <c r="I3431" s="12"/>
      <c r="J3431"/>
    </row>
    <row r="3432" spans="1:10" x14ac:dyDescent="0.25">
      <c r="A3432" s="9"/>
      <c r="E3432" s="9"/>
      <c r="H3432" s="13"/>
      <c r="I3432" s="12"/>
      <c r="J3432"/>
    </row>
    <row r="3433" spans="1:10" x14ac:dyDescent="0.25">
      <c r="H3433" s="13"/>
      <c r="I3433" s="12"/>
      <c r="J3433"/>
    </row>
    <row r="3434" spans="1:10" x14ac:dyDescent="0.25">
      <c r="H3434" s="13"/>
      <c r="I3434" s="12"/>
      <c r="J3434"/>
    </row>
    <row r="3435" spans="1:10" x14ac:dyDescent="0.25">
      <c r="A3435" s="9"/>
      <c r="E3435" s="9"/>
      <c r="H3435" s="13"/>
      <c r="I3435" s="12"/>
      <c r="J3435"/>
    </row>
    <row r="3436" spans="1:10" x14ac:dyDescent="0.25">
      <c r="A3436" s="9"/>
      <c r="E3436" s="9"/>
      <c r="H3436" s="13"/>
      <c r="I3436" s="12"/>
      <c r="J3436"/>
    </row>
    <row r="3437" spans="1:10" x14ac:dyDescent="0.25">
      <c r="H3437" s="13"/>
      <c r="I3437" s="12"/>
      <c r="J3437"/>
    </row>
    <row r="3438" spans="1:10" x14ac:dyDescent="0.25">
      <c r="H3438" s="13"/>
      <c r="I3438" s="12"/>
      <c r="J3438"/>
    </row>
    <row r="3439" spans="1:10" x14ac:dyDescent="0.25">
      <c r="H3439" s="13"/>
      <c r="I3439" s="12"/>
      <c r="J3439"/>
    </row>
    <row r="3440" spans="1:10" x14ac:dyDescent="0.25">
      <c r="H3440" s="13"/>
      <c r="I3440" s="12"/>
      <c r="J3440"/>
    </row>
    <row r="3441" spans="1:10" x14ac:dyDescent="0.25">
      <c r="H3441" s="13"/>
      <c r="I3441" s="12"/>
      <c r="J3441"/>
    </row>
    <row r="3442" spans="1:10" x14ac:dyDescent="0.25">
      <c r="H3442" s="13"/>
      <c r="I3442" s="12"/>
      <c r="J3442"/>
    </row>
    <row r="3443" spans="1:10" x14ac:dyDescent="0.25">
      <c r="A3443" s="9"/>
      <c r="E3443" s="9"/>
      <c r="H3443" s="13"/>
      <c r="I3443" s="12"/>
      <c r="J3443"/>
    </row>
    <row r="3444" spans="1:10" x14ac:dyDescent="0.25">
      <c r="H3444" s="13"/>
      <c r="I3444" s="12"/>
      <c r="J3444"/>
    </row>
    <row r="3445" spans="1:10" x14ac:dyDescent="0.25">
      <c r="H3445" s="13"/>
      <c r="I3445" s="12"/>
      <c r="J3445"/>
    </row>
    <row r="3446" spans="1:10" x14ac:dyDescent="0.25">
      <c r="A3446" s="9"/>
      <c r="E3446" s="9"/>
      <c r="H3446" s="13"/>
      <c r="I3446" s="12"/>
      <c r="J3446"/>
    </row>
    <row r="3447" spans="1:10" x14ac:dyDescent="0.25">
      <c r="H3447" s="13"/>
      <c r="I3447" s="12"/>
      <c r="J3447"/>
    </row>
    <row r="3448" spans="1:10" x14ac:dyDescent="0.25">
      <c r="H3448" s="13"/>
      <c r="I3448" s="12"/>
      <c r="J3448"/>
    </row>
    <row r="3449" spans="1:10" x14ac:dyDescent="0.25">
      <c r="A3449" s="9"/>
      <c r="E3449" s="9"/>
      <c r="H3449" s="13"/>
      <c r="I3449" s="12"/>
      <c r="J3449"/>
    </row>
    <row r="3450" spans="1:10" x14ac:dyDescent="0.25">
      <c r="A3450" s="9"/>
      <c r="E3450" s="9"/>
      <c r="H3450" s="13"/>
      <c r="I3450" s="12"/>
      <c r="J3450"/>
    </row>
    <row r="3451" spans="1:10" x14ac:dyDescent="0.25">
      <c r="H3451" s="13"/>
      <c r="I3451" s="12"/>
      <c r="J3451"/>
    </row>
    <row r="3452" spans="1:10" x14ac:dyDescent="0.25">
      <c r="H3452" s="13"/>
      <c r="I3452" s="12"/>
      <c r="J3452"/>
    </row>
    <row r="3453" spans="1:10" x14ac:dyDescent="0.25">
      <c r="H3453" s="13"/>
      <c r="I3453" s="12"/>
      <c r="J3453"/>
    </row>
    <row r="3454" spans="1:10" x14ac:dyDescent="0.25">
      <c r="H3454" s="13"/>
      <c r="I3454" s="12"/>
      <c r="J3454"/>
    </row>
    <row r="3455" spans="1:10" x14ac:dyDescent="0.25">
      <c r="H3455" s="13"/>
      <c r="I3455" s="12"/>
      <c r="J3455"/>
    </row>
    <row r="3456" spans="1:10" x14ac:dyDescent="0.25">
      <c r="H3456" s="13"/>
      <c r="I3456" s="12"/>
      <c r="J3456"/>
    </row>
    <row r="3457" spans="1:10" x14ac:dyDescent="0.25">
      <c r="A3457" s="9"/>
      <c r="E3457" s="9"/>
      <c r="H3457" s="13"/>
      <c r="I3457" s="12"/>
      <c r="J3457"/>
    </row>
    <row r="3458" spans="1:10" x14ac:dyDescent="0.25">
      <c r="H3458" s="13"/>
      <c r="I3458" s="12"/>
      <c r="J3458"/>
    </row>
    <row r="3459" spans="1:10" x14ac:dyDescent="0.25">
      <c r="H3459" s="13"/>
      <c r="I3459" s="12"/>
      <c r="J3459"/>
    </row>
    <row r="3460" spans="1:10" x14ac:dyDescent="0.25">
      <c r="A3460" s="9"/>
      <c r="E3460" s="9"/>
      <c r="H3460" s="13"/>
      <c r="I3460" s="12"/>
      <c r="J3460"/>
    </row>
    <row r="3461" spans="1:10" x14ac:dyDescent="0.25">
      <c r="H3461" s="13"/>
      <c r="I3461" s="12"/>
      <c r="J3461"/>
    </row>
    <row r="3462" spans="1:10" x14ac:dyDescent="0.25">
      <c r="H3462" s="13"/>
      <c r="I3462" s="12"/>
      <c r="J3462"/>
    </row>
    <row r="3463" spans="1:10" x14ac:dyDescent="0.25">
      <c r="A3463" s="9"/>
      <c r="E3463" s="9"/>
      <c r="H3463" s="13"/>
      <c r="I3463" s="12"/>
      <c r="J3463"/>
    </row>
    <row r="3464" spans="1:10" x14ac:dyDescent="0.25">
      <c r="A3464" s="9"/>
      <c r="E3464" s="9"/>
      <c r="H3464" s="13"/>
      <c r="I3464" s="12"/>
      <c r="J3464"/>
    </row>
    <row r="3465" spans="1:10" x14ac:dyDescent="0.25">
      <c r="H3465" s="13"/>
      <c r="I3465" s="12"/>
      <c r="J3465"/>
    </row>
    <row r="3466" spans="1:10" x14ac:dyDescent="0.25">
      <c r="H3466" s="13"/>
      <c r="I3466" s="12"/>
      <c r="J3466"/>
    </row>
    <row r="3467" spans="1:10" x14ac:dyDescent="0.25">
      <c r="H3467" s="13"/>
      <c r="I3467" s="12"/>
      <c r="J3467"/>
    </row>
    <row r="3468" spans="1:10" x14ac:dyDescent="0.25">
      <c r="H3468" s="13"/>
      <c r="I3468" s="12"/>
      <c r="J3468"/>
    </row>
    <row r="3469" spans="1:10" x14ac:dyDescent="0.25">
      <c r="H3469" s="13"/>
      <c r="I3469" s="12"/>
      <c r="J3469"/>
    </row>
    <row r="3470" spans="1:10" x14ac:dyDescent="0.25">
      <c r="H3470" s="13"/>
      <c r="I3470" s="12"/>
      <c r="J3470"/>
    </row>
    <row r="3471" spans="1:10" x14ac:dyDescent="0.25">
      <c r="A3471" s="9"/>
      <c r="E3471" s="9"/>
      <c r="H3471" s="13"/>
      <c r="I3471" s="12"/>
      <c r="J3471"/>
    </row>
    <row r="3472" spans="1:10" x14ac:dyDescent="0.25">
      <c r="H3472" s="13"/>
      <c r="I3472" s="12"/>
      <c r="J3472"/>
    </row>
    <row r="3473" spans="1:10" x14ac:dyDescent="0.25">
      <c r="H3473" s="13"/>
      <c r="I3473" s="12"/>
      <c r="J3473"/>
    </row>
    <row r="3474" spans="1:10" x14ac:dyDescent="0.25">
      <c r="A3474" s="9"/>
      <c r="E3474" s="9"/>
      <c r="H3474" s="13"/>
      <c r="I3474" s="12"/>
      <c r="J3474"/>
    </row>
    <row r="3475" spans="1:10" x14ac:dyDescent="0.25">
      <c r="H3475" s="13"/>
      <c r="I3475" s="12"/>
      <c r="J3475"/>
    </row>
    <row r="3476" spans="1:10" x14ac:dyDescent="0.25">
      <c r="H3476" s="13"/>
      <c r="I3476" s="12"/>
      <c r="J3476"/>
    </row>
    <row r="3477" spans="1:10" x14ac:dyDescent="0.25">
      <c r="A3477" s="9"/>
      <c r="E3477" s="9"/>
      <c r="H3477" s="13"/>
      <c r="I3477" s="12"/>
      <c r="J3477"/>
    </row>
    <row r="3478" spans="1:10" x14ac:dyDescent="0.25">
      <c r="A3478" s="9"/>
      <c r="E3478" s="9"/>
      <c r="H3478" s="13"/>
      <c r="I3478" s="12"/>
      <c r="J3478"/>
    </row>
    <row r="3479" spans="1:10" x14ac:dyDescent="0.25">
      <c r="H3479" s="13"/>
      <c r="I3479" s="12"/>
      <c r="J3479"/>
    </row>
    <row r="3480" spans="1:10" x14ac:dyDescent="0.25">
      <c r="H3480" s="13"/>
      <c r="I3480" s="12"/>
      <c r="J3480"/>
    </row>
    <row r="3481" spans="1:10" x14ac:dyDescent="0.25">
      <c r="H3481" s="13"/>
      <c r="I3481" s="12"/>
      <c r="J3481"/>
    </row>
    <row r="3482" spans="1:10" x14ac:dyDescent="0.25">
      <c r="H3482" s="13"/>
      <c r="I3482" s="12"/>
      <c r="J3482"/>
    </row>
    <row r="3483" spans="1:10" x14ac:dyDescent="0.25">
      <c r="H3483" s="13"/>
      <c r="I3483" s="12"/>
      <c r="J3483"/>
    </row>
    <row r="3484" spans="1:10" x14ac:dyDescent="0.25">
      <c r="H3484" s="13"/>
      <c r="I3484" s="12"/>
      <c r="J3484"/>
    </row>
    <row r="3485" spans="1:10" x14ac:dyDescent="0.25">
      <c r="A3485" s="9"/>
      <c r="E3485" s="9"/>
      <c r="H3485" s="13"/>
      <c r="I3485" s="12"/>
      <c r="J3485"/>
    </row>
    <row r="3486" spans="1:10" x14ac:dyDescent="0.25">
      <c r="H3486" s="13"/>
      <c r="I3486" s="12"/>
      <c r="J3486"/>
    </row>
    <row r="3487" spans="1:10" x14ac:dyDescent="0.25">
      <c r="H3487" s="13"/>
      <c r="I3487" s="12"/>
      <c r="J3487"/>
    </row>
    <row r="3488" spans="1:10" x14ac:dyDescent="0.25">
      <c r="A3488" s="9"/>
      <c r="E3488" s="9"/>
      <c r="H3488" s="13"/>
      <c r="I3488" s="12"/>
      <c r="J3488"/>
    </row>
    <row r="3489" spans="1:10" x14ac:dyDescent="0.25">
      <c r="H3489" s="13"/>
      <c r="I3489" s="12"/>
      <c r="J3489"/>
    </row>
    <row r="3490" spans="1:10" x14ac:dyDescent="0.25">
      <c r="H3490" s="13"/>
      <c r="I3490" s="12"/>
      <c r="J3490"/>
    </row>
    <row r="3491" spans="1:10" x14ac:dyDescent="0.25">
      <c r="A3491" s="9"/>
      <c r="E3491" s="9"/>
      <c r="H3491" s="13"/>
      <c r="I3491" s="12"/>
      <c r="J3491"/>
    </row>
    <row r="3492" spans="1:10" x14ac:dyDescent="0.25">
      <c r="A3492" s="9"/>
      <c r="E3492" s="9"/>
      <c r="H3492" s="13"/>
      <c r="I3492" s="12"/>
      <c r="J3492"/>
    </row>
    <row r="3493" spans="1:10" x14ac:dyDescent="0.25">
      <c r="H3493" s="13"/>
      <c r="I3493" s="12"/>
      <c r="J3493"/>
    </row>
    <row r="3494" spans="1:10" x14ac:dyDescent="0.25">
      <c r="H3494" s="13"/>
      <c r="I3494" s="12"/>
      <c r="J3494"/>
    </row>
    <row r="3495" spans="1:10" x14ac:dyDescent="0.25">
      <c r="H3495" s="13"/>
      <c r="I3495" s="12"/>
      <c r="J3495"/>
    </row>
    <row r="3496" spans="1:10" x14ac:dyDescent="0.25">
      <c r="H3496" s="13"/>
      <c r="I3496" s="12"/>
      <c r="J3496"/>
    </row>
    <row r="3497" spans="1:10" x14ac:dyDescent="0.25">
      <c r="H3497" s="13"/>
      <c r="I3497" s="12"/>
      <c r="J3497"/>
    </row>
    <row r="3498" spans="1:10" x14ac:dyDescent="0.25">
      <c r="H3498" s="13"/>
      <c r="I3498" s="12"/>
      <c r="J3498"/>
    </row>
    <row r="3499" spans="1:10" x14ac:dyDescent="0.25">
      <c r="A3499" s="9"/>
      <c r="E3499" s="9"/>
      <c r="H3499" s="13"/>
      <c r="I3499" s="12"/>
      <c r="J3499"/>
    </row>
    <row r="3500" spans="1:10" x14ac:dyDescent="0.25">
      <c r="H3500" s="13"/>
      <c r="I3500" s="12"/>
      <c r="J3500"/>
    </row>
    <row r="3501" spans="1:10" x14ac:dyDescent="0.25">
      <c r="H3501" s="13"/>
      <c r="I3501" s="12"/>
      <c r="J3501"/>
    </row>
    <row r="3502" spans="1:10" x14ac:dyDescent="0.25">
      <c r="A3502" s="9"/>
      <c r="E3502" s="9"/>
      <c r="H3502" s="13"/>
      <c r="I3502" s="12"/>
      <c r="J3502"/>
    </row>
    <row r="3503" spans="1:10" x14ac:dyDescent="0.25">
      <c r="H3503" s="13"/>
      <c r="I3503" s="12"/>
      <c r="J3503"/>
    </row>
    <row r="3504" spans="1:10" x14ac:dyDescent="0.25">
      <c r="H3504" s="13"/>
      <c r="I3504" s="12"/>
      <c r="J3504"/>
    </row>
    <row r="3505" spans="1:10" x14ac:dyDescent="0.25">
      <c r="A3505" s="9"/>
      <c r="E3505" s="9"/>
      <c r="H3505" s="13"/>
      <c r="I3505" s="12"/>
      <c r="J3505"/>
    </row>
    <row r="3506" spans="1:10" x14ac:dyDescent="0.25">
      <c r="A3506" s="9"/>
      <c r="E3506" s="9"/>
      <c r="H3506" s="13"/>
      <c r="I3506" s="12"/>
      <c r="J3506"/>
    </row>
    <row r="3507" spans="1:10" x14ac:dyDescent="0.25">
      <c r="H3507" s="13"/>
      <c r="I3507" s="12"/>
      <c r="J3507"/>
    </row>
    <row r="3508" spans="1:10" x14ac:dyDescent="0.25">
      <c r="H3508" s="13"/>
      <c r="I3508" s="12"/>
      <c r="J3508"/>
    </row>
    <row r="3509" spans="1:10" x14ac:dyDescent="0.25">
      <c r="H3509" s="13"/>
      <c r="I3509" s="12"/>
      <c r="J3509"/>
    </row>
    <row r="3510" spans="1:10" x14ac:dyDescent="0.25">
      <c r="H3510" s="13"/>
      <c r="I3510" s="12"/>
      <c r="J3510"/>
    </row>
    <row r="3511" spans="1:10" x14ac:dyDescent="0.25">
      <c r="H3511" s="13"/>
      <c r="I3511" s="12"/>
      <c r="J3511"/>
    </row>
    <row r="3512" spans="1:10" x14ac:dyDescent="0.25">
      <c r="H3512" s="13"/>
      <c r="I3512" s="12"/>
      <c r="J3512"/>
    </row>
    <row r="3513" spans="1:10" x14ac:dyDescent="0.25">
      <c r="A3513" s="9"/>
      <c r="E3513" s="9"/>
      <c r="H3513" s="13"/>
      <c r="I3513" s="12"/>
      <c r="J3513"/>
    </row>
    <row r="3514" spans="1:10" x14ac:dyDescent="0.25">
      <c r="H3514" s="13"/>
      <c r="I3514" s="12"/>
      <c r="J3514"/>
    </row>
    <row r="3515" spans="1:10" x14ac:dyDescent="0.25">
      <c r="H3515" s="13"/>
      <c r="I3515" s="12"/>
      <c r="J3515"/>
    </row>
    <row r="3516" spans="1:10" x14ac:dyDescent="0.25">
      <c r="A3516" s="9"/>
      <c r="E3516" s="9"/>
      <c r="H3516" s="13"/>
      <c r="I3516" s="12"/>
      <c r="J3516"/>
    </row>
    <row r="3517" spans="1:10" x14ac:dyDescent="0.25">
      <c r="H3517" s="13"/>
      <c r="I3517" s="12"/>
      <c r="J3517"/>
    </row>
    <row r="3518" spans="1:10" x14ac:dyDescent="0.25">
      <c r="H3518" s="13"/>
      <c r="I3518" s="12"/>
      <c r="J3518"/>
    </row>
    <row r="3519" spans="1:10" x14ac:dyDescent="0.25">
      <c r="A3519" s="9"/>
      <c r="E3519" s="9"/>
      <c r="H3519" s="13"/>
      <c r="I3519" s="12"/>
      <c r="J3519"/>
    </row>
    <row r="3520" spans="1:10" x14ac:dyDescent="0.25">
      <c r="A3520" s="9"/>
      <c r="E3520" s="9"/>
      <c r="H3520" s="13"/>
      <c r="I3520" s="12"/>
      <c r="J3520"/>
    </row>
    <row r="3521" spans="1:10" x14ac:dyDescent="0.25">
      <c r="H3521" s="13"/>
      <c r="I3521" s="12"/>
      <c r="J3521"/>
    </row>
    <row r="3522" spans="1:10" x14ac:dyDescent="0.25">
      <c r="H3522" s="13"/>
      <c r="I3522" s="12"/>
      <c r="J3522"/>
    </row>
    <row r="3523" spans="1:10" x14ac:dyDescent="0.25">
      <c r="H3523" s="13"/>
      <c r="I3523" s="12"/>
      <c r="J3523"/>
    </row>
    <row r="3524" spans="1:10" x14ac:dyDescent="0.25">
      <c r="H3524" s="13"/>
      <c r="I3524" s="12"/>
      <c r="J3524"/>
    </row>
    <row r="3525" spans="1:10" x14ac:dyDescent="0.25">
      <c r="H3525" s="13"/>
      <c r="I3525" s="12"/>
      <c r="J3525"/>
    </row>
    <row r="3526" spans="1:10" x14ac:dyDescent="0.25">
      <c r="H3526" s="13"/>
      <c r="I3526" s="12"/>
      <c r="J3526"/>
    </row>
    <row r="3527" spans="1:10" x14ac:dyDescent="0.25">
      <c r="A3527" s="9"/>
      <c r="E3527" s="9"/>
      <c r="H3527" s="13"/>
      <c r="I3527" s="12"/>
      <c r="J3527"/>
    </row>
    <row r="3528" spans="1:10" x14ac:dyDescent="0.25">
      <c r="H3528" s="13"/>
      <c r="I3528" s="12"/>
      <c r="J3528"/>
    </row>
    <row r="3529" spans="1:10" x14ac:dyDescent="0.25">
      <c r="H3529" s="13"/>
      <c r="I3529" s="12"/>
      <c r="J3529"/>
    </row>
    <row r="3530" spans="1:10" x14ac:dyDescent="0.25">
      <c r="A3530" s="9"/>
      <c r="E3530" s="9"/>
      <c r="H3530" s="13"/>
      <c r="I3530" s="12"/>
      <c r="J3530"/>
    </row>
    <row r="3531" spans="1:10" x14ac:dyDescent="0.25">
      <c r="H3531" s="13"/>
      <c r="I3531" s="12"/>
      <c r="J3531"/>
    </row>
    <row r="3532" spans="1:10" x14ac:dyDescent="0.25">
      <c r="H3532" s="13"/>
      <c r="I3532" s="12"/>
      <c r="J3532"/>
    </row>
    <row r="3533" spans="1:10" x14ac:dyDescent="0.25">
      <c r="A3533" s="9"/>
      <c r="E3533" s="9"/>
      <c r="H3533" s="13"/>
      <c r="I3533" s="12"/>
      <c r="J3533"/>
    </row>
    <row r="3534" spans="1:10" x14ac:dyDescent="0.25">
      <c r="A3534" s="9"/>
      <c r="E3534" s="9"/>
      <c r="H3534" s="13"/>
      <c r="I3534" s="12"/>
      <c r="J3534"/>
    </row>
    <row r="3535" spans="1:10" x14ac:dyDescent="0.25">
      <c r="H3535" s="13"/>
      <c r="I3535" s="12"/>
      <c r="J3535"/>
    </row>
    <row r="3536" spans="1:10" x14ac:dyDescent="0.25">
      <c r="H3536" s="13"/>
      <c r="I3536" s="12"/>
      <c r="J3536"/>
    </row>
    <row r="3537" spans="1:10" x14ac:dyDescent="0.25">
      <c r="H3537" s="13"/>
      <c r="I3537" s="12"/>
      <c r="J3537"/>
    </row>
    <row r="3538" spans="1:10" x14ac:dyDescent="0.25">
      <c r="H3538" s="13"/>
      <c r="I3538" s="12"/>
      <c r="J3538"/>
    </row>
    <row r="3539" spans="1:10" x14ac:dyDescent="0.25">
      <c r="H3539" s="13"/>
      <c r="I3539" s="12"/>
      <c r="J3539"/>
    </row>
    <row r="3540" spans="1:10" x14ac:dyDescent="0.25">
      <c r="H3540" s="13"/>
      <c r="I3540" s="12"/>
      <c r="J3540"/>
    </row>
    <row r="3541" spans="1:10" x14ac:dyDescent="0.25">
      <c r="A3541" s="9"/>
      <c r="E3541" s="9"/>
      <c r="H3541" s="13"/>
      <c r="I3541" s="12"/>
      <c r="J3541"/>
    </row>
    <row r="3542" spans="1:10" x14ac:dyDescent="0.25">
      <c r="H3542" s="13"/>
      <c r="I3542" s="12"/>
      <c r="J3542"/>
    </row>
    <row r="3543" spans="1:10" x14ac:dyDescent="0.25">
      <c r="H3543" s="13"/>
      <c r="I3543" s="12"/>
      <c r="J3543"/>
    </row>
    <row r="3544" spans="1:10" x14ac:dyDescent="0.25">
      <c r="A3544" s="9"/>
      <c r="E3544" s="9"/>
      <c r="H3544" s="13"/>
      <c r="I3544" s="12"/>
      <c r="J3544"/>
    </row>
    <row r="3545" spans="1:10" x14ac:dyDescent="0.25">
      <c r="H3545" s="13"/>
      <c r="I3545" s="12"/>
      <c r="J3545"/>
    </row>
    <row r="3546" spans="1:10" x14ac:dyDescent="0.25">
      <c r="H3546" s="13"/>
      <c r="I3546" s="12"/>
      <c r="J3546"/>
    </row>
    <row r="3547" spans="1:10" x14ac:dyDescent="0.25">
      <c r="A3547" s="9"/>
      <c r="E3547" s="9"/>
      <c r="H3547" s="13"/>
      <c r="I3547" s="12"/>
      <c r="J3547"/>
    </row>
    <row r="3548" spans="1:10" x14ac:dyDescent="0.25">
      <c r="A3548" s="9"/>
      <c r="E3548" s="9"/>
      <c r="H3548" s="13"/>
      <c r="I3548" s="12"/>
      <c r="J3548"/>
    </row>
    <row r="3549" spans="1:10" x14ac:dyDescent="0.25">
      <c r="H3549" s="13"/>
      <c r="I3549" s="12"/>
      <c r="J3549"/>
    </row>
    <row r="3550" spans="1:10" x14ac:dyDescent="0.25">
      <c r="H3550" s="13"/>
      <c r="I3550" s="12"/>
      <c r="J3550"/>
    </row>
    <row r="3551" spans="1:10" x14ac:dyDescent="0.25">
      <c r="H3551" s="13"/>
      <c r="I3551" s="12"/>
      <c r="J3551"/>
    </row>
    <row r="3552" spans="1:10" x14ac:dyDescent="0.25">
      <c r="H3552" s="13"/>
      <c r="I3552" s="12"/>
      <c r="J3552"/>
    </row>
    <row r="3553" spans="1:10" x14ac:dyDescent="0.25">
      <c r="H3553" s="13"/>
      <c r="I3553" s="12"/>
      <c r="J3553"/>
    </row>
    <row r="3554" spans="1:10" x14ac:dyDescent="0.25">
      <c r="H3554" s="13"/>
      <c r="I3554" s="12"/>
      <c r="J3554"/>
    </row>
    <row r="3555" spans="1:10" x14ac:dyDescent="0.25">
      <c r="A3555" s="9"/>
      <c r="E3555" s="9"/>
      <c r="H3555" s="13"/>
      <c r="I3555" s="12"/>
      <c r="J3555"/>
    </row>
    <row r="3556" spans="1:10" x14ac:dyDescent="0.25">
      <c r="H3556" s="13"/>
      <c r="I3556" s="12"/>
      <c r="J3556"/>
    </row>
    <row r="3557" spans="1:10" x14ac:dyDescent="0.25">
      <c r="H3557" s="13"/>
      <c r="I3557" s="12"/>
      <c r="J3557"/>
    </row>
    <row r="3558" spans="1:10" x14ac:dyDescent="0.25">
      <c r="A3558" s="9"/>
      <c r="E3558" s="9"/>
      <c r="H3558" s="13"/>
      <c r="I3558" s="12"/>
      <c r="J3558"/>
    </row>
    <row r="3559" spans="1:10" x14ac:dyDescent="0.25">
      <c r="H3559" s="13"/>
      <c r="I3559" s="12"/>
      <c r="J3559"/>
    </row>
    <row r="3560" spans="1:10" x14ac:dyDescent="0.25">
      <c r="H3560" s="13"/>
      <c r="I3560" s="12"/>
      <c r="J3560"/>
    </row>
    <row r="3561" spans="1:10" x14ac:dyDescent="0.25">
      <c r="A3561" s="9"/>
      <c r="E3561" s="9"/>
      <c r="H3561" s="13"/>
      <c r="I3561" s="12"/>
      <c r="J3561"/>
    </row>
    <row r="3562" spans="1:10" x14ac:dyDescent="0.25">
      <c r="A3562" s="9"/>
      <c r="E3562" s="9"/>
      <c r="H3562" s="13"/>
      <c r="I3562" s="12"/>
      <c r="J3562"/>
    </row>
    <row r="3563" spans="1:10" x14ac:dyDescent="0.25">
      <c r="H3563" s="13"/>
      <c r="I3563" s="12"/>
      <c r="J3563"/>
    </row>
    <row r="3564" spans="1:10" x14ac:dyDescent="0.25">
      <c r="H3564" s="13"/>
      <c r="I3564" s="12"/>
      <c r="J3564"/>
    </row>
    <row r="3565" spans="1:10" x14ac:dyDescent="0.25">
      <c r="H3565" s="13"/>
      <c r="I3565" s="12"/>
      <c r="J3565"/>
    </row>
    <row r="3566" spans="1:10" x14ac:dyDescent="0.25">
      <c r="H3566" s="13"/>
      <c r="I3566" s="12"/>
      <c r="J3566"/>
    </row>
    <row r="3567" spans="1:10" x14ac:dyDescent="0.25">
      <c r="H3567" s="13"/>
      <c r="I3567" s="12"/>
      <c r="J3567"/>
    </row>
    <row r="3568" spans="1:10" x14ac:dyDescent="0.25">
      <c r="H3568" s="13"/>
      <c r="I3568" s="12"/>
      <c r="J3568"/>
    </row>
    <row r="3569" spans="1:10" x14ac:dyDescent="0.25">
      <c r="A3569" s="9"/>
      <c r="E3569" s="9"/>
      <c r="H3569" s="13"/>
      <c r="I3569" s="12"/>
      <c r="J3569"/>
    </row>
    <row r="3570" spans="1:10" x14ac:dyDescent="0.25">
      <c r="H3570" s="13"/>
      <c r="I3570" s="12"/>
      <c r="J3570"/>
    </row>
    <row r="3571" spans="1:10" x14ac:dyDescent="0.25">
      <c r="H3571" s="13"/>
      <c r="I3571" s="12"/>
      <c r="J3571"/>
    </row>
    <row r="3572" spans="1:10" x14ac:dyDescent="0.25">
      <c r="A3572" s="9"/>
      <c r="E3572" s="9"/>
      <c r="H3572" s="13"/>
      <c r="I3572" s="12"/>
      <c r="J3572"/>
    </row>
    <row r="3573" spans="1:10" x14ac:dyDescent="0.25">
      <c r="H3573" s="13"/>
      <c r="I3573" s="12"/>
      <c r="J3573"/>
    </row>
    <row r="3574" spans="1:10" x14ac:dyDescent="0.25">
      <c r="H3574" s="13"/>
      <c r="I3574" s="12"/>
      <c r="J3574"/>
    </row>
    <row r="3575" spans="1:10" x14ac:dyDescent="0.25">
      <c r="A3575" s="9"/>
      <c r="E3575" s="9"/>
      <c r="H3575" s="13"/>
      <c r="I3575" s="12"/>
      <c r="J3575"/>
    </row>
    <row r="3576" spans="1:10" x14ac:dyDescent="0.25">
      <c r="A3576" s="9"/>
      <c r="E3576" s="9"/>
      <c r="H3576" s="13"/>
      <c r="I3576" s="12"/>
      <c r="J3576"/>
    </row>
    <row r="3577" spans="1:10" x14ac:dyDescent="0.25">
      <c r="H3577" s="13"/>
      <c r="I3577" s="12"/>
      <c r="J3577"/>
    </row>
    <row r="3578" spans="1:10" x14ac:dyDescent="0.25">
      <c r="H3578" s="13"/>
      <c r="I3578" s="12"/>
      <c r="J3578"/>
    </row>
    <row r="3579" spans="1:10" x14ac:dyDescent="0.25">
      <c r="H3579" s="13"/>
      <c r="I3579" s="12"/>
      <c r="J3579"/>
    </row>
    <row r="3580" spans="1:10" x14ac:dyDescent="0.25">
      <c r="H3580" s="13"/>
      <c r="I3580" s="12"/>
      <c r="J3580"/>
    </row>
    <row r="3581" spans="1:10" x14ac:dyDescent="0.25">
      <c r="H3581" s="13"/>
      <c r="I3581" s="12"/>
      <c r="J3581"/>
    </row>
    <row r="3582" spans="1:10" x14ac:dyDescent="0.25">
      <c r="H3582" s="13"/>
      <c r="I3582" s="12"/>
      <c r="J3582"/>
    </row>
    <row r="3583" spans="1:10" x14ac:dyDescent="0.25">
      <c r="A3583" s="9"/>
      <c r="E3583" s="9"/>
      <c r="H3583" s="13"/>
      <c r="I3583" s="12"/>
      <c r="J3583"/>
    </row>
    <row r="3584" spans="1:10" x14ac:dyDescent="0.25">
      <c r="H3584" s="13"/>
      <c r="I3584" s="12"/>
      <c r="J3584"/>
    </row>
    <row r="3585" spans="1:10" x14ac:dyDescent="0.25">
      <c r="H3585" s="13"/>
      <c r="I3585" s="12"/>
      <c r="J3585"/>
    </row>
    <row r="3586" spans="1:10" x14ac:dyDescent="0.25">
      <c r="A3586" s="9"/>
      <c r="E3586" s="9"/>
      <c r="H3586" s="13"/>
      <c r="I3586" s="12"/>
      <c r="J3586"/>
    </row>
    <row r="3587" spans="1:10" x14ac:dyDescent="0.25">
      <c r="H3587" s="13"/>
      <c r="I3587" s="12"/>
      <c r="J3587"/>
    </row>
    <row r="3588" spans="1:10" x14ac:dyDescent="0.25">
      <c r="H3588" s="13"/>
      <c r="I3588" s="12"/>
      <c r="J3588"/>
    </row>
    <row r="3589" spans="1:10" x14ac:dyDescent="0.25">
      <c r="A3589" s="9"/>
      <c r="E3589" s="9"/>
      <c r="H3589" s="13"/>
      <c r="I3589" s="12"/>
      <c r="J3589"/>
    </row>
    <row r="3590" spans="1:10" x14ac:dyDescent="0.25">
      <c r="A3590" s="9"/>
      <c r="E3590" s="9"/>
      <c r="H3590" s="13"/>
      <c r="I3590" s="12"/>
      <c r="J3590"/>
    </row>
    <row r="3591" spans="1:10" x14ac:dyDescent="0.25">
      <c r="H3591" s="13"/>
      <c r="I3591" s="12"/>
      <c r="J3591"/>
    </row>
    <row r="3592" spans="1:10" x14ac:dyDescent="0.25">
      <c r="H3592" s="13"/>
      <c r="I3592" s="12"/>
      <c r="J3592"/>
    </row>
    <row r="3593" spans="1:10" x14ac:dyDescent="0.25">
      <c r="H3593" s="13"/>
      <c r="I3593" s="12"/>
      <c r="J3593"/>
    </row>
    <row r="3594" spans="1:10" x14ac:dyDescent="0.25">
      <c r="H3594" s="13"/>
      <c r="I3594" s="12"/>
      <c r="J3594"/>
    </row>
    <row r="3595" spans="1:10" x14ac:dyDescent="0.25">
      <c r="H3595" s="13"/>
      <c r="I3595" s="12"/>
      <c r="J3595"/>
    </row>
    <row r="3596" spans="1:10" x14ac:dyDescent="0.25">
      <c r="H3596" s="13"/>
      <c r="I3596" s="12"/>
      <c r="J3596"/>
    </row>
    <row r="3597" spans="1:10" x14ac:dyDescent="0.25">
      <c r="A3597" s="9"/>
      <c r="E3597" s="9"/>
      <c r="H3597" s="13"/>
      <c r="I3597" s="12"/>
      <c r="J3597"/>
    </row>
    <row r="3598" spans="1:10" x14ac:dyDescent="0.25">
      <c r="H3598" s="13"/>
      <c r="I3598" s="12"/>
      <c r="J3598"/>
    </row>
    <row r="3599" spans="1:10" x14ac:dyDescent="0.25">
      <c r="H3599" s="13"/>
      <c r="I3599" s="12"/>
      <c r="J3599"/>
    </row>
    <row r="3600" spans="1:10" x14ac:dyDescent="0.25">
      <c r="A3600" s="9"/>
      <c r="E3600" s="9"/>
      <c r="H3600" s="13"/>
      <c r="I3600" s="12"/>
      <c r="J3600"/>
    </row>
    <row r="3601" spans="1:10" x14ac:dyDescent="0.25">
      <c r="H3601" s="13"/>
      <c r="I3601" s="12"/>
      <c r="J3601"/>
    </row>
    <row r="3602" spans="1:10" x14ac:dyDescent="0.25">
      <c r="H3602" s="13"/>
      <c r="I3602" s="12"/>
      <c r="J3602"/>
    </row>
    <row r="3603" spans="1:10" x14ac:dyDescent="0.25">
      <c r="A3603" s="9"/>
      <c r="E3603" s="9"/>
      <c r="H3603" s="13"/>
      <c r="I3603" s="12"/>
      <c r="J3603"/>
    </row>
    <row r="3604" spans="1:10" x14ac:dyDescent="0.25">
      <c r="A3604" s="9"/>
      <c r="E3604" s="9"/>
      <c r="H3604" s="13"/>
      <c r="I3604" s="12"/>
      <c r="J3604"/>
    </row>
    <row r="3605" spans="1:10" x14ac:dyDescent="0.25">
      <c r="H3605" s="13"/>
      <c r="I3605" s="12"/>
      <c r="J3605"/>
    </row>
    <row r="3606" spans="1:10" x14ac:dyDescent="0.25">
      <c r="H3606" s="13"/>
      <c r="I3606" s="12"/>
      <c r="J3606"/>
    </row>
    <row r="3607" spans="1:10" x14ac:dyDescent="0.25">
      <c r="H3607" s="13"/>
      <c r="I3607" s="12"/>
      <c r="J3607"/>
    </row>
    <row r="3608" spans="1:10" x14ac:dyDescent="0.25">
      <c r="H3608" s="13"/>
      <c r="I3608" s="12"/>
      <c r="J3608"/>
    </row>
    <row r="3609" spans="1:10" x14ac:dyDescent="0.25">
      <c r="H3609" s="13"/>
      <c r="I3609" s="12"/>
      <c r="J3609"/>
    </row>
    <row r="3610" spans="1:10" x14ac:dyDescent="0.25">
      <c r="H3610" s="13"/>
      <c r="I3610" s="12"/>
      <c r="J3610"/>
    </row>
    <row r="3611" spans="1:10" x14ac:dyDescent="0.25">
      <c r="A3611" s="9"/>
      <c r="E3611" s="9"/>
      <c r="H3611" s="13"/>
      <c r="I3611" s="12"/>
      <c r="J3611"/>
    </row>
    <row r="3612" spans="1:10" x14ac:dyDescent="0.25">
      <c r="H3612" s="13"/>
      <c r="I3612" s="12"/>
      <c r="J3612"/>
    </row>
    <row r="3613" spans="1:10" x14ac:dyDescent="0.25">
      <c r="H3613" s="13"/>
      <c r="I3613" s="12"/>
      <c r="J3613"/>
    </row>
    <row r="3614" spans="1:10" x14ac:dyDescent="0.25">
      <c r="A3614" s="9"/>
      <c r="E3614" s="9"/>
      <c r="H3614" s="13"/>
      <c r="I3614" s="12"/>
      <c r="J3614"/>
    </row>
    <row r="3615" spans="1:10" x14ac:dyDescent="0.25">
      <c r="H3615" s="13"/>
      <c r="I3615" s="12"/>
      <c r="J3615"/>
    </row>
    <row r="3616" spans="1:10" x14ac:dyDescent="0.25">
      <c r="H3616" s="13"/>
      <c r="I3616" s="12"/>
      <c r="J3616"/>
    </row>
    <row r="3617" spans="1:10" x14ac:dyDescent="0.25">
      <c r="A3617" s="9"/>
      <c r="E3617" s="9"/>
      <c r="H3617" s="13"/>
      <c r="I3617" s="12"/>
      <c r="J3617"/>
    </row>
    <row r="3618" spans="1:10" x14ac:dyDescent="0.25">
      <c r="A3618" s="9"/>
      <c r="E3618" s="9"/>
      <c r="H3618" s="13"/>
      <c r="I3618" s="12"/>
      <c r="J3618"/>
    </row>
    <row r="3619" spans="1:10" x14ac:dyDescent="0.25">
      <c r="H3619" s="13"/>
      <c r="I3619" s="12"/>
      <c r="J3619"/>
    </row>
    <row r="3620" spans="1:10" x14ac:dyDescent="0.25">
      <c r="H3620" s="13"/>
      <c r="I3620" s="12"/>
      <c r="J3620"/>
    </row>
    <row r="3621" spans="1:10" x14ac:dyDescent="0.25">
      <c r="H3621" s="13"/>
      <c r="I3621" s="12"/>
      <c r="J3621"/>
    </row>
    <row r="3622" spans="1:10" x14ac:dyDescent="0.25">
      <c r="H3622" s="13"/>
      <c r="I3622" s="12"/>
      <c r="J3622"/>
    </row>
    <row r="3623" spans="1:10" x14ac:dyDescent="0.25">
      <c r="H3623" s="13"/>
      <c r="I3623" s="12"/>
      <c r="J3623"/>
    </row>
    <row r="3624" spans="1:10" x14ac:dyDescent="0.25">
      <c r="H3624" s="13"/>
      <c r="I3624" s="12"/>
      <c r="J3624"/>
    </row>
    <row r="3625" spans="1:10" x14ac:dyDescent="0.25">
      <c r="A3625" s="9"/>
      <c r="E3625" s="9"/>
      <c r="H3625" s="13"/>
      <c r="I3625" s="12"/>
      <c r="J3625"/>
    </row>
    <row r="3626" spans="1:10" x14ac:dyDescent="0.25">
      <c r="H3626" s="13"/>
      <c r="I3626" s="12"/>
      <c r="J3626"/>
    </row>
    <row r="3627" spans="1:10" x14ac:dyDescent="0.25">
      <c r="H3627" s="13"/>
      <c r="I3627" s="12"/>
      <c r="J3627"/>
    </row>
    <row r="3628" spans="1:10" x14ac:dyDescent="0.25">
      <c r="A3628" s="9"/>
      <c r="E3628" s="9"/>
      <c r="H3628" s="13"/>
      <c r="I3628" s="12"/>
      <c r="J3628"/>
    </row>
    <row r="3629" spans="1:10" x14ac:dyDescent="0.25">
      <c r="H3629" s="13"/>
      <c r="I3629" s="12"/>
      <c r="J3629"/>
    </row>
    <row r="3630" spans="1:10" x14ac:dyDescent="0.25">
      <c r="H3630" s="13"/>
      <c r="I3630" s="12"/>
      <c r="J3630"/>
    </row>
    <row r="3631" spans="1:10" x14ac:dyDescent="0.25">
      <c r="A3631" s="9"/>
      <c r="E3631" s="9"/>
      <c r="H3631" s="13"/>
      <c r="I3631" s="12"/>
      <c r="J3631"/>
    </row>
    <row r="3632" spans="1:10" x14ac:dyDescent="0.25">
      <c r="A3632" s="9"/>
      <c r="E3632" s="9"/>
      <c r="H3632" s="13"/>
      <c r="I3632" s="12"/>
      <c r="J3632"/>
    </row>
    <row r="3633" spans="1:10" x14ac:dyDescent="0.25">
      <c r="H3633" s="13"/>
      <c r="I3633" s="12"/>
      <c r="J3633"/>
    </row>
    <row r="3634" spans="1:10" x14ac:dyDescent="0.25">
      <c r="H3634" s="13"/>
      <c r="I3634" s="12"/>
      <c r="J3634"/>
    </row>
    <row r="3635" spans="1:10" x14ac:dyDescent="0.25">
      <c r="H3635" s="13"/>
      <c r="I3635" s="12"/>
      <c r="J3635"/>
    </row>
    <row r="3636" spans="1:10" x14ac:dyDescent="0.25">
      <c r="H3636" s="13"/>
      <c r="I3636" s="12"/>
      <c r="J3636"/>
    </row>
    <row r="3637" spans="1:10" x14ac:dyDescent="0.25">
      <c r="H3637" s="13"/>
      <c r="I3637" s="12"/>
      <c r="J3637"/>
    </row>
    <row r="3638" spans="1:10" x14ac:dyDescent="0.25">
      <c r="H3638" s="13"/>
      <c r="I3638" s="12"/>
      <c r="J3638"/>
    </row>
    <row r="3639" spans="1:10" x14ac:dyDescent="0.25">
      <c r="A3639" s="9"/>
      <c r="E3639" s="9"/>
      <c r="H3639" s="13"/>
      <c r="I3639" s="12"/>
      <c r="J3639"/>
    </row>
    <row r="3640" spans="1:10" x14ac:dyDescent="0.25">
      <c r="H3640" s="13"/>
      <c r="I3640" s="12"/>
      <c r="J3640"/>
    </row>
    <row r="3641" spans="1:10" x14ac:dyDescent="0.25">
      <c r="H3641" s="13"/>
      <c r="I3641" s="12"/>
      <c r="J3641"/>
    </row>
    <row r="3642" spans="1:10" x14ac:dyDescent="0.25">
      <c r="A3642" s="9"/>
      <c r="E3642" s="9"/>
      <c r="H3642" s="13"/>
      <c r="I3642" s="12"/>
      <c r="J3642"/>
    </row>
    <row r="3643" spans="1:10" x14ac:dyDescent="0.25">
      <c r="H3643" s="13"/>
      <c r="I3643" s="12"/>
      <c r="J3643"/>
    </row>
    <row r="3644" spans="1:10" x14ac:dyDescent="0.25">
      <c r="H3644" s="13"/>
      <c r="I3644" s="12"/>
      <c r="J3644"/>
    </row>
    <row r="3645" spans="1:10" x14ac:dyDescent="0.25">
      <c r="A3645" s="9"/>
      <c r="E3645" s="9"/>
      <c r="H3645" s="13"/>
      <c r="I3645" s="12"/>
      <c r="J3645"/>
    </row>
    <row r="3646" spans="1:10" x14ac:dyDescent="0.25">
      <c r="A3646" s="9"/>
      <c r="E3646" s="9"/>
      <c r="H3646" s="13"/>
      <c r="I3646" s="12"/>
      <c r="J3646"/>
    </row>
    <row r="3647" spans="1:10" x14ac:dyDescent="0.25">
      <c r="H3647" s="13"/>
      <c r="I3647" s="12"/>
      <c r="J3647"/>
    </row>
    <row r="3648" spans="1:10" x14ac:dyDescent="0.25">
      <c r="H3648" s="13"/>
      <c r="I3648" s="12"/>
      <c r="J3648"/>
    </row>
    <row r="3649" spans="1:10" x14ac:dyDescent="0.25">
      <c r="H3649" s="13"/>
      <c r="I3649" s="12"/>
      <c r="J3649"/>
    </row>
    <row r="3650" spans="1:10" x14ac:dyDescent="0.25">
      <c r="H3650" s="13"/>
      <c r="I3650" s="12"/>
      <c r="J3650"/>
    </row>
    <row r="3651" spans="1:10" x14ac:dyDescent="0.25">
      <c r="H3651" s="13"/>
      <c r="I3651" s="12"/>
      <c r="J3651"/>
    </row>
    <row r="3652" spans="1:10" x14ac:dyDescent="0.25">
      <c r="H3652" s="13"/>
      <c r="I3652" s="12"/>
      <c r="J3652"/>
    </row>
    <row r="3653" spans="1:10" x14ac:dyDescent="0.25">
      <c r="A3653" s="9"/>
      <c r="E3653" s="9"/>
      <c r="H3653" s="13"/>
      <c r="I3653" s="12"/>
      <c r="J3653"/>
    </row>
    <row r="3654" spans="1:10" x14ac:dyDescent="0.25">
      <c r="H3654" s="13"/>
      <c r="I3654" s="12"/>
      <c r="J3654"/>
    </row>
    <row r="3655" spans="1:10" x14ac:dyDescent="0.25">
      <c r="H3655" s="13"/>
      <c r="I3655" s="12"/>
      <c r="J3655"/>
    </row>
    <row r="3656" spans="1:10" x14ac:dyDescent="0.25">
      <c r="A3656" s="9"/>
      <c r="E3656" s="9"/>
      <c r="H3656" s="13"/>
      <c r="I3656" s="12"/>
      <c r="J3656"/>
    </row>
    <row r="3657" spans="1:10" x14ac:dyDescent="0.25">
      <c r="H3657" s="13"/>
      <c r="I3657" s="12"/>
      <c r="J3657"/>
    </row>
    <row r="3658" spans="1:10" x14ac:dyDescent="0.25">
      <c r="H3658" s="13"/>
      <c r="I3658" s="12"/>
      <c r="J3658"/>
    </row>
    <row r="3659" spans="1:10" x14ac:dyDescent="0.25">
      <c r="A3659" s="9"/>
      <c r="E3659" s="9"/>
      <c r="H3659" s="13"/>
      <c r="I3659" s="12"/>
      <c r="J3659"/>
    </row>
    <row r="3660" spans="1:10" x14ac:dyDescent="0.25">
      <c r="A3660" s="9"/>
      <c r="E3660" s="9"/>
      <c r="H3660" s="13"/>
      <c r="I3660" s="12"/>
      <c r="J3660"/>
    </row>
    <row r="3661" spans="1:10" x14ac:dyDescent="0.25">
      <c r="H3661" s="13"/>
      <c r="I3661" s="12"/>
      <c r="J3661"/>
    </row>
    <row r="3662" spans="1:10" x14ac:dyDescent="0.25">
      <c r="H3662" s="13"/>
      <c r="I3662" s="12"/>
      <c r="J3662"/>
    </row>
    <row r="3663" spans="1:10" x14ac:dyDescent="0.25">
      <c r="H3663" s="13"/>
      <c r="I3663" s="12"/>
      <c r="J3663"/>
    </row>
    <row r="3664" spans="1:10" x14ac:dyDescent="0.25">
      <c r="H3664" s="13"/>
      <c r="I3664" s="12"/>
      <c r="J3664"/>
    </row>
    <row r="3665" spans="1:10" x14ac:dyDescent="0.25">
      <c r="H3665" s="13"/>
      <c r="I3665" s="12"/>
      <c r="J3665"/>
    </row>
    <row r="3666" spans="1:10" x14ac:dyDescent="0.25">
      <c r="H3666" s="13"/>
      <c r="I3666" s="12"/>
      <c r="J3666"/>
    </row>
    <row r="3667" spans="1:10" x14ac:dyDescent="0.25">
      <c r="A3667" s="9"/>
      <c r="E3667" s="9"/>
      <c r="H3667" s="13"/>
      <c r="I3667" s="12"/>
      <c r="J3667"/>
    </row>
    <row r="3668" spans="1:10" x14ac:dyDescent="0.25">
      <c r="H3668" s="13"/>
      <c r="I3668" s="12"/>
      <c r="J3668"/>
    </row>
    <row r="3669" spans="1:10" x14ac:dyDescent="0.25">
      <c r="H3669" s="13"/>
      <c r="I3669" s="12"/>
      <c r="J3669"/>
    </row>
    <row r="3670" spans="1:10" x14ac:dyDescent="0.25">
      <c r="A3670" s="9"/>
      <c r="E3670" s="9"/>
      <c r="H3670" s="13"/>
      <c r="I3670" s="12"/>
      <c r="J3670"/>
    </row>
    <row r="3671" spans="1:10" x14ac:dyDescent="0.25">
      <c r="H3671" s="13"/>
      <c r="I3671" s="12"/>
      <c r="J3671"/>
    </row>
    <row r="3672" spans="1:10" x14ac:dyDescent="0.25">
      <c r="H3672" s="13"/>
      <c r="I3672" s="12"/>
      <c r="J3672"/>
    </row>
    <row r="3673" spans="1:10" x14ac:dyDescent="0.25">
      <c r="A3673" s="9"/>
      <c r="E3673" s="9"/>
      <c r="H3673" s="13"/>
      <c r="I3673" s="12"/>
      <c r="J3673"/>
    </row>
    <row r="3674" spans="1:10" x14ac:dyDescent="0.25">
      <c r="A3674" s="9"/>
      <c r="E3674" s="9"/>
      <c r="H3674" s="13"/>
      <c r="I3674" s="12"/>
      <c r="J3674"/>
    </row>
    <row r="3675" spans="1:10" x14ac:dyDescent="0.25">
      <c r="H3675" s="13"/>
      <c r="I3675" s="12"/>
      <c r="J3675"/>
    </row>
    <row r="3676" spans="1:10" x14ac:dyDescent="0.25">
      <c r="H3676" s="13"/>
      <c r="I3676" s="12"/>
      <c r="J3676"/>
    </row>
    <row r="3677" spans="1:10" x14ac:dyDescent="0.25">
      <c r="H3677" s="13"/>
      <c r="I3677" s="12"/>
      <c r="J3677"/>
    </row>
    <row r="3678" spans="1:10" x14ac:dyDescent="0.25">
      <c r="H3678" s="13"/>
      <c r="I3678" s="12"/>
      <c r="J3678"/>
    </row>
    <row r="3679" spans="1:10" x14ac:dyDescent="0.25">
      <c r="H3679" s="13"/>
      <c r="I3679" s="12"/>
      <c r="J3679"/>
    </row>
    <row r="3680" spans="1:10" x14ac:dyDescent="0.25">
      <c r="H3680" s="13"/>
      <c r="I3680" s="12"/>
      <c r="J3680"/>
    </row>
    <row r="3681" spans="1:10" x14ac:dyDescent="0.25">
      <c r="A3681" s="9"/>
      <c r="E3681" s="9"/>
      <c r="H3681" s="13"/>
      <c r="I3681" s="12"/>
      <c r="J3681"/>
    </row>
    <row r="3682" spans="1:10" x14ac:dyDescent="0.25">
      <c r="H3682" s="13"/>
      <c r="I3682" s="12"/>
      <c r="J3682"/>
    </row>
    <row r="3683" spans="1:10" x14ac:dyDescent="0.25">
      <c r="H3683" s="13"/>
      <c r="I3683" s="12"/>
      <c r="J3683"/>
    </row>
    <row r="3684" spans="1:10" x14ac:dyDescent="0.25">
      <c r="A3684" s="9"/>
      <c r="E3684" s="9"/>
      <c r="H3684" s="13"/>
      <c r="I3684" s="12"/>
      <c r="J3684"/>
    </row>
    <row r="3685" spans="1:10" x14ac:dyDescent="0.25">
      <c r="H3685" s="13"/>
      <c r="I3685" s="12"/>
      <c r="J3685"/>
    </row>
    <row r="3686" spans="1:10" x14ac:dyDescent="0.25">
      <c r="H3686" s="13"/>
      <c r="I3686" s="12"/>
      <c r="J3686"/>
    </row>
    <row r="3687" spans="1:10" x14ac:dyDescent="0.25">
      <c r="A3687" s="9"/>
      <c r="E3687" s="9"/>
      <c r="H3687" s="13"/>
      <c r="I3687" s="12"/>
      <c r="J3687"/>
    </row>
    <row r="3688" spans="1:10" x14ac:dyDescent="0.25">
      <c r="A3688" s="9"/>
      <c r="E3688" s="9"/>
      <c r="H3688" s="13"/>
      <c r="I3688" s="12"/>
      <c r="J3688"/>
    </row>
    <row r="3689" spans="1:10" x14ac:dyDescent="0.25">
      <c r="H3689" s="13"/>
      <c r="I3689" s="12"/>
      <c r="J3689"/>
    </row>
    <row r="3690" spans="1:10" x14ac:dyDescent="0.25">
      <c r="H3690" s="13"/>
      <c r="I3690" s="12"/>
      <c r="J3690"/>
    </row>
    <row r="3691" spans="1:10" x14ac:dyDescent="0.25">
      <c r="H3691" s="13"/>
      <c r="I3691" s="12"/>
      <c r="J3691"/>
    </row>
    <row r="3692" spans="1:10" x14ac:dyDescent="0.25">
      <c r="H3692" s="13"/>
      <c r="I3692" s="12"/>
      <c r="J3692"/>
    </row>
    <row r="3693" spans="1:10" x14ac:dyDescent="0.25">
      <c r="H3693" s="13"/>
      <c r="I3693" s="12"/>
      <c r="J3693"/>
    </row>
    <row r="3694" spans="1:10" x14ac:dyDescent="0.25">
      <c r="H3694" s="13"/>
      <c r="I3694" s="12"/>
      <c r="J3694"/>
    </row>
    <row r="3695" spans="1:10" x14ac:dyDescent="0.25">
      <c r="A3695" s="9"/>
      <c r="E3695" s="9"/>
      <c r="H3695" s="13"/>
      <c r="I3695" s="12"/>
      <c r="J3695"/>
    </row>
    <row r="3696" spans="1:10" x14ac:dyDescent="0.25">
      <c r="H3696" s="13"/>
      <c r="I3696" s="12"/>
      <c r="J3696"/>
    </row>
    <row r="3697" spans="1:10" x14ac:dyDescent="0.25">
      <c r="H3697" s="13"/>
      <c r="I3697" s="12"/>
      <c r="J3697"/>
    </row>
    <row r="3698" spans="1:10" x14ac:dyDescent="0.25">
      <c r="A3698" s="9"/>
      <c r="E3698" s="9"/>
      <c r="H3698" s="13"/>
      <c r="I3698" s="12"/>
      <c r="J3698"/>
    </row>
    <row r="3699" spans="1:10" x14ac:dyDescent="0.25">
      <c r="H3699" s="13"/>
      <c r="I3699" s="12"/>
      <c r="J3699"/>
    </row>
    <row r="3700" spans="1:10" x14ac:dyDescent="0.25">
      <c r="H3700" s="13"/>
      <c r="I3700" s="12"/>
      <c r="J3700"/>
    </row>
    <row r="3701" spans="1:10" x14ac:dyDescent="0.25">
      <c r="A3701" s="9"/>
      <c r="E3701" s="9"/>
      <c r="H3701" s="13"/>
      <c r="I3701" s="12"/>
      <c r="J3701"/>
    </row>
    <row r="3702" spans="1:10" x14ac:dyDescent="0.25">
      <c r="A3702" s="9"/>
      <c r="E3702" s="9"/>
      <c r="H3702" s="13"/>
      <c r="I3702" s="12"/>
      <c r="J3702"/>
    </row>
    <row r="3703" spans="1:10" x14ac:dyDescent="0.25">
      <c r="H3703" s="13"/>
      <c r="I3703" s="12"/>
      <c r="J3703"/>
    </row>
    <row r="3704" spans="1:10" x14ac:dyDescent="0.25">
      <c r="H3704" s="13"/>
      <c r="I3704" s="12"/>
      <c r="J3704"/>
    </row>
    <row r="3705" spans="1:10" x14ac:dyDescent="0.25">
      <c r="H3705" s="13"/>
      <c r="I3705" s="12"/>
      <c r="J3705"/>
    </row>
    <row r="3706" spans="1:10" x14ac:dyDescent="0.25">
      <c r="H3706" s="13"/>
      <c r="I3706" s="12"/>
      <c r="J3706"/>
    </row>
    <row r="3707" spans="1:10" x14ac:dyDescent="0.25">
      <c r="H3707" s="13"/>
      <c r="I3707" s="12"/>
      <c r="J3707"/>
    </row>
    <row r="3708" spans="1:10" x14ac:dyDescent="0.25">
      <c r="H3708" s="13"/>
      <c r="I3708" s="12"/>
      <c r="J3708"/>
    </row>
    <row r="3709" spans="1:10" x14ac:dyDescent="0.25">
      <c r="A3709" s="9"/>
      <c r="E3709" s="9"/>
      <c r="H3709" s="13"/>
      <c r="I3709" s="12"/>
      <c r="J3709"/>
    </row>
    <row r="3710" spans="1:10" x14ac:dyDescent="0.25">
      <c r="H3710" s="13"/>
      <c r="I3710" s="12"/>
      <c r="J3710"/>
    </row>
    <row r="3711" spans="1:10" x14ac:dyDescent="0.25">
      <c r="H3711" s="13"/>
      <c r="I3711" s="12"/>
      <c r="J3711"/>
    </row>
    <row r="3712" spans="1:10" x14ac:dyDescent="0.25">
      <c r="A3712" s="9"/>
      <c r="E3712" s="9"/>
      <c r="H3712" s="13"/>
      <c r="I3712" s="12"/>
      <c r="J3712"/>
    </row>
    <row r="3713" spans="1:10" x14ac:dyDescent="0.25">
      <c r="H3713" s="13"/>
      <c r="I3713" s="12"/>
      <c r="J3713"/>
    </row>
    <row r="3714" spans="1:10" x14ac:dyDescent="0.25">
      <c r="H3714" s="13"/>
      <c r="I3714" s="12"/>
      <c r="J3714"/>
    </row>
    <row r="3715" spans="1:10" x14ac:dyDescent="0.25">
      <c r="A3715" s="9"/>
      <c r="E3715" s="9"/>
      <c r="H3715" s="13"/>
      <c r="I3715" s="12"/>
      <c r="J3715"/>
    </row>
    <row r="3716" spans="1:10" x14ac:dyDescent="0.25">
      <c r="A3716" s="9"/>
      <c r="E3716" s="9"/>
      <c r="H3716" s="13"/>
      <c r="I3716" s="12"/>
      <c r="J3716"/>
    </row>
    <row r="3717" spans="1:10" x14ac:dyDescent="0.25">
      <c r="H3717" s="13"/>
      <c r="I3717" s="12"/>
      <c r="J3717"/>
    </row>
    <row r="3718" spans="1:10" x14ac:dyDescent="0.25">
      <c r="H3718" s="13"/>
      <c r="I3718" s="12"/>
      <c r="J3718"/>
    </row>
    <row r="3719" spans="1:10" x14ac:dyDescent="0.25">
      <c r="H3719" s="13"/>
      <c r="I3719" s="12"/>
      <c r="J3719"/>
    </row>
    <row r="3720" spans="1:10" x14ac:dyDescent="0.25">
      <c r="H3720" s="13"/>
      <c r="I3720" s="12"/>
      <c r="J3720"/>
    </row>
    <row r="3721" spans="1:10" x14ac:dyDescent="0.25">
      <c r="H3721" s="13"/>
      <c r="I3721" s="12"/>
      <c r="J3721"/>
    </row>
    <row r="3722" spans="1:10" x14ac:dyDescent="0.25">
      <c r="H3722" s="13"/>
      <c r="I3722" s="12"/>
      <c r="J3722"/>
    </row>
    <row r="3723" spans="1:10" x14ac:dyDescent="0.25">
      <c r="A3723" s="9"/>
      <c r="E3723" s="9"/>
      <c r="H3723" s="13"/>
      <c r="I3723" s="12"/>
      <c r="J3723"/>
    </row>
    <row r="3724" spans="1:10" x14ac:dyDescent="0.25">
      <c r="H3724" s="13"/>
      <c r="I3724" s="12"/>
      <c r="J3724"/>
    </row>
    <row r="3725" spans="1:10" x14ac:dyDescent="0.25">
      <c r="H3725" s="13"/>
      <c r="I3725" s="12"/>
      <c r="J3725"/>
    </row>
    <row r="3726" spans="1:10" x14ac:dyDescent="0.25">
      <c r="A3726" s="9"/>
      <c r="E3726" s="9"/>
      <c r="H3726" s="13"/>
      <c r="I3726" s="12"/>
      <c r="J3726"/>
    </row>
    <row r="3727" spans="1:10" x14ac:dyDescent="0.25">
      <c r="H3727" s="13"/>
      <c r="I3727" s="12"/>
      <c r="J3727"/>
    </row>
    <row r="3728" spans="1:10" x14ac:dyDescent="0.25">
      <c r="H3728" s="13"/>
      <c r="I3728" s="12"/>
      <c r="J3728"/>
    </row>
    <row r="3729" spans="1:10" x14ac:dyDescent="0.25">
      <c r="A3729" s="9"/>
      <c r="E3729" s="9"/>
      <c r="H3729" s="13"/>
      <c r="I3729" s="12"/>
      <c r="J3729"/>
    </row>
    <row r="3730" spans="1:10" x14ac:dyDescent="0.25">
      <c r="A3730" s="9"/>
      <c r="E3730" s="9"/>
      <c r="H3730" s="13"/>
      <c r="I3730" s="12"/>
      <c r="J3730"/>
    </row>
    <row r="3731" spans="1:10" x14ac:dyDescent="0.25">
      <c r="H3731" s="13"/>
      <c r="I3731" s="12"/>
      <c r="J3731"/>
    </row>
    <row r="3732" spans="1:10" x14ac:dyDescent="0.25">
      <c r="H3732" s="13"/>
      <c r="I3732" s="12"/>
      <c r="J3732"/>
    </row>
    <row r="3733" spans="1:10" x14ac:dyDescent="0.25">
      <c r="H3733" s="13"/>
      <c r="I3733" s="12"/>
      <c r="J3733"/>
    </row>
    <row r="3734" spans="1:10" x14ac:dyDescent="0.25">
      <c r="H3734" s="13"/>
      <c r="I3734" s="12"/>
      <c r="J3734"/>
    </row>
    <row r="3735" spans="1:10" x14ac:dyDescent="0.25">
      <c r="H3735" s="13"/>
      <c r="I3735" s="12"/>
      <c r="J3735"/>
    </row>
    <row r="3736" spans="1:10" x14ac:dyDescent="0.25">
      <c r="H3736" s="13"/>
      <c r="I3736" s="12"/>
      <c r="J3736"/>
    </row>
    <row r="3737" spans="1:10" x14ac:dyDescent="0.25">
      <c r="A3737" s="9"/>
      <c r="E3737" s="9"/>
      <c r="H3737" s="13"/>
      <c r="I3737" s="12"/>
      <c r="J3737"/>
    </row>
    <row r="3738" spans="1:10" x14ac:dyDescent="0.25">
      <c r="H3738" s="13"/>
      <c r="I3738" s="12"/>
      <c r="J3738"/>
    </row>
    <row r="3739" spans="1:10" x14ac:dyDescent="0.25">
      <c r="H3739" s="13"/>
      <c r="I3739" s="12"/>
      <c r="J3739"/>
    </row>
    <row r="3740" spans="1:10" x14ac:dyDescent="0.25">
      <c r="A3740" s="9"/>
      <c r="E3740" s="9"/>
      <c r="H3740" s="13"/>
      <c r="I3740" s="12"/>
      <c r="J3740"/>
    </row>
    <row r="3741" spans="1:10" x14ac:dyDescent="0.25">
      <c r="H3741" s="13"/>
      <c r="I3741" s="12"/>
      <c r="J3741"/>
    </row>
    <row r="3742" spans="1:10" x14ac:dyDescent="0.25">
      <c r="H3742" s="13"/>
      <c r="I3742" s="12"/>
      <c r="J3742"/>
    </row>
    <row r="3743" spans="1:10" x14ac:dyDescent="0.25">
      <c r="A3743" s="9"/>
      <c r="E3743" s="9"/>
      <c r="H3743" s="13"/>
      <c r="I3743" s="12"/>
      <c r="J3743"/>
    </row>
    <row r="3744" spans="1:10" x14ac:dyDescent="0.25">
      <c r="A3744" s="9"/>
      <c r="E3744" s="9"/>
      <c r="H3744" s="13"/>
      <c r="I3744" s="12"/>
      <c r="J3744"/>
    </row>
    <row r="3745" spans="1:10" x14ac:dyDescent="0.25">
      <c r="H3745" s="13"/>
      <c r="I3745" s="12"/>
      <c r="J3745"/>
    </row>
    <row r="3746" spans="1:10" x14ac:dyDescent="0.25">
      <c r="H3746" s="13"/>
      <c r="I3746" s="12"/>
      <c r="J3746"/>
    </row>
    <row r="3747" spans="1:10" x14ac:dyDescent="0.25">
      <c r="H3747" s="13"/>
      <c r="I3747" s="12"/>
      <c r="J3747"/>
    </row>
    <row r="3748" spans="1:10" x14ac:dyDescent="0.25">
      <c r="H3748" s="13"/>
      <c r="I3748" s="12"/>
      <c r="J3748"/>
    </row>
    <row r="3749" spans="1:10" x14ac:dyDescent="0.25">
      <c r="H3749" s="13"/>
      <c r="I3749" s="12"/>
      <c r="J3749"/>
    </row>
    <row r="3750" spans="1:10" x14ac:dyDescent="0.25">
      <c r="H3750" s="13"/>
      <c r="I3750" s="12"/>
      <c r="J3750"/>
    </row>
    <row r="3751" spans="1:10" x14ac:dyDescent="0.25">
      <c r="A3751" s="9"/>
      <c r="E3751" s="9"/>
      <c r="H3751" s="13"/>
      <c r="I3751" s="12"/>
      <c r="J3751"/>
    </row>
    <row r="3752" spans="1:10" x14ac:dyDescent="0.25">
      <c r="H3752" s="13"/>
      <c r="I3752" s="12"/>
      <c r="J3752"/>
    </row>
    <row r="3753" spans="1:10" x14ac:dyDescent="0.25">
      <c r="H3753" s="13"/>
      <c r="I3753" s="12"/>
      <c r="J3753"/>
    </row>
    <row r="3754" spans="1:10" x14ac:dyDescent="0.25">
      <c r="A3754" s="9"/>
      <c r="E3754" s="9"/>
      <c r="H3754" s="13"/>
      <c r="I3754" s="12"/>
      <c r="J3754"/>
    </row>
    <row r="3755" spans="1:10" x14ac:dyDescent="0.25">
      <c r="H3755" s="13"/>
      <c r="I3755" s="12"/>
      <c r="J3755"/>
    </row>
    <row r="3756" spans="1:10" x14ac:dyDescent="0.25">
      <c r="H3756" s="13"/>
      <c r="I3756" s="12"/>
      <c r="J3756"/>
    </row>
    <row r="3757" spans="1:10" x14ac:dyDescent="0.25">
      <c r="A3757" s="9"/>
      <c r="E3757" s="9"/>
      <c r="H3757" s="13"/>
      <c r="I3757" s="12"/>
      <c r="J3757"/>
    </row>
    <row r="3758" spans="1:10" x14ac:dyDescent="0.25">
      <c r="A3758" s="9"/>
      <c r="E3758" s="9"/>
      <c r="H3758" s="13"/>
      <c r="I3758" s="12"/>
      <c r="J3758"/>
    </row>
    <row r="3759" spans="1:10" x14ac:dyDescent="0.25">
      <c r="H3759" s="13"/>
      <c r="I3759" s="12"/>
      <c r="J3759"/>
    </row>
    <row r="3760" spans="1:10" x14ac:dyDescent="0.25">
      <c r="H3760" s="13"/>
      <c r="I3760" s="12"/>
      <c r="J3760"/>
    </row>
    <row r="3761" spans="1:10" x14ac:dyDescent="0.25">
      <c r="H3761" s="13"/>
      <c r="I3761" s="12"/>
      <c r="J3761"/>
    </row>
    <row r="3762" spans="1:10" x14ac:dyDescent="0.25">
      <c r="H3762" s="13"/>
      <c r="I3762" s="12"/>
      <c r="J3762"/>
    </row>
    <row r="3763" spans="1:10" x14ac:dyDescent="0.25">
      <c r="H3763" s="13"/>
      <c r="I3763" s="12"/>
      <c r="J3763"/>
    </row>
    <row r="3764" spans="1:10" x14ac:dyDescent="0.25">
      <c r="H3764" s="13"/>
      <c r="I3764" s="12"/>
      <c r="J3764"/>
    </row>
    <row r="3765" spans="1:10" x14ac:dyDescent="0.25">
      <c r="A3765" s="9"/>
      <c r="E3765" s="9"/>
      <c r="H3765" s="13"/>
      <c r="I3765" s="12"/>
      <c r="J3765"/>
    </row>
    <row r="3766" spans="1:10" x14ac:dyDescent="0.25">
      <c r="H3766" s="13"/>
      <c r="I3766" s="12"/>
      <c r="J3766"/>
    </row>
    <row r="3767" spans="1:10" x14ac:dyDescent="0.25">
      <c r="H3767" s="13"/>
      <c r="I3767" s="12"/>
      <c r="J3767"/>
    </row>
    <row r="3768" spans="1:10" x14ac:dyDescent="0.25">
      <c r="A3768" s="9"/>
      <c r="E3768" s="9"/>
      <c r="H3768" s="13"/>
      <c r="I3768" s="12"/>
      <c r="J3768"/>
    </row>
    <row r="3769" spans="1:10" x14ac:dyDescent="0.25">
      <c r="H3769" s="13"/>
      <c r="I3769" s="12"/>
      <c r="J3769"/>
    </row>
    <row r="3770" spans="1:10" x14ac:dyDescent="0.25">
      <c r="H3770" s="13"/>
      <c r="I3770" s="12"/>
      <c r="J3770"/>
    </row>
    <row r="3771" spans="1:10" x14ac:dyDescent="0.25">
      <c r="A3771" s="9"/>
      <c r="E3771" s="9"/>
      <c r="H3771" s="13"/>
      <c r="I3771" s="12"/>
      <c r="J3771"/>
    </row>
    <row r="3772" spans="1:10" x14ac:dyDescent="0.25">
      <c r="A3772" s="9"/>
      <c r="E3772" s="9"/>
      <c r="H3772" s="13"/>
      <c r="I3772" s="12"/>
      <c r="J3772"/>
    </row>
    <row r="3773" spans="1:10" x14ac:dyDescent="0.25">
      <c r="H3773" s="13"/>
      <c r="I3773" s="12"/>
      <c r="J3773"/>
    </row>
    <row r="3774" spans="1:10" x14ac:dyDescent="0.25">
      <c r="H3774" s="13"/>
      <c r="I3774" s="12"/>
      <c r="J3774"/>
    </row>
    <row r="3775" spans="1:10" x14ac:dyDescent="0.25">
      <c r="H3775" s="13"/>
      <c r="I3775" s="12"/>
      <c r="J3775"/>
    </row>
    <row r="3776" spans="1:10" x14ac:dyDescent="0.25">
      <c r="H3776" s="13"/>
      <c r="I3776" s="12"/>
      <c r="J3776"/>
    </row>
    <row r="3777" spans="1:10" x14ac:dyDescent="0.25">
      <c r="H3777" s="13"/>
      <c r="I3777" s="12"/>
      <c r="J3777"/>
    </row>
    <row r="3778" spans="1:10" x14ac:dyDescent="0.25">
      <c r="H3778" s="13"/>
      <c r="I3778" s="12"/>
      <c r="J3778"/>
    </row>
    <row r="3779" spans="1:10" x14ac:dyDescent="0.25">
      <c r="A3779" s="9"/>
      <c r="E3779" s="9"/>
      <c r="H3779" s="13"/>
      <c r="I3779" s="12"/>
      <c r="J3779"/>
    </row>
    <row r="3780" spans="1:10" x14ac:dyDescent="0.25">
      <c r="H3780" s="13"/>
      <c r="I3780" s="12"/>
      <c r="J3780"/>
    </row>
    <row r="3781" spans="1:10" x14ac:dyDescent="0.25">
      <c r="H3781" s="13"/>
      <c r="I3781" s="12"/>
      <c r="J3781"/>
    </row>
    <row r="3782" spans="1:10" x14ac:dyDescent="0.25">
      <c r="A3782" s="9"/>
      <c r="E3782" s="9"/>
      <c r="H3782" s="13"/>
      <c r="I3782" s="12"/>
      <c r="J3782"/>
    </row>
    <row r="3783" spans="1:10" x14ac:dyDescent="0.25">
      <c r="H3783" s="13"/>
      <c r="I3783" s="12"/>
      <c r="J3783"/>
    </row>
    <row r="3784" spans="1:10" x14ac:dyDescent="0.25">
      <c r="H3784" s="13"/>
      <c r="I3784" s="12"/>
      <c r="J3784"/>
    </row>
    <row r="3785" spans="1:10" x14ac:dyDescent="0.25">
      <c r="A3785" s="9"/>
      <c r="E3785" s="9"/>
      <c r="H3785" s="13"/>
      <c r="I3785" s="12"/>
      <c r="J3785"/>
    </row>
    <row r="3786" spans="1:10" x14ac:dyDescent="0.25">
      <c r="A3786" s="9"/>
      <c r="E3786" s="9"/>
      <c r="H3786" s="13"/>
      <c r="I3786" s="12"/>
      <c r="J3786"/>
    </row>
    <row r="3787" spans="1:10" x14ac:dyDescent="0.25">
      <c r="H3787" s="13"/>
      <c r="I3787" s="12"/>
      <c r="J3787"/>
    </row>
    <row r="3788" spans="1:10" x14ac:dyDescent="0.25">
      <c r="H3788" s="13"/>
      <c r="I3788" s="12"/>
      <c r="J3788"/>
    </row>
    <row r="3789" spans="1:10" x14ac:dyDescent="0.25">
      <c r="H3789" s="13"/>
      <c r="I3789" s="12"/>
      <c r="J3789"/>
    </row>
    <row r="3790" spans="1:10" x14ac:dyDescent="0.25">
      <c r="H3790" s="13"/>
      <c r="I3790" s="12"/>
      <c r="J3790"/>
    </row>
    <row r="3791" spans="1:10" x14ac:dyDescent="0.25">
      <c r="H3791" s="13"/>
      <c r="I3791" s="12"/>
      <c r="J3791"/>
    </row>
    <row r="3792" spans="1:10" x14ac:dyDescent="0.25">
      <c r="H3792" s="13"/>
      <c r="I3792" s="12"/>
      <c r="J3792"/>
    </row>
    <row r="3793" spans="1:10" x14ac:dyDescent="0.25">
      <c r="A3793" s="9"/>
      <c r="E3793" s="9"/>
      <c r="H3793" s="13"/>
      <c r="I3793" s="12"/>
      <c r="J3793"/>
    </row>
    <row r="3794" spans="1:10" x14ac:dyDescent="0.25">
      <c r="H3794" s="13"/>
      <c r="I3794" s="12"/>
      <c r="J3794"/>
    </row>
    <row r="3795" spans="1:10" x14ac:dyDescent="0.25">
      <c r="H3795" s="13"/>
      <c r="I3795" s="12"/>
      <c r="J3795"/>
    </row>
    <row r="3796" spans="1:10" x14ac:dyDescent="0.25">
      <c r="A3796" s="9"/>
      <c r="E3796" s="9"/>
      <c r="H3796" s="13"/>
      <c r="I3796" s="12"/>
      <c r="J3796"/>
    </row>
    <row r="3797" spans="1:10" x14ac:dyDescent="0.25">
      <c r="H3797" s="13"/>
      <c r="I3797" s="12"/>
      <c r="J3797"/>
    </row>
    <row r="3798" spans="1:10" x14ac:dyDescent="0.25">
      <c r="H3798" s="13"/>
      <c r="I3798" s="12"/>
      <c r="J3798"/>
    </row>
    <row r="3799" spans="1:10" x14ac:dyDescent="0.25">
      <c r="A3799" s="9"/>
      <c r="E3799" s="9"/>
      <c r="H3799" s="13"/>
      <c r="I3799" s="12"/>
      <c r="J3799"/>
    </row>
    <row r="3800" spans="1:10" x14ac:dyDescent="0.25">
      <c r="A3800" s="9"/>
      <c r="E3800" s="9"/>
      <c r="H3800" s="13"/>
      <c r="I3800" s="12"/>
      <c r="J3800"/>
    </row>
    <row r="3801" spans="1:10" x14ac:dyDescent="0.25">
      <c r="H3801" s="13"/>
      <c r="I3801" s="12"/>
      <c r="J3801"/>
    </row>
    <row r="3802" spans="1:10" x14ac:dyDescent="0.25">
      <c r="H3802" s="13"/>
      <c r="I3802" s="12"/>
      <c r="J3802"/>
    </row>
    <row r="3803" spans="1:10" x14ac:dyDescent="0.25">
      <c r="H3803" s="13"/>
      <c r="I3803" s="12"/>
      <c r="J3803"/>
    </row>
    <row r="3804" spans="1:10" x14ac:dyDescent="0.25">
      <c r="H3804" s="13"/>
      <c r="I3804" s="12"/>
      <c r="J3804"/>
    </row>
    <row r="3805" spans="1:10" x14ac:dyDescent="0.25">
      <c r="H3805" s="13"/>
      <c r="I3805" s="12"/>
      <c r="J3805"/>
    </row>
    <row r="3806" spans="1:10" x14ac:dyDescent="0.25">
      <c r="H3806" s="13"/>
      <c r="I3806" s="12"/>
      <c r="J3806"/>
    </row>
    <row r="3807" spans="1:10" x14ac:dyDescent="0.25">
      <c r="A3807" s="9"/>
      <c r="E3807" s="9"/>
      <c r="H3807" s="13"/>
      <c r="I3807" s="12"/>
      <c r="J3807"/>
    </row>
    <row r="3808" spans="1:10" x14ac:dyDescent="0.25">
      <c r="H3808" s="13"/>
      <c r="I3808" s="12"/>
      <c r="J3808"/>
    </row>
    <row r="3809" spans="1:10" x14ac:dyDescent="0.25">
      <c r="H3809" s="13"/>
      <c r="I3809" s="12"/>
      <c r="J3809"/>
    </row>
    <row r="3810" spans="1:10" x14ac:dyDescent="0.25">
      <c r="A3810" s="9"/>
      <c r="E3810" s="9"/>
      <c r="H3810" s="13"/>
      <c r="I3810" s="12"/>
      <c r="J3810"/>
    </row>
    <row r="3811" spans="1:10" x14ac:dyDescent="0.25">
      <c r="H3811" s="13"/>
      <c r="I3811" s="12"/>
      <c r="J3811"/>
    </row>
    <row r="3812" spans="1:10" x14ac:dyDescent="0.25">
      <c r="H3812" s="13"/>
      <c r="I3812" s="12"/>
      <c r="J3812"/>
    </row>
    <row r="3813" spans="1:10" x14ac:dyDescent="0.25">
      <c r="A3813" s="9"/>
      <c r="E3813" s="9"/>
      <c r="H3813" s="13"/>
      <c r="I3813" s="12"/>
      <c r="J3813"/>
    </row>
    <row r="3814" spans="1:10" x14ac:dyDescent="0.25">
      <c r="A3814" s="9"/>
      <c r="E3814" s="9"/>
      <c r="H3814" s="13"/>
      <c r="I3814" s="12"/>
      <c r="J3814"/>
    </row>
    <row r="3815" spans="1:10" x14ac:dyDescent="0.25">
      <c r="H3815" s="13"/>
      <c r="I3815" s="12"/>
      <c r="J3815"/>
    </row>
    <row r="3816" spans="1:10" x14ac:dyDescent="0.25">
      <c r="H3816" s="13"/>
      <c r="I3816" s="12"/>
      <c r="J3816"/>
    </row>
    <row r="3817" spans="1:10" x14ac:dyDescent="0.25">
      <c r="H3817" s="13"/>
      <c r="I3817" s="12"/>
      <c r="J3817"/>
    </row>
    <row r="3818" spans="1:10" x14ac:dyDescent="0.25">
      <c r="H3818" s="13"/>
      <c r="I3818" s="12"/>
      <c r="J3818"/>
    </row>
    <row r="3819" spans="1:10" x14ac:dyDescent="0.25">
      <c r="H3819" s="13"/>
      <c r="I3819" s="12"/>
      <c r="J3819"/>
    </row>
    <row r="3820" spans="1:10" x14ac:dyDescent="0.25">
      <c r="H3820" s="13"/>
      <c r="I3820" s="12"/>
      <c r="J3820"/>
    </row>
    <row r="3821" spans="1:10" x14ac:dyDescent="0.25">
      <c r="A3821" s="9"/>
      <c r="E3821" s="9"/>
      <c r="H3821" s="13"/>
      <c r="I3821" s="12"/>
      <c r="J3821"/>
    </row>
    <row r="3822" spans="1:10" x14ac:dyDescent="0.25">
      <c r="H3822" s="13"/>
      <c r="I3822" s="12"/>
      <c r="J3822"/>
    </row>
    <row r="3823" spans="1:10" x14ac:dyDescent="0.25">
      <c r="H3823" s="13"/>
      <c r="I3823" s="12"/>
      <c r="J3823"/>
    </row>
    <row r="3824" spans="1:10" x14ac:dyDescent="0.25">
      <c r="A3824" s="9"/>
      <c r="E3824" s="9"/>
      <c r="H3824" s="13"/>
      <c r="I3824" s="12"/>
      <c r="J3824"/>
    </row>
    <row r="3825" spans="1:10" x14ac:dyDescent="0.25">
      <c r="H3825" s="13"/>
      <c r="I3825" s="12"/>
      <c r="J3825"/>
    </row>
    <row r="3826" spans="1:10" x14ac:dyDescent="0.25">
      <c r="H3826" s="13"/>
      <c r="I3826" s="12"/>
      <c r="J3826"/>
    </row>
    <row r="3827" spans="1:10" x14ac:dyDescent="0.25">
      <c r="A3827" s="9"/>
      <c r="E3827" s="9"/>
      <c r="H3827" s="13"/>
      <c r="I3827" s="12"/>
      <c r="J3827"/>
    </row>
    <row r="3828" spans="1:10" x14ac:dyDescent="0.25">
      <c r="A3828" s="9"/>
      <c r="E3828" s="9"/>
      <c r="H3828" s="13"/>
      <c r="I3828" s="12"/>
      <c r="J3828"/>
    </row>
    <row r="3829" spans="1:10" x14ac:dyDescent="0.25">
      <c r="H3829" s="13"/>
      <c r="I3829" s="12"/>
      <c r="J3829"/>
    </row>
    <row r="3830" spans="1:10" x14ac:dyDescent="0.25">
      <c r="H3830" s="13"/>
      <c r="I3830" s="12"/>
      <c r="J3830"/>
    </row>
    <row r="3831" spans="1:10" x14ac:dyDescent="0.25">
      <c r="H3831" s="13"/>
      <c r="I3831" s="12"/>
      <c r="J3831"/>
    </row>
    <row r="3832" spans="1:10" x14ac:dyDescent="0.25">
      <c r="H3832" s="13"/>
      <c r="I3832" s="12"/>
      <c r="J3832"/>
    </row>
    <row r="3833" spans="1:10" x14ac:dyDescent="0.25">
      <c r="H3833" s="13"/>
      <c r="I3833" s="12"/>
      <c r="J3833"/>
    </row>
    <row r="3834" spans="1:10" x14ac:dyDescent="0.25">
      <c r="H3834" s="13"/>
      <c r="I3834" s="12"/>
      <c r="J3834"/>
    </row>
    <row r="3835" spans="1:10" x14ac:dyDescent="0.25">
      <c r="A3835" s="9"/>
      <c r="E3835" s="9"/>
      <c r="H3835" s="13"/>
      <c r="I3835" s="12"/>
      <c r="J3835"/>
    </row>
    <row r="3836" spans="1:10" x14ac:dyDescent="0.25">
      <c r="H3836" s="13"/>
      <c r="I3836" s="12"/>
      <c r="J3836"/>
    </row>
    <row r="3837" spans="1:10" x14ac:dyDescent="0.25">
      <c r="H3837" s="13"/>
      <c r="I3837" s="12"/>
      <c r="J3837"/>
    </row>
    <row r="3838" spans="1:10" x14ac:dyDescent="0.25">
      <c r="A3838" s="9"/>
      <c r="E3838" s="9"/>
      <c r="H3838" s="13"/>
      <c r="I3838" s="12"/>
      <c r="J3838"/>
    </row>
    <row r="3839" spans="1:10" x14ac:dyDescent="0.25">
      <c r="H3839" s="13"/>
      <c r="I3839" s="12"/>
      <c r="J3839"/>
    </row>
    <row r="3840" spans="1:10" x14ac:dyDescent="0.25">
      <c r="H3840" s="13"/>
      <c r="I3840" s="12"/>
      <c r="J3840"/>
    </row>
    <row r="3841" spans="1:10" x14ac:dyDescent="0.25">
      <c r="A3841" s="9"/>
      <c r="E3841" s="9"/>
      <c r="H3841" s="13"/>
      <c r="I3841" s="12"/>
      <c r="J3841"/>
    </row>
    <row r="3842" spans="1:10" x14ac:dyDescent="0.25">
      <c r="A3842" s="9"/>
      <c r="E3842" s="9"/>
      <c r="H3842" s="13"/>
      <c r="I3842" s="12"/>
      <c r="J3842"/>
    </row>
    <row r="3843" spans="1:10" x14ac:dyDescent="0.25">
      <c r="H3843" s="13"/>
      <c r="I3843" s="12"/>
      <c r="J3843"/>
    </row>
    <row r="3844" spans="1:10" x14ac:dyDescent="0.25">
      <c r="H3844" s="13"/>
      <c r="I3844" s="12"/>
      <c r="J3844"/>
    </row>
    <row r="3845" spans="1:10" x14ac:dyDescent="0.25">
      <c r="H3845" s="13"/>
      <c r="I3845" s="12"/>
      <c r="J3845"/>
    </row>
    <row r="3846" spans="1:10" x14ac:dyDescent="0.25">
      <c r="H3846" s="13"/>
      <c r="I3846" s="12"/>
      <c r="J3846"/>
    </row>
    <row r="3847" spans="1:10" x14ac:dyDescent="0.25">
      <c r="H3847" s="13"/>
      <c r="I3847" s="12"/>
      <c r="J3847"/>
    </row>
    <row r="3848" spans="1:10" x14ac:dyDescent="0.25">
      <c r="H3848" s="13"/>
      <c r="I3848" s="12"/>
      <c r="J3848"/>
    </row>
    <row r="3849" spans="1:10" x14ac:dyDescent="0.25">
      <c r="A3849" s="9"/>
      <c r="E3849" s="9"/>
      <c r="H3849" s="13"/>
      <c r="I3849" s="12"/>
      <c r="J3849"/>
    </row>
    <row r="3850" spans="1:10" x14ac:dyDescent="0.25">
      <c r="H3850" s="13"/>
      <c r="I3850" s="12"/>
      <c r="J3850"/>
    </row>
    <row r="3851" spans="1:10" x14ac:dyDescent="0.25">
      <c r="H3851" s="13"/>
      <c r="I3851" s="12"/>
      <c r="J3851"/>
    </row>
    <row r="3852" spans="1:10" x14ac:dyDescent="0.25">
      <c r="A3852" s="9"/>
      <c r="E3852" s="9"/>
      <c r="H3852" s="13"/>
      <c r="I3852" s="12"/>
      <c r="J3852"/>
    </row>
    <row r="3853" spans="1:10" x14ac:dyDescent="0.25">
      <c r="H3853" s="13"/>
      <c r="I3853" s="12"/>
      <c r="J3853"/>
    </row>
    <row r="3854" spans="1:10" x14ac:dyDescent="0.25">
      <c r="H3854" s="13"/>
      <c r="I3854" s="12"/>
      <c r="J3854"/>
    </row>
    <row r="3855" spans="1:10" x14ac:dyDescent="0.25">
      <c r="A3855" s="9"/>
      <c r="E3855" s="9"/>
      <c r="H3855" s="13"/>
      <c r="I3855" s="12"/>
      <c r="J3855"/>
    </row>
    <row r="3856" spans="1:10" x14ac:dyDescent="0.25">
      <c r="A3856" s="9"/>
      <c r="E3856" s="9"/>
      <c r="H3856" s="13"/>
      <c r="I3856" s="12"/>
      <c r="J3856"/>
    </row>
    <row r="3857" spans="1:10" x14ac:dyDescent="0.25">
      <c r="H3857" s="13"/>
      <c r="I3857" s="12"/>
      <c r="J3857"/>
    </row>
    <row r="3858" spans="1:10" x14ac:dyDescent="0.25">
      <c r="H3858" s="13"/>
      <c r="I3858" s="12"/>
      <c r="J3858"/>
    </row>
    <row r="3859" spans="1:10" x14ac:dyDescent="0.25">
      <c r="H3859" s="13"/>
      <c r="I3859" s="12"/>
      <c r="J3859"/>
    </row>
    <row r="3860" spans="1:10" x14ac:dyDescent="0.25">
      <c r="H3860" s="13"/>
      <c r="I3860" s="12"/>
      <c r="J3860"/>
    </row>
    <row r="3861" spans="1:10" x14ac:dyDescent="0.25">
      <c r="H3861" s="13"/>
      <c r="I3861" s="12"/>
      <c r="J3861"/>
    </row>
    <row r="3862" spans="1:10" x14ac:dyDescent="0.25">
      <c r="H3862" s="13"/>
      <c r="I3862" s="12"/>
      <c r="J3862"/>
    </row>
    <row r="3863" spans="1:10" x14ac:dyDescent="0.25">
      <c r="A3863" s="9"/>
      <c r="E3863" s="9"/>
      <c r="H3863" s="13"/>
      <c r="I3863" s="12"/>
      <c r="J3863"/>
    </row>
    <row r="3864" spans="1:10" x14ac:dyDescent="0.25">
      <c r="H3864" s="13"/>
      <c r="I3864" s="12"/>
      <c r="J3864"/>
    </row>
    <row r="3865" spans="1:10" x14ac:dyDescent="0.25">
      <c r="H3865" s="13"/>
      <c r="I3865" s="12"/>
      <c r="J3865"/>
    </row>
    <row r="3866" spans="1:10" x14ac:dyDescent="0.25">
      <c r="A3866" s="9"/>
      <c r="E3866" s="9"/>
      <c r="H3866" s="13"/>
      <c r="I3866" s="12"/>
      <c r="J3866"/>
    </row>
    <row r="3867" spans="1:10" x14ac:dyDescent="0.25">
      <c r="H3867" s="13"/>
      <c r="I3867" s="12"/>
      <c r="J3867"/>
    </row>
    <row r="3868" spans="1:10" x14ac:dyDescent="0.25">
      <c r="H3868" s="13"/>
      <c r="I3868" s="12"/>
      <c r="J3868"/>
    </row>
    <row r="3869" spans="1:10" x14ac:dyDescent="0.25">
      <c r="A3869" s="9"/>
      <c r="E3869" s="9"/>
      <c r="H3869" s="13"/>
      <c r="I3869" s="12"/>
      <c r="J3869"/>
    </row>
    <row r="3870" spans="1:10" x14ac:dyDescent="0.25">
      <c r="A3870" s="9"/>
      <c r="E3870" s="9"/>
      <c r="H3870" s="13"/>
      <c r="I3870" s="12"/>
      <c r="J3870"/>
    </row>
    <row r="3871" spans="1:10" x14ac:dyDescent="0.25">
      <c r="H3871" s="13"/>
      <c r="I3871" s="12"/>
      <c r="J3871"/>
    </row>
    <row r="3872" spans="1:10" x14ac:dyDescent="0.25">
      <c r="H3872" s="13"/>
      <c r="I3872" s="12"/>
      <c r="J3872"/>
    </row>
    <row r="3873" spans="1:10" x14ac:dyDescent="0.25">
      <c r="H3873" s="13"/>
      <c r="I3873" s="12"/>
      <c r="J3873"/>
    </row>
    <row r="3874" spans="1:10" x14ac:dyDescent="0.25">
      <c r="H3874" s="13"/>
      <c r="I3874" s="12"/>
      <c r="J3874"/>
    </row>
    <row r="3875" spans="1:10" x14ac:dyDescent="0.25">
      <c r="H3875" s="13"/>
      <c r="I3875" s="12"/>
      <c r="J3875"/>
    </row>
    <row r="3876" spans="1:10" x14ac:dyDescent="0.25">
      <c r="H3876" s="13"/>
      <c r="I3876" s="12"/>
      <c r="J3876"/>
    </row>
    <row r="3877" spans="1:10" x14ac:dyDescent="0.25">
      <c r="A3877" s="9"/>
      <c r="E3877" s="9"/>
      <c r="H3877" s="13"/>
      <c r="I3877" s="12"/>
      <c r="J3877"/>
    </row>
    <row r="3878" spans="1:10" x14ac:dyDescent="0.25">
      <c r="H3878" s="13"/>
      <c r="I3878" s="12"/>
      <c r="J3878"/>
    </row>
    <row r="3879" spans="1:10" x14ac:dyDescent="0.25">
      <c r="H3879" s="13"/>
      <c r="I3879" s="12"/>
      <c r="J3879"/>
    </row>
    <row r="3880" spans="1:10" x14ac:dyDescent="0.25">
      <c r="A3880" s="9"/>
      <c r="E3880" s="9"/>
      <c r="H3880" s="13"/>
      <c r="I3880" s="12"/>
      <c r="J3880"/>
    </row>
    <row r="3881" spans="1:10" x14ac:dyDescent="0.25">
      <c r="H3881" s="13"/>
      <c r="I3881" s="12"/>
      <c r="J3881"/>
    </row>
    <row r="3882" spans="1:10" x14ac:dyDescent="0.25">
      <c r="H3882" s="13"/>
      <c r="I3882" s="12"/>
      <c r="J3882"/>
    </row>
    <row r="3883" spans="1:10" x14ac:dyDescent="0.25">
      <c r="A3883" s="9"/>
      <c r="E3883" s="9"/>
      <c r="H3883" s="13"/>
      <c r="I3883" s="12"/>
      <c r="J3883"/>
    </row>
    <row r="3884" spans="1:10" x14ac:dyDescent="0.25">
      <c r="A3884" s="9"/>
      <c r="E3884" s="9"/>
      <c r="H3884" s="13"/>
      <c r="I3884" s="12"/>
      <c r="J3884"/>
    </row>
    <row r="3885" spans="1:10" x14ac:dyDescent="0.25">
      <c r="H3885" s="13"/>
      <c r="I3885" s="12"/>
      <c r="J3885"/>
    </row>
    <row r="3886" spans="1:10" x14ac:dyDescent="0.25">
      <c r="H3886" s="13"/>
      <c r="I3886" s="12"/>
      <c r="J3886"/>
    </row>
    <row r="3887" spans="1:10" x14ac:dyDescent="0.25">
      <c r="H3887" s="13"/>
      <c r="I3887" s="12"/>
      <c r="J3887"/>
    </row>
    <row r="3888" spans="1:10" x14ac:dyDescent="0.25">
      <c r="H3888" s="13"/>
      <c r="I3888" s="12"/>
      <c r="J3888"/>
    </row>
    <row r="3889" spans="1:10" x14ac:dyDescent="0.25">
      <c r="H3889" s="13"/>
      <c r="I3889" s="12"/>
      <c r="J3889"/>
    </row>
    <row r="3890" spans="1:10" x14ac:dyDescent="0.25">
      <c r="H3890" s="13"/>
      <c r="I3890" s="12"/>
      <c r="J3890"/>
    </row>
    <row r="3891" spans="1:10" x14ac:dyDescent="0.25">
      <c r="A3891" s="9"/>
      <c r="E3891" s="9"/>
      <c r="H3891" s="13"/>
      <c r="I3891" s="12"/>
      <c r="J3891"/>
    </row>
    <row r="3892" spans="1:10" x14ac:dyDescent="0.25">
      <c r="H3892" s="13"/>
      <c r="I3892" s="12"/>
      <c r="J3892"/>
    </row>
    <row r="3893" spans="1:10" x14ac:dyDescent="0.25">
      <c r="H3893" s="13"/>
      <c r="I3893" s="12"/>
      <c r="J3893"/>
    </row>
    <row r="3894" spans="1:10" x14ac:dyDescent="0.25">
      <c r="A3894" s="9"/>
      <c r="E3894" s="9"/>
      <c r="H3894" s="13"/>
      <c r="I3894" s="12"/>
      <c r="J3894"/>
    </row>
    <row r="3895" spans="1:10" x14ac:dyDescent="0.25">
      <c r="H3895" s="13"/>
      <c r="I3895" s="12"/>
      <c r="J3895"/>
    </row>
    <row r="3896" spans="1:10" x14ac:dyDescent="0.25">
      <c r="H3896" s="13"/>
      <c r="I3896" s="12"/>
      <c r="J3896"/>
    </row>
    <row r="3897" spans="1:10" x14ac:dyDescent="0.25">
      <c r="A3897" s="9"/>
      <c r="E3897" s="9"/>
      <c r="H3897" s="13"/>
      <c r="I3897" s="12"/>
      <c r="J3897"/>
    </row>
    <row r="3898" spans="1:10" x14ac:dyDescent="0.25">
      <c r="A3898" s="9"/>
      <c r="E3898" s="9"/>
      <c r="H3898" s="13"/>
      <c r="I3898" s="12"/>
      <c r="J3898"/>
    </row>
    <row r="3899" spans="1:10" x14ac:dyDescent="0.25">
      <c r="H3899" s="13"/>
      <c r="I3899" s="12"/>
      <c r="J3899"/>
    </row>
    <row r="3900" spans="1:10" x14ac:dyDescent="0.25">
      <c r="H3900" s="13"/>
      <c r="I3900" s="12"/>
      <c r="J3900"/>
    </row>
    <row r="3901" spans="1:10" x14ac:dyDescent="0.25">
      <c r="H3901" s="13"/>
      <c r="I3901" s="12"/>
      <c r="J3901"/>
    </row>
    <row r="3902" spans="1:10" x14ac:dyDescent="0.25">
      <c r="H3902" s="13"/>
      <c r="I3902" s="12"/>
      <c r="J3902"/>
    </row>
    <row r="3903" spans="1:10" x14ac:dyDescent="0.25">
      <c r="H3903" s="13"/>
      <c r="I3903" s="12"/>
      <c r="J3903"/>
    </row>
    <row r="3904" spans="1:10" x14ac:dyDescent="0.25">
      <c r="H3904" s="13"/>
      <c r="I3904" s="12"/>
      <c r="J3904"/>
    </row>
    <row r="3905" spans="1:10" x14ac:dyDescent="0.25">
      <c r="A3905" s="9"/>
      <c r="E3905" s="9"/>
      <c r="H3905" s="13"/>
      <c r="I3905" s="12"/>
      <c r="J3905"/>
    </row>
    <row r="3906" spans="1:10" x14ac:dyDescent="0.25">
      <c r="H3906" s="13"/>
      <c r="I3906" s="12"/>
      <c r="J3906"/>
    </row>
    <row r="3907" spans="1:10" x14ac:dyDescent="0.25">
      <c r="H3907" s="13"/>
      <c r="I3907" s="12"/>
      <c r="J3907"/>
    </row>
    <row r="3908" spans="1:10" x14ac:dyDescent="0.25">
      <c r="A3908" s="9"/>
      <c r="E3908" s="9"/>
      <c r="H3908" s="13"/>
      <c r="I3908" s="12"/>
      <c r="J3908"/>
    </row>
    <row r="3909" spans="1:10" x14ac:dyDescent="0.25">
      <c r="H3909" s="13"/>
      <c r="I3909" s="12"/>
      <c r="J3909"/>
    </row>
    <row r="3910" spans="1:10" x14ac:dyDescent="0.25">
      <c r="H3910" s="13"/>
      <c r="I3910" s="12"/>
      <c r="J3910"/>
    </row>
    <row r="3911" spans="1:10" x14ac:dyDescent="0.25">
      <c r="A3911" s="9"/>
      <c r="E3911" s="9"/>
      <c r="H3911" s="13"/>
      <c r="I3911" s="12"/>
      <c r="J3911"/>
    </row>
    <row r="3912" spans="1:10" x14ac:dyDescent="0.25">
      <c r="A3912" s="9"/>
      <c r="E3912" s="9"/>
      <c r="H3912" s="13"/>
      <c r="I3912" s="12"/>
      <c r="J3912"/>
    </row>
    <row r="3913" spans="1:10" x14ac:dyDescent="0.25">
      <c r="H3913" s="13"/>
      <c r="I3913" s="12"/>
      <c r="J3913"/>
    </row>
    <row r="3914" spans="1:10" x14ac:dyDescent="0.25">
      <c r="H3914" s="13"/>
      <c r="I3914" s="12"/>
      <c r="J3914"/>
    </row>
    <row r="3915" spans="1:10" x14ac:dyDescent="0.25">
      <c r="H3915" s="13"/>
      <c r="I3915" s="12"/>
      <c r="J3915"/>
    </row>
    <row r="3916" spans="1:10" x14ac:dyDescent="0.25">
      <c r="H3916" s="13"/>
      <c r="I3916" s="12"/>
      <c r="J3916"/>
    </row>
    <row r="3917" spans="1:10" x14ac:dyDescent="0.25">
      <c r="H3917" s="13"/>
      <c r="I3917" s="12"/>
      <c r="J3917"/>
    </row>
    <row r="3918" spans="1:10" x14ac:dyDescent="0.25">
      <c r="H3918" s="13"/>
      <c r="I3918" s="12"/>
      <c r="J3918"/>
    </row>
    <row r="3919" spans="1:10" x14ac:dyDescent="0.25">
      <c r="A3919" s="9"/>
      <c r="E3919" s="9"/>
      <c r="H3919" s="13"/>
      <c r="I3919" s="12"/>
      <c r="J3919"/>
    </row>
    <row r="3920" spans="1:10" x14ac:dyDescent="0.25">
      <c r="H3920" s="13"/>
      <c r="I3920" s="12"/>
      <c r="J3920"/>
    </row>
    <row r="3921" spans="1:10" x14ac:dyDescent="0.25">
      <c r="H3921" s="13"/>
      <c r="I3921" s="12"/>
      <c r="J3921"/>
    </row>
    <row r="3922" spans="1:10" x14ac:dyDescent="0.25">
      <c r="A3922" s="9"/>
      <c r="E3922" s="9"/>
      <c r="H3922" s="13"/>
      <c r="I3922" s="12"/>
      <c r="J3922"/>
    </row>
    <row r="3923" spans="1:10" x14ac:dyDescent="0.25">
      <c r="H3923" s="13"/>
      <c r="I3923" s="12"/>
      <c r="J3923"/>
    </row>
    <row r="3924" spans="1:10" x14ac:dyDescent="0.25">
      <c r="H3924" s="13"/>
      <c r="I3924" s="12"/>
      <c r="J3924"/>
    </row>
    <row r="3925" spans="1:10" x14ac:dyDescent="0.25">
      <c r="A3925" s="9"/>
      <c r="E3925" s="9"/>
      <c r="H3925" s="13"/>
      <c r="I3925" s="12"/>
      <c r="J3925"/>
    </row>
    <row r="3926" spans="1:10" x14ac:dyDescent="0.25">
      <c r="A3926" s="9"/>
      <c r="E3926" s="9"/>
      <c r="H3926" s="13"/>
      <c r="I3926" s="12"/>
      <c r="J3926"/>
    </row>
    <row r="3927" spans="1:10" x14ac:dyDescent="0.25">
      <c r="H3927" s="13"/>
      <c r="I3927" s="12"/>
      <c r="J3927"/>
    </row>
    <row r="3928" spans="1:10" x14ac:dyDescent="0.25">
      <c r="H3928" s="13"/>
      <c r="I3928" s="12"/>
      <c r="J3928"/>
    </row>
    <row r="3929" spans="1:10" x14ac:dyDescent="0.25">
      <c r="H3929" s="13"/>
      <c r="I3929" s="12"/>
      <c r="J3929"/>
    </row>
    <row r="3930" spans="1:10" x14ac:dyDescent="0.25">
      <c r="H3930" s="13"/>
      <c r="I3930" s="12"/>
      <c r="J3930"/>
    </row>
    <row r="3931" spans="1:10" x14ac:dyDescent="0.25">
      <c r="H3931" s="13"/>
      <c r="I3931" s="12"/>
      <c r="J3931"/>
    </row>
    <row r="3932" spans="1:10" x14ac:dyDescent="0.25">
      <c r="H3932" s="13"/>
      <c r="I3932" s="12"/>
      <c r="J3932"/>
    </row>
    <row r="3933" spans="1:10" x14ac:dyDescent="0.25">
      <c r="A3933" s="9"/>
      <c r="E3933" s="9"/>
      <c r="H3933" s="13"/>
      <c r="I3933" s="12"/>
      <c r="J3933"/>
    </row>
    <row r="3934" spans="1:10" x14ac:dyDescent="0.25">
      <c r="H3934" s="13"/>
      <c r="I3934" s="12"/>
      <c r="J3934"/>
    </row>
    <row r="3935" spans="1:10" x14ac:dyDescent="0.25">
      <c r="H3935" s="13"/>
      <c r="I3935" s="12"/>
      <c r="J3935"/>
    </row>
    <row r="3936" spans="1:10" x14ac:dyDescent="0.25">
      <c r="A3936" s="9"/>
      <c r="E3936" s="9"/>
      <c r="H3936" s="13"/>
      <c r="I3936" s="12"/>
      <c r="J3936"/>
    </row>
    <row r="3937" spans="1:10" x14ac:dyDescent="0.25">
      <c r="H3937" s="13"/>
      <c r="I3937" s="12"/>
      <c r="J3937"/>
    </row>
    <row r="3938" spans="1:10" x14ac:dyDescent="0.25">
      <c r="H3938" s="13"/>
      <c r="I3938" s="12"/>
      <c r="J3938"/>
    </row>
    <row r="3939" spans="1:10" x14ac:dyDescent="0.25">
      <c r="A3939" s="9"/>
      <c r="E3939" s="9"/>
      <c r="H3939" s="13"/>
      <c r="I3939" s="12"/>
      <c r="J3939"/>
    </row>
    <row r="3940" spans="1:10" x14ac:dyDescent="0.25">
      <c r="A3940" s="9"/>
      <c r="E3940" s="9"/>
      <c r="H3940" s="13"/>
      <c r="I3940" s="12"/>
      <c r="J3940"/>
    </row>
    <row r="3941" spans="1:10" x14ac:dyDescent="0.25">
      <c r="H3941" s="13"/>
      <c r="I3941" s="12"/>
      <c r="J3941"/>
    </row>
    <row r="3942" spans="1:10" x14ac:dyDescent="0.25">
      <c r="H3942" s="13"/>
      <c r="I3942" s="12"/>
      <c r="J3942"/>
    </row>
    <row r="3943" spans="1:10" x14ac:dyDescent="0.25">
      <c r="H3943" s="13"/>
      <c r="I3943" s="12"/>
      <c r="J3943"/>
    </row>
    <row r="3944" spans="1:10" x14ac:dyDescent="0.25">
      <c r="H3944" s="13"/>
      <c r="I3944" s="12"/>
      <c r="J3944"/>
    </row>
    <row r="3945" spans="1:10" x14ac:dyDescent="0.25">
      <c r="H3945" s="13"/>
      <c r="I3945" s="12"/>
      <c r="J3945"/>
    </row>
    <row r="3946" spans="1:10" x14ac:dyDescent="0.25">
      <c r="H3946" s="13"/>
      <c r="I3946" s="12"/>
      <c r="J3946"/>
    </row>
    <row r="3947" spans="1:10" x14ac:dyDescent="0.25">
      <c r="A3947" s="9"/>
      <c r="E3947" s="9"/>
      <c r="H3947" s="13"/>
      <c r="I3947" s="12"/>
      <c r="J3947"/>
    </row>
    <row r="3948" spans="1:10" x14ac:dyDescent="0.25">
      <c r="H3948" s="13"/>
      <c r="I3948" s="12"/>
      <c r="J3948"/>
    </row>
    <row r="3949" spans="1:10" x14ac:dyDescent="0.25">
      <c r="H3949" s="13"/>
      <c r="I3949" s="12"/>
      <c r="J3949"/>
    </row>
    <row r="3950" spans="1:10" x14ac:dyDescent="0.25">
      <c r="A3950" s="9"/>
      <c r="E3950" s="9"/>
      <c r="H3950" s="13"/>
      <c r="I3950" s="12"/>
      <c r="J3950"/>
    </row>
    <row r="3951" spans="1:10" x14ac:dyDescent="0.25">
      <c r="H3951" s="13"/>
      <c r="I3951" s="12"/>
      <c r="J3951"/>
    </row>
    <row r="3952" spans="1:10" x14ac:dyDescent="0.25">
      <c r="H3952" s="13"/>
      <c r="I3952" s="12"/>
      <c r="J3952"/>
    </row>
    <row r="3953" spans="1:10" x14ac:dyDescent="0.25">
      <c r="A3953" s="9"/>
      <c r="E3953" s="9"/>
      <c r="H3953" s="13"/>
      <c r="I3953" s="12"/>
      <c r="J3953"/>
    </row>
    <row r="3954" spans="1:10" x14ac:dyDescent="0.25">
      <c r="A3954" s="9"/>
      <c r="E3954" s="9"/>
      <c r="H3954" s="13"/>
      <c r="I3954" s="12"/>
      <c r="J3954"/>
    </row>
    <row r="3955" spans="1:10" x14ac:dyDescent="0.25">
      <c r="H3955" s="13"/>
      <c r="I3955" s="12"/>
      <c r="J3955"/>
    </row>
    <row r="3956" spans="1:10" x14ac:dyDescent="0.25">
      <c r="H3956" s="13"/>
      <c r="I3956" s="12"/>
      <c r="J3956"/>
    </row>
    <row r="3957" spans="1:10" x14ac:dyDescent="0.25">
      <c r="H3957" s="13"/>
      <c r="I3957" s="12"/>
      <c r="J3957"/>
    </row>
    <row r="3958" spans="1:10" x14ac:dyDescent="0.25">
      <c r="H3958" s="13"/>
      <c r="I3958" s="12"/>
      <c r="J3958"/>
    </row>
    <row r="3959" spans="1:10" x14ac:dyDescent="0.25">
      <c r="H3959" s="13"/>
      <c r="I3959" s="12"/>
      <c r="J3959"/>
    </row>
    <row r="3960" spans="1:10" x14ac:dyDescent="0.25">
      <c r="H3960" s="13"/>
      <c r="I3960" s="12"/>
      <c r="J3960"/>
    </row>
    <row r="3961" spans="1:10" x14ac:dyDescent="0.25">
      <c r="A3961" s="9"/>
      <c r="E3961" s="9"/>
      <c r="H3961" s="13"/>
      <c r="I3961" s="12"/>
      <c r="J3961"/>
    </row>
    <row r="3962" spans="1:10" x14ac:dyDescent="0.25">
      <c r="H3962" s="13"/>
      <c r="I3962" s="12"/>
      <c r="J3962"/>
    </row>
    <row r="3963" spans="1:10" x14ac:dyDescent="0.25">
      <c r="H3963" s="13"/>
      <c r="I3963" s="12"/>
      <c r="J3963"/>
    </row>
    <row r="3964" spans="1:10" x14ac:dyDescent="0.25">
      <c r="A3964" s="9"/>
      <c r="E3964" s="9"/>
      <c r="H3964" s="13"/>
      <c r="I3964" s="12"/>
      <c r="J3964"/>
    </row>
    <row r="3965" spans="1:10" x14ac:dyDescent="0.25">
      <c r="H3965" s="13"/>
      <c r="I3965" s="12"/>
      <c r="J3965"/>
    </row>
    <row r="3966" spans="1:10" x14ac:dyDescent="0.25">
      <c r="H3966" s="13"/>
      <c r="I3966" s="12"/>
      <c r="J3966"/>
    </row>
    <row r="3967" spans="1:10" x14ac:dyDescent="0.25">
      <c r="A3967" s="9"/>
      <c r="E3967" s="9"/>
      <c r="H3967" s="13"/>
      <c r="I3967" s="12"/>
      <c r="J3967"/>
    </row>
    <row r="3968" spans="1:10" x14ac:dyDescent="0.25">
      <c r="A3968" s="9"/>
      <c r="E3968" s="9"/>
      <c r="H3968" s="13"/>
      <c r="I3968" s="12"/>
      <c r="J3968"/>
    </row>
    <row r="3969" spans="1:10" x14ac:dyDescent="0.25">
      <c r="H3969" s="13"/>
      <c r="I3969" s="12"/>
      <c r="J3969"/>
    </row>
    <row r="3970" spans="1:10" x14ac:dyDescent="0.25">
      <c r="H3970" s="13"/>
      <c r="I3970" s="12"/>
      <c r="J3970"/>
    </row>
    <row r="3971" spans="1:10" x14ac:dyDescent="0.25">
      <c r="H3971" s="13"/>
      <c r="I3971" s="12"/>
      <c r="J3971"/>
    </row>
    <row r="3972" spans="1:10" x14ac:dyDescent="0.25">
      <c r="H3972" s="13"/>
      <c r="I3972" s="12"/>
      <c r="J3972"/>
    </row>
    <row r="3973" spans="1:10" x14ac:dyDescent="0.25">
      <c r="H3973" s="13"/>
      <c r="I3973" s="12"/>
      <c r="J3973"/>
    </row>
    <row r="3974" spans="1:10" x14ac:dyDescent="0.25">
      <c r="H3974" s="13"/>
      <c r="I3974" s="12"/>
      <c r="J3974"/>
    </row>
    <row r="3975" spans="1:10" x14ac:dyDescent="0.25">
      <c r="A3975" s="9"/>
      <c r="E3975" s="9"/>
      <c r="H3975" s="13"/>
      <c r="I3975" s="12"/>
      <c r="J3975"/>
    </row>
    <row r="3976" spans="1:10" x14ac:dyDescent="0.25">
      <c r="H3976" s="13"/>
      <c r="I3976" s="12"/>
      <c r="J3976"/>
    </row>
    <row r="3977" spans="1:10" x14ac:dyDescent="0.25">
      <c r="H3977" s="13"/>
      <c r="I3977" s="12"/>
      <c r="J3977"/>
    </row>
    <row r="3978" spans="1:10" x14ac:dyDescent="0.25">
      <c r="A3978" s="9"/>
      <c r="E3978" s="9"/>
      <c r="H3978" s="13"/>
      <c r="I3978" s="12"/>
      <c r="J3978"/>
    </row>
    <row r="3979" spans="1:10" x14ac:dyDescent="0.25">
      <c r="H3979" s="13"/>
      <c r="I3979" s="12"/>
      <c r="J3979"/>
    </row>
    <row r="3980" spans="1:10" x14ac:dyDescent="0.25">
      <c r="H3980" s="13"/>
      <c r="I3980" s="12"/>
      <c r="J3980"/>
    </row>
    <row r="3981" spans="1:10" x14ac:dyDescent="0.25">
      <c r="A3981" s="9"/>
      <c r="E3981" s="9"/>
      <c r="H3981" s="13"/>
      <c r="I3981" s="12"/>
      <c r="J3981"/>
    </row>
    <row r="3982" spans="1:10" x14ac:dyDescent="0.25">
      <c r="A3982" s="9"/>
      <c r="E3982" s="9"/>
      <c r="H3982" s="13"/>
      <c r="I3982" s="12"/>
      <c r="J3982"/>
    </row>
    <row r="3983" spans="1:10" x14ac:dyDescent="0.25">
      <c r="H3983" s="13"/>
      <c r="I3983" s="12"/>
      <c r="J3983"/>
    </row>
    <row r="3984" spans="1:10" x14ac:dyDescent="0.25">
      <c r="H3984" s="13"/>
      <c r="I3984" s="12"/>
      <c r="J3984"/>
    </row>
    <row r="3985" spans="1:10" x14ac:dyDescent="0.25">
      <c r="H3985" s="13"/>
      <c r="I3985" s="12"/>
      <c r="J3985"/>
    </row>
    <row r="3986" spans="1:10" x14ac:dyDescent="0.25">
      <c r="H3986" s="13"/>
      <c r="I3986" s="12"/>
      <c r="J3986"/>
    </row>
    <row r="3987" spans="1:10" x14ac:dyDescent="0.25">
      <c r="H3987" s="13"/>
      <c r="I3987" s="12"/>
      <c r="J3987"/>
    </row>
    <row r="3988" spans="1:10" x14ac:dyDescent="0.25">
      <c r="H3988" s="13"/>
      <c r="I3988" s="12"/>
      <c r="J3988"/>
    </row>
    <row r="3989" spans="1:10" x14ac:dyDescent="0.25">
      <c r="A3989" s="9"/>
      <c r="E3989" s="9"/>
      <c r="H3989" s="13"/>
      <c r="I3989" s="12"/>
      <c r="J3989"/>
    </row>
    <row r="3990" spans="1:10" x14ac:dyDescent="0.25">
      <c r="H3990" s="13"/>
      <c r="I3990" s="12"/>
      <c r="J3990"/>
    </row>
    <row r="3991" spans="1:10" x14ac:dyDescent="0.25">
      <c r="H3991" s="13"/>
      <c r="I3991" s="12"/>
      <c r="J3991"/>
    </row>
    <row r="3992" spans="1:10" x14ac:dyDescent="0.25">
      <c r="A3992" s="9"/>
      <c r="E3992" s="9"/>
      <c r="H3992" s="13"/>
      <c r="I3992" s="12"/>
      <c r="J3992"/>
    </row>
    <row r="3993" spans="1:10" x14ac:dyDescent="0.25">
      <c r="H3993" s="13"/>
      <c r="I3993" s="12"/>
      <c r="J3993"/>
    </row>
    <row r="3994" spans="1:10" x14ac:dyDescent="0.25">
      <c r="H3994" s="13"/>
      <c r="I3994" s="12"/>
      <c r="J3994"/>
    </row>
    <row r="3995" spans="1:10" x14ac:dyDescent="0.25">
      <c r="A3995" s="9"/>
      <c r="E3995" s="9"/>
      <c r="H3995" s="13"/>
      <c r="I3995" s="12"/>
      <c r="J3995"/>
    </row>
    <row r="3996" spans="1:10" x14ac:dyDescent="0.25">
      <c r="A3996" s="9"/>
      <c r="E3996" s="9"/>
      <c r="H3996" s="13"/>
      <c r="I3996" s="12"/>
      <c r="J3996"/>
    </row>
    <row r="3997" spans="1:10" x14ac:dyDescent="0.25">
      <c r="H3997" s="13"/>
      <c r="I3997" s="12"/>
      <c r="J3997"/>
    </row>
    <row r="3998" spans="1:10" x14ac:dyDescent="0.25">
      <c r="H3998" s="13"/>
      <c r="I3998" s="12"/>
      <c r="J3998"/>
    </row>
    <row r="3999" spans="1:10" x14ac:dyDescent="0.25">
      <c r="H3999" s="13"/>
      <c r="I3999" s="12"/>
      <c r="J3999"/>
    </row>
    <row r="4000" spans="1:10" x14ac:dyDescent="0.25">
      <c r="H4000" s="13"/>
      <c r="I4000" s="12"/>
      <c r="J4000"/>
    </row>
    <row r="4001" spans="1:10" x14ac:dyDescent="0.25">
      <c r="H4001" s="13"/>
      <c r="I4001" s="12"/>
      <c r="J4001"/>
    </row>
    <row r="4002" spans="1:10" x14ac:dyDescent="0.25">
      <c r="H4002" s="13"/>
      <c r="I4002" s="12"/>
      <c r="J4002"/>
    </row>
    <row r="4003" spans="1:10" x14ac:dyDescent="0.25">
      <c r="A4003" s="9"/>
      <c r="E4003" s="9"/>
      <c r="H4003" s="13"/>
      <c r="I4003" s="12"/>
      <c r="J4003"/>
    </row>
    <row r="4004" spans="1:10" x14ac:dyDescent="0.25">
      <c r="H4004" s="13"/>
      <c r="I4004" s="12"/>
      <c r="J4004"/>
    </row>
    <row r="4005" spans="1:10" x14ac:dyDescent="0.25">
      <c r="H4005" s="13"/>
      <c r="I4005" s="12"/>
      <c r="J4005"/>
    </row>
    <row r="4006" spans="1:10" x14ac:dyDescent="0.25">
      <c r="A4006" s="9"/>
      <c r="E4006" s="9"/>
      <c r="H4006" s="13"/>
      <c r="I4006" s="12"/>
      <c r="J4006"/>
    </row>
    <row r="4007" spans="1:10" x14ac:dyDescent="0.25">
      <c r="H4007" s="13"/>
      <c r="I4007" s="12"/>
      <c r="J4007"/>
    </row>
    <row r="4008" spans="1:10" x14ac:dyDescent="0.25">
      <c r="H4008" s="13"/>
      <c r="I4008" s="12"/>
      <c r="J4008"/>
    </row>
    <row r="4009" spans="1:10" x14ac:dyDescent="0.25">
      <c r="A4009" s="9"/>
      <c r="E4009" s="9"/>
      <c r="H4009" s="13"/>
      <c r="I4009" s="12"/>
      <c r="J4009"/>
    </row>
    <row r="4010" spans="1:10" x14ac:dyDescent="0.25">
      <c r="A4010" s="9"/>
      <c r="E4010" s="9"/>
      <c r="H4010" s="13"/>
      <c r="I4010" s="12"/>
      <c r="J4010"/>
    </row>
    <row r="4011" spans="1:10" x14ac:dyDescent="0.25">
      <c r="H4011" s="13"/>
      <c r="I4011" s="12"/>
      <c r="J4011"/>
    </row>
    <row r="4012" spans="1:10" x14ac:dyDescent="0.25">
      <c r="H4012" s="13"/>
      <c r="I4012" s="12"/>
      <c r="J4012"/>
    </row>
    <row r="4013" spans="1:10" x14ac:dyDescent="0.25">
      <c r="H4013" s="13"/>
      <c r="I4013" s="12"/>
      <c r="J4013"/>
    </row>
    <row r="4014" spans="1:10" x14ac:dyDescent="0.25">
      <c r="H4014" s="13"/>
      <c r="I4014" s="12"/>
      <c r="J4014"/>
    </row>
    <row r="4015" spans="1:10" x14ac:dyDescent="0.25">
      <c r="H4015" s="13"/>
      <c r="I4015" s="12"/>
      <c r="J4015"/>
    </row>
    <row r="4016" spans="1:10" x14ac:dyDescent="0.25">
      <c r="H4016" s="13"/>
      <c r="I4016" s="12"/>
      <c r="J4016"/>
    </row>
    <row r="4017" spans="1:10" x14ac:dyDescent="0.25">
      <c r="A4017" s="9"/>
      <c r="E4017" s="9"/>
      <c r="H4017" s="13"/>
      <c r="I4017" s="12"/>
      <c r="J4017"/>
    </row>
    <row r="4018" spans="1:10" x14ac:dyDescent="0.25">
      <c r="H4018" s="13"/>
      <c r="I4018" s="12"/>
      <c r="J4018"/>
    </row>
    <row r="4019" spans="1:10" x14ac:dyDescent="0.25">
      <c r="H4019" s="13"/>
      <c r="I4019" s="12"/>
      <c r="J4019"/>
    </row>
    <row r="4020" spans="1:10" x14ac:dyDescent="0.25">
      <c r="A4020" s="9"/>
      <c r="E4020" s="9"/>
      <c r="H4020" s="13"/>
      <c r="I4020" s="12"/>
      <c r="J4020"/>
    </row>
    <row r="4021" spans="1:10" x14ac:dyDescent="0.25">
      <c r="H4021" s="13"/>
      <c r="I4021" s="12"/>
      <c r="J4021"/>
    </row>
    <row r="4022" spans="1:10" x14ac:dyDescent="0.25">
      <c r="H4022" s="13"/>
      <c r="I4022" s="12"/>
      <c r="J4022"/>
    </row>
    <row r="4023" spans="1:10" x14ac:dyDescent="0.25">
      <c r="A4023" s="9"/>
      <c r="E4023" s="9"/>
      <c r="H4023" s="13"/>
      <c r="I4023" s="12"/>
      <c r="J4023"/>
    </row>
    <row r="4024" spans="1:10" x14ac:dyDescent="0.25">
      <c r="A4024" s="9"/>
      <c r="E4024" s="9"/>
      <c r="H4024" s="13"/>
      <c r="I4024" s="12"/>
      <c r="J4024"/>
    </row>
    <row r="4025" spans="1:10" x14ac:dyDescent="0.25">
      <c r="H4025" s="13"/>
      <c r="I4025" s="12"/>
      <c r="J4025"/>
    </row>
    <row r="4026" spans="1:10" x14ac:dyDescent="0.25">
      <c r="H4026" s="13"/>
      <c r="I4026" s="12"/>
      <c r="J4026"/>
    </row>
    <row r="4027" spans="1:10" x14ac:dyDescent="0.25">
      <c r="H4027" s="13"/>
      <c r="I4027" s="12"/>
      <c r="J4027"/>
    </row>
    <row r="4028" spans="1:10" x14ac:dyDescent="0.25">
      <c r="H4028" s="13"/>
      <c r="I4028" s="12"/>
      <c r="J4028"/>
    </row>
    <row r="4029" spans="1:10" x14ac:dyDescent="0.25">
      <c r="H4029" s="13"/>
      <c r="I4029" s="12"/>
      <c r="J4029"/>
    </row>
    <row r="4030" spans="1:10" x14ac:dyDescent="0.25">
      <c r="H4030" s="13"/>
      <c r="I4030" s="12"/>
      <c r="J4030"/>
    </row>
    <row r="4031" spans="1:10" x14ac:dyDescent="0.25">
      <c r="A4031" s="9"/>
      <c r="E4031" s="9"/>
      <c r="H4031" s="13"/>
      <c r="I4031" s="12"/>
      <c r="J4031"/>
    </row>
    <row r="4032" spans="1:10" x14ac:dyDescent="0.25">
      <c r="H4032" s="13"/>
      <c r="I4032" s="12"/>
      <c r="J4032"/>
    </row>
    <row r="4033" spans="1:10" x14ac:dyDescent="0.25">
      <c r="H4033" s="13"/>
      <c r="I4033" s="12"/>
      <c r="J4033"/>
    </row>
    <row r="4034" spans="1:10" x14ac:dyDescent="0.25">
      <c r="A4034" s="9"/>
      <c r="E4034" s="9"/>
      <c r="H4034" s="13"/>
      <c r="I4034" s="12"/>
      <c r="J4034"/>
    </row>
    <row r="4035" spans="1:10" x14ac:dyDescent="0.25">
      <c r="H4035" s="13"/>
      <c r="I4035" s="12"/>
      <c r="J4035"/>
    </row>
    <row r="4036" spans="1:10" x14ac:dyDescent="0.25">
      <c r="H4036" s="13"/>
      <c r="I4036" s="12"/>
      <c r="J4036"/>
    </row>
    <row r="4037" spans="1:10" x14ac:dyDescent="0.25">
      <c r="A4037" s="9"/>
      <c r="E4037" s="9"/>
      <c r="H4037" s="13"/>
      <c r="I4037" s="12"/>
      <c r="J4037"/>
    </row>
    <row r="4038" spans="1:10" x14ac:dyDescent="0.25">
      <c r="A4038" s="9"/>
      <c r="E4038" s="9"/>
      <c r="H4038" s="13"/>
      <c r="I4038" s="12"/>
      <c r="J4038"/>
    </row>
    <row r="4039" spans="1:10" x14ac:dyDescent="0.25">
      <c r="H4039" s="13"/>
      <c r="I4039" s="12"/>
      <c r="J4039"/>
    </row>
    <row r="4040" spans="1:10" x14ac:dyDescent="0.25">
      <c r="H4040" s="13"/>
      <c r="I4040" s="12"/>
      <c r="J4040"/>
    </row>
    <row r="4041" spans="1:10" x14ac:dyDescent="0.25">
      <c r="H4041" s="13"/>
      <c r="I4041" s="12"/>
      <c r="J4041"/>
    </row>
    <row r="4042" spans="1:10" x14ac:dyDescent="0.25">
      <c r="H4042" s="13"/>
      <c r="I4042" s="12"/>
      <c r="J4042"/>
    </row>
    <row r="4043" spans="1:10" x14ac:dyDescent="0.25">
      <c r="H4043" s="13"/>
      <c r="I4043" s="12"/>
      <c r="J4043"/>
    </row>
    <row r="4044" spans="1:10" x14ac:dyDescent="0.25">
      <c r="H4044" s="13"/>
      <c r="I4044" s="12"/>
      <c r="J4044"/>
    </row>
    <row r="4045" spans="1:10" x14ac:dyDescent="0.25">
      <c r="A4045" s="9"/>
      <c r="E4045" s="9"/>
      <c r="H4045" s="13"/>
      <c r="I4045" s="12"/>
      <c r="J4045"/>
    </row>
    <row r="4046" spans="1:10" x14ac:dyDescent="0.25">
      <c r="H4046" s="13"/>
      <c r="I4046" s="12"/>
      <c r="J4046"/>
    </row>
    <row r="4047" spans="1:10" x14ac:dyDescent="0.25">
      <c r="H4047" s="13"/>
      <c r="I4047" s="12"/>
      <c r="J4047"/>
    </row>
    <row r="4048" spans="1:10" x14ac:dyDescent="0.25">
      <c r="A4048" s="9"/>
      <c r="E4048" s="9"/>
      <c r="H4048" s="13"/>
      <c r="I4048" s="12"/>
      <c r="J4048"/>
    </row>
    <row r="4049" spans="1:10" x14ac:dyDescent="0.25">
      <c r="H4049" s="13"/>
      <c r="I4049" s="12"/>
      <c r="J4049"/>
    </row>
    <row r="4050" spans="1:10" x14ac:dyDescent="0.25">
      <c r="H4050" s="13"/>
      <c r="I4050" s="12"/>
      <c r="J4050"/>
    </row>
    <row r="4051" spans="1:10" x14ac:dyDescent="0.25">
      <c r="A4051" s="9"/>
      <c r="E4051" s="9"/>
      <c r="H4051" s="13"/>
      <c r="I4051" s="12"/>
      <c r="J4051"/>
    </row>
    <row r="4052" spans="1:10" x14ac:dyDescent="0.25">
      <c r="A4052" s="9"/>
      <c r="E4052" s="9"/>
      <c r="H4052" s="13"/>
      <c r="I4052" s="12"/>
      <c r="J4052"/>
    </row>
    <row r="4053" spans="1:10" x14ac:dyDescent="0.25">
      <c r="H4053" s="13"/>
      <c r="I4053" s="12"/>
      <c r="J4053"/>
    </row>
    <row r="4054" spans="1:10" x14ac:dyDescent="0.25">
      <c r="H4054" s="13"/>
      <c r="I4054" s="12"/>
      <c r="J4054"/>
    </row>
    <row r="4055" spans="1:10" x14ac:dyDescent="0.25">
      <c r="H4055" s="13"/>
      <c r="I4055" s="12"/>
      <c r="J4055"/>
    </row>
    <row r="4056" spans="1:10" x14ac:dyDescent="0.25">
      <c r="H4056" s="13"/>
      <c r="I4056" s="12"/>
      <c r="J4056"/>
    </row>
    <row r="4057" spans="1:10" x14ac:dyDescent="0.25">
      <c r="H4057" s="13"/>
      <c r="I4057" s="12"/>
      <c r="J4057"/>
    </row>
    <row r="4058" spans="1:10" x14ac:dyDescent="0.25">
      <c r="H4058" s="13"/>
      <c r="I4058" s="12"/>
      <c r="J4058"/>
    </row>
    <row r="4059" spans="1:10" x14ac:dyDescent="0.25">
      <c r="A4059" s="9"/>
      <c r="E4059" s="9"/>
      <c r="H4059" s="13"/>
      <c r="I4059" s="12"/>
      <c r="J4059"/>
    </row>
    <row r="4060" spans="1:10" x14ac:dyDescent="0.25">
      <c r="H4060" s="13"/>
      <c r="I4060" s="12"/>
      <c r="J4060"/>
    </row>
    <row r="4061" spans="1:10" x14ac:dyDescent="0.25">
      <c r="H4061" s="13"/>
      <c r="I4061" s="12"/>
      <c r="J4061"/>
    </row>
    <row r="4062" spans="1:10" x14ac:dyDescent="0.25">
      <c r="A4062" s="9"/>
      <c r="E4062" s="9"/>
      <c r="H4062" s="13"/>
      <c r="I4062" s="12"/>
      <c r="J4062"/>
    </row>
    <row r="4063" spans="1:10" x14ac:dyDescent="0.25">
      <c r="H4063" s="13"/>
      <c r="I4063" s="12"/>
      <c r="J4063"/>
    </row>
    <row r="4064" spans="1:10" x14ac:dyDescent="0.25">
      <c r="H4064" s="13"/>
      <c r="I4064" s="12"/>
      <c r="J4064"/>
    </row>
    <row r="4065" spans="1:10" x14ac:dyDescent="0.25">
      <c r="A4065" s="9"/>
      <c r="E4065" s="9"/>
      <c r="H4065" s="13"/>
      <c r="I4065" s="12"/>
      <c r="J4065"/>
    </row>
    <row r="4066" spans="1:10" x14ac:dyDescent="0.25">
      <c r="A4066" s="9"/>
      <c r="E4066" s="9"/>
      <c r="H4066" s="13"/>
      <c r="I4066" s="12"/>
      <c r="J4066"/>
    </row>
    <row r="4067" spans="1:10" x14ac:dyDescent="0.25">
      <c r="H4067" s="13"/>
      <c r="I4067" s="12"/>
      <c r="J4067"/>
    </row>
    <row r="4068" spans="1:10" x14ac:dyDescent="0.25">
      <c r="H4068" s="13"/>
      <c r="I4068" s="12"/>
      <c r="J4068"/>
    </row>
    <row r="4069" spans="1:10" x14ac:dyDescent="0.25">
      <c r="H4069" s="13"/>
      <c r="I4069" s="12"/>
      <c r="J4069"/>
    </row>
    <row r="4070" spans="1:10" x14ac:dyDescent="0.25">
      <c r="H4070" s="13"/>
      <c r="I4070" s="12"/>
      <c r="J4070"/>
    </row>
    <row r="4071" spans="1:10" x14ac:dyDescent="0.25">
      <c r="H4071" s="13"/>
      <c r="I4071" s="12"/>
      <c r="J4071"/>
    </row>
    <row r="4072" spans="1:10" x14ac:dyDescent="0.25">
      <c r="H4072" s="13"/>
      <c r="I4072" s="12"/>
      <c r="J4072"/>
    </row>
    <row r="4073" spans="1:10" x14ac:dyDescent="0.25">
      <c r="A4073" s="9"/>
      <c r="E4073" s="9"/>
      <c r="H4073" s="13"/>
      <c r="I4073" s="12"/>
      <c r="J4073"/>
    </row>
    <row r="4074" spans="1:10" x14ac:dyDescent="0.25">
      <c r="H4074" s="13"/>
      <c r="I4074" s="12"/>
      <c r="J4074"/>
    </row>
    <row r="4075" spans="1:10" x14ac:dyDescent="0.25">
      <c r="H4075" s="13"/>
      <c r="I4075" s="12"/>
      <c r="J4075"/>
    </row>
    <row r="4076" spans="1:10" x14ac:dyDescent="0.25">
      <c r="A4076" s="9"/>
      <c r="E4076" s="9"/>
      <c r="H4076" s="13"/>
      <c r="I4076" s="12"/>
      <c r="J4076"/>
    </row>
    <row r="4077" spans="1:10" x14ac:dyDescent="0.25">
      <c r="H4077" s="13"/>
      <c r="I4077" s="12"/>
      <c r="J4077"/>
    </row>
    <row r="4078" spans="1:10" x14ac:dyDescent="0.25">
      <c r="H4078" s="13"/>
      <c r="I4078" s="12"/>
      <c r="J4078"/>
    </row>
    <row r="4079" spans="1:10" x14ac:dyDescent="0.25">
      <c r="A4079" s="9"/>
      <c r="E4079" s="9"/>
      <c r="H4079" s="13"/>
      <c r="I4079" s="12"/>
      <c r="J4079"/>
    </row>
    <row r="4080" spans="1:10" x14ac:dyDescent="0.25">
      <c r="A4080" s="9"/>
      <c r="E4080" s="9"/>
      <c r="H4080" s="13"/>
      <c r="I4080" s="12"/>
      <c r="J4080"/>
    </row>
    <row r="4081" spans="1:10" x14ac:dyDescent="0.25">
      <c r="H4081" s="13"/>
      <c r="I4081" s="12"/>
      <c r="J4081"/>
    </row>
    <row r="4082" spans="1:10" x14ac:dyDescent="0.25">
      <c r="H4082" s="13"/>
      <c r="I4082" s="12"/>
      <c r="J4082"/>
    </row>
    <row r="4083" spans="1:10" x14ac:dyDescent="0.25">
      <c r="H4083" s="13"/>
      <c r="I4083" s="12"/>
      <c r="J4083"/>
    </row>
    <row r="4084" spans="1:10" x14ac:dyDescent="0.25">
      <c r="H4084" s="13"/>
      <c r="I4084" s="12"/>
      <c r="J4084"/>
    </row>
    <row r="4085" spans="1:10" x14ac:dyDescent="0.25">
      <c r="H4085" s="13"/>
      <c r="I4085" s="12"/>
      <c r="J4085"/>
    </row>
    <row r="4086" spans="1:10" x14ac:dyDescent="0.25">
      <c r="H4086" s="13"/>
      <c r="I4086" s="12"/>
      <c r="J4086"/>
    </row>
    <row r="4087" spans="1:10" x14ac:dyDescent="0.25">
      <c r="A4087" s="9"/>
      <c r="E4087" s="9"/>
      <c r="H4087" s="13"/>
      <c r="I4087" s="12"/>
      <c r="J4087"/>
    </row>
    <row r="4088" spans="1:10" x14ac:dyDescent="0.25">
      <c r="H4088" s="13"/>
      <c r="I4088" s="12"/>
      <c r="J4088"/>
    </row>
    <row r="4089" spans="1:10" x14ac:dyDescent="0.25">
      <c r="H4089" s="13"/>
      <c r="I4089" s="12"/>
      <c r="J4089"/>
    </row>
    <row r="4090" spans="1:10" x14ac:dyDescent="0.25">
      <c r="A4090" s="9"/>
      <c r="E4090" s="9"/>
      <c r="H4090" s="13"/>
      <c r="I4090" s="12"/>
      <c r="J4090"/>
    </row>
    <row r="4091" spans="1:10" x14ac:dyDescent="0.25">
      <c r="H4091" s="13"/>
      <c r="I4091" s="12"/>
      <c r="J4091"/>
    </row>
    <row r="4092" spans="1:10" x14ac:dyDescent="0.25">
      <c r="H4092" s="13"/>
      <c r="I4092" s="12"/>
      <c r="J4092"/>
    </row>
    <row r="4093" spans="1:10" x14ac:dyDescent="0.25">
      <c r="A4093" s="9"/>
      <c r="E4093" s="9"/>
      <c r="H4093" s="13"/>
      <c r="I4093" s="12"/>
      <c r="J4093"/>
    </row>
    <row r="4094" spans="1:10" x14ac:dyDescent="0.25">
      <c r="A4094" s="9"/>
      <c r="E4094" s="9"/>
      <c r="H4094" s="13"/>
      <c r="I4094" s="12"/>
      <c r="J4094"/>
    </row>
    <row r="4095" spans="1:10" x14ac:dyDescent="0.25">
      <c r="H4095" s="13"/>
      <c r="I4095" s="12"/>
      <c r="J4095"/>
    </row>
    <row r="4096" spans="1:10" x14ac:dyDescent="0.25">
      <c r="H4096" s="13"/>
      <c r="I4096" s="12"/>
      <c r="J4096"/>
    </row>
    <row r="4097" spans="1:10" x14ac:dyDescent="0.25">
      <c r="H4097" s="13"/>
      <c r="I4097" s="12"/>
      <c r="J4097"/>
    </row>
    <row r="4098" spans="1:10" x14ac:dyDescent="0.25">
      <c r="H4098" s="13"/>
      <c r="I4098" s="12"/>
      <c r="J4098"/>
    </row>
    <row r="4099" spans="1:10" x14ac:dyDescent="0.25">
      <c r="H4099" s="13"/>
      <c r="I4099" s="12"/>
      <c r="J4099"/>
    </row>
    <row r="4100" spans="1:10" x14ac:dyDescent="0.25">
      <c r="H4100" s="13"/>
      <c r="I4100" s="12"/>
      <c r="J4100"/>
    </row>
    <row r="4101" spans="1:10" x14ac:dyDescent="0.25">
      <c r="A4101" s="9"/>
      <c r="E4101" s="9"/>
      <c r="H4101" s="13"/>
      <c r="I4101" s="12"/>
      <c r="J4101"/>
    </row>
    <row r="4102" spans="1:10" x14ac:dyDescent="0.25">
      <c r="H4102" s="13"/>
      <c r="I4102" s="12"/>
      <c r="J4102"/>
    </row>
    <row r="4103" spans="1:10" x14ac:dyDescent="0.25">
      <c r="H4103" s="13"/>
      <c r="I4103" s="12"/>
      <c r="J4103"/>
    </row>
    <row r="4104" spans="1:10" x14ac:dyDescent="0.25">
      <c r="A4104" s="9"/>
      <c r="E4104" s="9"/>
      <c r="H4104" s="13"/>
      <c r="I4104" s="12"/>
      <c r="J4104"/>
    </row>
    <row r="4105" spans="1:10" x14ac:dyDescent="0.25">
      <c r="H4105" s="13"/>
      <c r="I4105" s="12"/>
      <c r="J4105"/>
    </row>
    <row r="4106" spans="1:10" x14ac:dyDescent="0.25">
      <c r="H4106" s="13"/>
      <c r="I4106" s="12"/>
      <c r="J4106"/>
    </row>
    <row r="4107" spans="1:10" x14ac:dyDescent="0.25">
      <c r="A4107" s="9"/>
      <c r="E4107" s="9"/>
      <c r="H4107" s="13"/>
      <c r="I4107" s="12"/>
      <c r="J4107"/>
    </row>
    <row r="4108" spans="1:10" x14ac:dyDescent="0.25">
      <c r="A4108" s="9"/>
      <c r="E4108" s="9"/>
      <c r="H4108" s="13"/>
      <c r="I4108" s="12"/>
      <c r="J4108"/>
    </row>
    <row r="4109" spans="1:10" x14ac:dyDescent="0.25">
      <c r="H4109" s="13"/>
      <c r="I4109" s="12"/>
      <c r="J4109"/>
    </row>
    <row r="4110" spans="1:10" x14ac:dyDescent="0.25">
      <c r="H4110" s="13"/>
      <c r="I4110" s="12"/>
      <c r="J4110"/>
    </row>
    <row r="4111" spans="1:10" x14ac:dyDescent="0.25">
      <c r="H4111" s="13"/>
      <c r="I4111" s="12"/>
      <c r="J4111"/>
    </row>
    <row r="4112" spans="1:10" x14ac:dyDescent="0.25">
      <c r="H4112" s="13"/>
      <c r="I4112" s="12"/>
      <c r="J4112"/>
    </row>
    <row r="4113" spans="1:10" x14ac:dyDescent="0.25">
      <c r="H4113" s="13"/>
      <c r="I4113" s="12"/>
      <c r="J4113"/>
    </row>
    <row r="4114" spans="1:10" x14ac:dyDescent="0.25">
      <c r="H4114" s="13"/>
      <c r="I4114" s="12"/>
      <c r="J4114"/>
    </row>
    <row r="4115" spans="1:10" x14ac:dyDescent="0.25">
      <c r="A4115" s="9"/>
      <c r="E4115" s="9"/>
      <c r="H4115" s="13"/>
      <c r="I4115" s="12"/>
      <c r="J4115"/>
    </row>
    <row r="4116" spans="1:10" x14ac:dyDescent="0.25">
      <c r="H4116" s="13"/>
      <c r="I4116" s="12"/>
      <c r="J4116"/>
    </row>
    <row r="4117" spans="1:10" x14ac:dyDescent="0.25">
      <c r="H4117" s="13"/>
      <c r="I4117" s="12"/>
      <c r="J4117"/>
    </row>
    <row r="4118" spans="1:10" x14ac:dyDescent="0.25">
      <c r="A4118" s="9"/>
      <c r="E4118" s="9"/>
      <c r="H4118" s="13"/>
      <c r="I4118" s="12"/>
      <c r="J4118"/>
    </row>
    <row r="4119" spans="1:10" x14ac:dyDescent="0.25">
      <c r="H4119" s="13"/>
      <c r="I4119" s="12"/>
      <c r="J4119"/>
    </row>
    <row r="4120" spans="1:10" x14ac:dyDescent="0.25">
      <c r="H4120" s="13"/>
      <c r="I4120" s="12"/>
      <c r="J4120"/>
    </row>
    <row r="4121" spans="1:10" x14ac:dyDescent="0.25">
      <c r="A4121" s="9"/>
      <c r="E4121" s="9"/>
      <c r="H4121" s="13"/>
      <c r="I4121" s="12"/>
      <c r="J4121"/>
    </row>
    <row r="4122" spans="1:10" x14ac:dyDescent="0.25">
      <c r="A4122" s="9"/>
      <c r="E4122" s="9"/>
      <c r="H4122" s="13"/>
      <c r="I4122" s="12"/>
      <c r="J4122"/>
    </row>
    <row r="4123" spans="1:10" x14ac:dyDescent="0.25">
      <c r="H4123" s="13"/>
      <c r="I4123" s="12"/>
      <c r="J4123"/>
    </row>
    <row r="4124" spans="1:10" x14ac:dyDescent="0.25">
      <c r="H4124" s="13"/>
      <c r="I4124" s="12"/>
      <c r="J4124"/>
    </row>
    <row r="4125" spans="1:10" x14ac:dyDescent="0.25">
      <c r="H4125" s="13"/>
      <c r="I4125" s="12"/>
      <c r="J4125"/>
    </row>
    <row r="4126" spans="1:10" x14ac:dyDescent="0.25">
      <c r="H4126" s="13"/>
      <c r="I4126" s="12"/>
      <c r="J4126"/>
    </row>
    <row r="4127" spans="1:10" x14ac:dyDescent="0.25">
      <c r="H4127" s="13"/>
      <c r="I4127" s="12"/>
      <c r="J4127"/>
    </row>
    <row r="4128" spans="1:10" x14ac:dyDescent="0.25">
      <c r="H4128" s="13"/>
      <c r="I4128" s="12"/>
      <c r="J4128"/>
    </row>
    <row r="4129" spans="1:10" x14ac:dyDescent="0.25">
      <c r="A4129" s="9"/>
      <c r="E4129" s="9"/>
      <c r="H4129" s="13"/>
      <c r="I4129" s="12"/>
      <c r="J4129"/>
    </row>
    <row r="4130" spans="1:10" x14ac:dyDescent="0.25">
      <c r="H4130" s="13"/>
      <c r="I4130" s="12"/>
      <c r="J4130"/>
    </row>
    <row r="4131" spans="1:10" x14ac:dyDescent="0.25">
      <c r="H4131" s="13"/>
      <c r="I4131" s="12"/>
      <c r="J4131"/>
    </row>
    <row r="4132" spans="1:10" x14ac:dyDescent="0.25">
      <c r="A4132" s="9"/>
      <c r="E4132" s="9"/>
      <c r="H4132" s="13"/>
      <c r="I4132" s="12"/>
      <c r="J4132"/>
    </row>
    <row r="4133" spans="1:10" x14ac:dyDescent="0.25">
      <c r="H4133" s="13"/>
      <c r="I4133" s="12"/>
      <c r="J4133"/>
    </row>
    <row r="4134" spans="1:10" x14ac:dyDescent="0.25">
      <c r="H4134" s="13"/>
      <c r="I4134" s="12"/>
      <c r="J4134"/>
    </row>
    <row r="4135" spans="1:10" x14ac:dyDescent="0.25">
      <c r="A4135" s="9"/>
      <c r="E4135" s="9"/>
      <c r="H4135" s="13"/>
      <c r="I4135" s="12"/>
      <c r="J4135"/>
    </row>
    <row r="4136" spans="1:10" x14ac:dyDescent="0.25">
      <c r="A4136" s="9"/>
      <c r="E4136" s="9"/>
      <c r="H4136" s="13"/>
      <c r="I4136" s="12"/>
      <c r="J4136"/>
    </row>
    <row r="4137" spans="1:10" x14ac:dyDescent="0.25">
      <c r="H4137" s="13"/>
      <c r="I4137" s="12"/>
      <c r="J4137"/>
    </row>
    <row r="4138" spans="1:10" x14ac:dyDescent="0.25">
      <c r="H4138" s="13"/>
      <c r="I4138" s="12"/>
      <c r="J4138"/>
    </row>
    <row r="4139" spans="1:10" x14ac:dyDescent="0.25">
      <c r="H4139" s="13"/>
      <c r="I4139" s="12"/>
      <c r="J4139"/>
    </row>
    <row r="4140" spans="1:10" x14ac:dyDescent="0.25">
      <c r="H4140" s="13"/>
      <c r="I4140" s="12"/>
      <c r="J4140"/>
    </row>
    <row r="4141" spans="1:10" x14ac:dyDescent="0.25">
      <c r="H4141" s="13"/>
      <c r="I4141" s="12"/>
      <c r="J4141"/>
    </row>
    <row r="4142" spans="1:10" x14ac:dyDescent="0.25">
      <c r="H4142" s="13"/>
      <c r="I4142" s="12"/>
      <c r="J4142"/>
    </row>
    <row r="4143" spans="1:10" x14ac:dyDescent="0.25">
      <c r="A4143" s="9"/>
      <c r="E4143" s="9"/>
      <c r="H4143" s="13"/>
      <c r="I4143" s="12"/>
      <c r="J4143"/>
    </row>
    <row r="4144" spans="1:10" x14ac:dyDescent="0.25">
      <c r="H4144" s="13"/>
      <c r="I4144" s="12"/>
      <c r="J4144"/>
    </row>
    <row r="4145" spans="1:10" x14ac:dyDescent="0.25">
      <c r="H4145" s="13"/>
      <c r="I4145" s="12"/>
      <c r="J4145"/>
    </row>
    <row r="4146" spans="1:10" x14ac:dyDescent="0.25">
      <c r="A4146" s="9"/>
      <c r="E4146" s="9"/>
      <c r="H4146" s="13"/>
      <c r="I4146" s="12"/>
      <c r="J4146"/>
    </row>
    <row r="4147" spans="1:10" x14ac:dyDescent="0.25">
      <c r="H4147" s="13"/>
      <c r="I4147" s="12"/>
      <c r="J4147"/>
    </row>
    <row r="4148" spans="1:10" x14ac:dyDescent="0.25">
      <c r="H4148" s="13"/>
      <c r="I4148" s="12"/>
      <c r="J4148"/>
    </row>
    <row r="4149" spans="1:10" x14ac:dyDescent="0.25">
      <c r="A4149" s="9"/>
      <c r="E4149" s="9"/>
      <c r="H4149" s="13"/>
      <c r="I4149" s="12"/>
      <c r="J4149"/>
    </row>
    <row r="4150" spans="1:10" x14ac:dyDescent="0.25">
      <c r="A4150" s="9"/>
      <c r="E4150" s="9"/>
      <c r="H4150" s="13"/>
      <c r="I4150" s="12"/>
      <c r="J4150"/>
    </row>
    <row r="4151" spans="1:10" x14ac:dyDescent="0.25">
      <c r="H4151" s="13"/>
      <c r="I4151" s="12"/>
      <c r="J4151"/>
    </row>
    <row r="4152" spans="1:10" x14ac:dyDescent="0.25">
      <c r="H4152" s="13"/>
      <c r="I4152" s="12"/>
      <c r="J4152"/>
    </row>
    <row r="4153" spans="1:10" x14ac:dyDescent="0.25">
      <c r="H4153" s="13"/>
      <c r="I4153" s="12"/>
      <c r="J4153"/>
    </row>
    <row r="4154" spans="1:10" x14ac:dyDescent="0.25">
      <c r="H4154" s="13"/>
      <c r="I4154" s="12"/>
      <c r="J4154"/>
    </row>
    <row r="4155" spans="1:10" x14ac:dyDescent="0.25">
      <c r="H4155" s="13"/>
      <c r="I4155" s="12"/>
      <c r="J4155"/>
    </row>
    <row r="4156" spans="1:10" x14ac:dyDescent="0.25">
      <c r="H4156" s="13"/>
      <c r="I4156" s="12"/>
      <c r="J4156"/>
    </row>
    <row r="4157" spans="1:10" x14ac:dyDescent="0.25">
      <c r="A4157" s="9"/>
      <c r="E4157" s="9"/>
      <c r="H4157" s="13"/>
      <c r="I4157" s="12"/>
      <c r="J4157"/>
    </row>
    <row r="4158" spans="1:10" x14ac:dyDescent="0.25">
      <c r="H4158" s="13"/>
      <c r="I4158" s="12"/>
      <c r="J4158"/>
    </row>
    <row r="4159" spans="1:10" x14ac:dyDescent="0.25">
      <c r="H4159" s="13"/>
      <c r="I4159" s="12"/>
      <c r="J4159"/>
    </row>
    <row r="4160" spans="1:10" x14ac:dyDescent="0.25">
      <c r="A4160" s="9"/>
      <c r="E4160" s="9"/>
      <c r="H4160" s="13"/>
      <c r="I4160" s="12"/>
      <c r="J4160"/>
    </row>
    <row r="4161" spans="1:10" x14ac:dyDescent="0.25">
      <c r="H4161" s="13"/>
      <c r="I4161" s="12"/>
      <c r="J4161"/>
    </row>
    <row r="4162" spans="1:10" x14ac:dyDescent="0.25">
      <c r="H4162" s="13"/>
      <c r="I4162" s="12"/>
      <c r="J4162"/>
    </row>
    <row r="4163" spans="1:10" x14ac:dyDescent="0.25">
      <c r="A4163" s="9"/>
      <c r="E4163" s="9"/>
      <c r="H4163" s="13"/>
      <c r="I4163" s="12"/>
      <c r="J4163"/>
    </row>
    <row r="4164" spans="1:10" x14ac:dyDescent="0.25">
      <c r="A4164" s="9"/>
      <c r="E4164" s="9"/>
      <c r="H4164" s="13"/>
      <c r="I4164" s="12"/>
      <c r="J4164"/>
    </row>
    <row r="4165" spans="1:10" x14ac:dyDescent="0.25">
      <c r="H4165" s="13"/>
      <c r="I4165" s="12"/>
      <c r="J4165"/>
    </row>
    <row r="4166" spans="1:10" x14ac:dyDescent="0.25">
      <c r="H4166" s="13"/>
      <c r="I4166" s="12"/>
      <c r="J4166"/>
    </row>
    <row r="4167" spans="1:10" x14ac:dyDescent="0.25">
      <c r="H4167" s="13"/>
      <c r="I4167" s="12"/>
      <c r="J4167"/>
    </row>
    <row r="4168" spans="1:10" x14ac:dyDescent="0.25">
      <c r="H4168" s="13"/>
      <c r="I4168" s="12"/>
      <c r="J4168"/>
    </row>
    <row r="4169" spans="1:10" x14ac:dyDescent="0.25">
      <c r="H4169" s="13"/>
      <c r="I4169" s="12"/>
      <c r="J4169"/>
    </row>
    <row r="4170" spans="1:10" x14ac:dyDescent="0.25">
      <c r="H4170" s="13"/>
      <c r="I4170" s="12"/>
      <c r="J4170"/>
    </row>
    <row r="4171" spans="1:10" x14ac:dyDescent="0.25">
      <c r="A4171" s="9"/>
      <c r="E4171" s="9"/>
      <c r="H4171" s="13"/>
      <c r="I4171" s="12"/>
      <c r="J4171"/>
    </row>
    <row r="4172" spans="1:10" x14ac:dyDescent="0.25">
      <c r="H4172" s="13"/>
      <c r="I4172" s="12"/>
      <c r="J4172"/>
    </row>
    <row r="4173" spans="1:10" x14ac:dyDescent="0.25">
      <c r="H4173" s="13"/>
      <c r="I4173" s="12"/>
      <c r="J4173"/>
    </row>
    <row r="4174" spans="1:10" x14ac:dyDescent="0.25">
      <c r="A4174" s="9"/>
      <c r="E4174" s="9"/>
      <c r="H4174" s="13"/>
      <c r="I4174" s="12"/>
      <c r="J4174"/>
    </row>
    <row r="4175" spans="1:10" x14ac:dyDescent="0.25">
      <c r="H4175" s="13"/>
      <c r="I4175" s="12"/>
      <c r="J4175"/>
    </row>
    <row r="4176" spans="1:10" x14ac:dyDescent="0.25">
      <c r="H4176" s="13"/>
      <c r="I4176" s="12"/>
      <c r="J4176"/>
    </row>
    <row r="4177" spans="1:10" x14ac:dyDescent="0.25">
      <c r="A4177" s="9"/>
      <c r="E4177" s="9"/>
      <c r="H4177" s="13"/>
      <c r="I4177" s="12"/>
      <c r="J4177"/>
    </row>
    <row r="4178" spans="1:10" x14ac:dyDescent="0.25">
      <c r="A4178" s="9"/>
      <c r="E4178" s="9"/>
      <c r="H4178" s="13"/>
      <c r="I4178" s="12"/>
      <c r="J4178"/>
    </row>
    <row r="4179" spans="1:10" x14ac:dyDescent="0.25">
      <c r="H4179" s="13"/>
      <c r="I4179" s="12"/>
      <c r="J4179"/>
    </row>
    <row r="4180" spans="1:10" x14ac:dyDescent="0.25">
      <c r="H4180" s="13"/>
      <c r="I4180" s="12"/>
      <c r="J4180"/>
    </row>
    <row r="4181" spans="1:10" x14ac:dyDescent="0.25">
      <c r="H4181" s="13"/>
      <c r="I4181" s="12"/>
      <c r="J4181"/>
    </row>
    <row r="4182" spans="1:10" x14ac:dyDescent="0.25">
      <c r="H4182" s="13"/>
      <c r="I4182" s="12"/>
      <c r="J4182"/>
    </row>
    <row r="4183" spans="1:10" x14ac:dyDescent="0.25">
      <c r="H4183" s="13"/>
      <c r="I4183" s="12"/>
      <c r="J4183"/>
    </row>
    <row r="4184" spans="1:10" x14ac:dyDescent="0.25">
      <c r="H4184" s="13"/>
      <c r="I4184" s="12"/>
      <c r="J4184"/>
    </row>
    <row r="4185" spans="1:10" x14ac:dyDescent="0.25">
      <c r="A4185" s="9"/>
      <c r="E4185" s="9"/>
      <c r="H4185" s="13"/>
      <c r="I4185" s="12"/>
      <c r="J4185"/>
    </row>
    <row r="4186" spans="1:10" x14ac:dyDescent="0.25">
      <c r="H4186" s="13"/>
      <c r="I4186" s="12"/>
      <c r="J4186"/>
    </row>
    <row r="4187" spans="1:10" x14ac:dyDescent="0.25">
      <c r="H4187" s="13"/>
      <c r="I4187" s="12"/>
      <c r="J4187"/>
    </row>
    <row r="4188" spans="1:10" x14ac:dyDescent="0.25">
      <c r="A4188" s="9"/>
      <c r="E4188" s="9"/>
      <c r="H4188" s="13"/>
      <c r="I4188" s="12"/>
      <c r="J4188"/>
    </row>
    <row r="4189" spans="1:10" x14ac:dyDescent="0.25">
      <c r="H4189" s="13"/>
      <c r="I4189" s="12"/>
      <c r="J4189"/>
    </row>
    <row r="4190" spans="1:10" x14ac:dyDescent="0.25">
      <c r="H4190" s="13"/>
      <c r="I4190" s="12"/>
      <c r="J4190"/>
    </row>
    <row r="4191" spans="1:10" x14ac:dyDescent="0.25">
      <c r="A4191" s="9"/>
      <c r="E4191" s="9"/>
      <c r="H4191" s="13"/>
      <c r="I4191" s="12"/>
      <c r="J4191"/>
    </row>
    <row r="4192" spans="1:10" x14ac:dyDescent="0.25">
      <c r="A4192" s="9"/>
      <c r="E4192" s="9"/>
      <c r="H4192" s="13"/>
      <c r="I4192" s="12"/>
      <c r="J4192"/>
    </row>
    <row r="4193" spans="1:10" x14ac:dyDescent="0.25">
      <c r="H4193" s="13"/>
      <c r="I4193" s="12"/>
      <c r="J4193"/>
    </row>
    <row r="4194" spans="1:10" x14ac:dyDescent="0.25">
      <c r="H4194" s="13"/>
      <c r="I4194" s="12"/>
      <c r="J4194"/>
    </row>
    <row r="4195" spans="1:10" x14ac:dyDescent="0.25">
      <c r="H4195" s="13"/>
      <c r="I4195" s="12"/>
      <c r="J4195"/>
    </row>
    <row r="4196" spans="1:10" x14ac:dyDescent="0.25">
      <c r="H4196" s="13"/>
      <c r="I4196" s="12"/>
      <c r="J4196"/>
    </row>
    <row r="4197" spans="1:10" x14ac:dyDescent="0.25">
      <c r="H4197" s="13"/>
      <c r="I4197" s="12"/>
      <c r="J4197"/>
    </row>
    <row r="4198" spans="1:10" x14ac:dyDescent="0.25">
      <c r="H4198" s="13"/>
      <c r="I4198" s="12"/>
      <c r="J4198"/>
    </row>
    <row r="4199" spans="1:10" x14ac:dyDescent="0.25">
      <c r="A4199" s="9"/>
      <c r="E4199" s="9"/>
      <c r="H4199" s="13"/>
      <c r="I4199" s="12"/>
      <c r="J4199"/>
    </row>
    <row r="4200" spans="1:10" x14ac:dyDescent="0.25">
      <c r="H4200" s="13"/>
      <c r="I4200" s="12"/>
      <c r="J4200"/>
    </row>
    <row r="4201" spans="1:10" x14ac:dyDescent="0.25">
      <c r="H4201" s="13"/>
      <c r="I4201" s="12"/>
      <c r="J4201"/>
    </row>
    <row r="4202" spans="1:10" x14ac:dyDescent="0.25">
      <c r="A4202" s="9"/>
      <c r="E4202" s="9"/>
      <c r="H4202" s="13"/>
      <c r="I4202" s="12"/>
      <c r="J4202"/>
    </row>
    <row r="4203" spans="1:10" x14ac:dyDescent="0.25">
      <c r="H4203" s="13"/>
      <c r="I4203" s="12"/>
      <c r="J4203"/>
    </row>
    <row r="4204" spans="1:10" x14ac:dyDescent="0.25">
      <c r="H4204" s="13"/>
      <c r="I4204" s="12"/>
      <c r="J4204"/>
    </row>
    <row r="4205" spans="1:10" x14ac:dyDescent="0.25">
      <c r="A4205" s="9"/>
      <c r="E4205" s="9"/>
      <c r="H4205" s="13"/>
      <c r="I4205" s="12"/>
      <c r="J4205"/>
    </row>
    <row r="4206" spans="1:10" x14ac:dyDescent="0.25">
      <c r="A4206" s="9"/>
      <c r="E4206" s="9"/>
      <c r="H4206" s="13"/>
      <c r="I4206" s="12"/>
      <c r="J4206"/>
    </row>
    <row r="4207" spans="1:10" x14ac:dyDescent="0.25">
      <c r="H4207" s="13"/>
      <c r="I4207" s="12"/>
      <c r="J4207"/>
    </row>
    <row r="4208" spans="1:10" x14ac:dyDescent="0.25">
      <c r="H4208" s="13"/>
      <c r="I4208" s="12"/>
      <c r="J4208"/>
    </row>
    <row r="4209" spans="1:10" x14ac:dyDescent="0.25">
      <c r="H4209" s="13"/>
      <c r="I4209" s="12"/>
      <c r="J4209"/>
    </row>
    <row r="4210" spans="1:10" x14ac:dyDescent="0.25">
      <c r="H4210" s="13"/>
      <c r="I4210" s="12"/>
      <c r="J4210"/>
    </row>
    <row r="4211" spans="1:10" x14ac:dyDescent="0.25">
      <c r="H4211" s="13"/>
      <c r="I4211" s="12"/>
      <c r="J4211"/>
    </row>
    <row r="4212" spans="1:10" x14ac:dyDescent="0.25">
      <c r="H4212" s="13"/>
      <c r="I4212" s="12"/>
      <c r="J4212"/>
    </row>
    <row r="4213" spans="1:10" x14ac:dyDescent="0.25">
      <c r="A4213" s="9"/>
      <c r="E4213" s="9"/>
      <c r="H4213" s="13"/>
      <c r="I4213" s="12"/>
      <c r="J4213"/>
    </row>
    <row r="4214" spans="1:10" x14ac:dyDescent="0.25">
      <c r="H4214" s="13"/>
      <c r="I4214" s="12"/>
      <c r="J4214"/>
    </row>
    <row r="4215" spans="1:10" x14ac:dyDescent="0.25">
      <c r="H4215" s="13"/>
      <c r="I4215" s="12"/>
      <c r="J4215"/>
    </row>
    <row r="4216" spans="1:10" x14ac:dyDescent="0.25">
      <c r="A4216" s="9"/>
      <c r="E4216" s="9"/>
      <c r="H4216" s="13"/>
      <c r="I4216" s="12"/>
      <c r="J4216"/>
    </row>
    <row r="4217" spans="1:10" x14ac:dyDescent="0.25">
      <c r="H4217" s="13"/>
      <c r="I4217" s="12"/>
      <c r="J4217"/>
    </row>
    <row r="4218" spans="1:10" x14ac:dyDescent="0.25">
      <c r="H4218" s="13"/>
      <c r="I4218" s="12"/>
      <c r="J4218"/>
    </row>
    <row r="4219" spans="1:10" x14ac:dyDescent="0.25">
      <c r="A4219" s="9"/>
      <c r="E4219" s="9"/>
      <c r="H4219" s="13"/>
      <c r="I4219" s="12"/>
      <c r="J4219"/>
    </row>
    <row r="4220" spans="1:10" x14ac:dyDescent="0.25">
      <c r="A4220" s="9"/>
      <c r="E4220" s="9"/>
      <c r="H4220" s="13"/>
      <c r="I4220" s="12"/>
      <c r="J4220"/>
    </row>
    <row r="4221" spans="1:10" x14ac:dyDescent="0.25">
      <c r="H4221" s="13"/>
      <c r="I4221" s="12"/>
      <c r="J4221"/>
    </row>
    <row r="4222" spans="1:10" x14ac:dyDescent="0.25">
      <c r="H4222" s="13"/>
      <c r="I4222" s="12"/>
      <c r="J4222"/>
    </row>
    <row r="4223" spans="1:10" x14ac:dyDescent="0.25">
      <c r="H4223" s="13"/>
      <c r="I4223" s="12"/>
      <c r="J4223"/>
    </row>
    <row r="4224" spans="1:10" x14ac:dyDescent="0.25">
      <c r="H4224" s="13"/>
      <c r="I4224" s="12"/>
      <c r="J4224"/>
    </row>
    <row r="4225" spans="1:10" x14ac:dyDescent="0.25">
      <c r="H4225" s="13"/>
      <c r="I4225" s="12"/>
      <c r="J4225"/>
    </row>
    <row r="4226" spans="1:10" x14ac:dyDescent="0.25">
      <c r="H4226" s="13"/>
      <c r="I4226" s="12"/>
      <c r="J4226"/>
    </row>
    <row r="4227" spans="1:10" x14ac:dyDescent="0.25">
      <c r="A4227" s="9"/>
      <c r="E4227" s="9"/>
      <c r="H4227" s="13"/>
      <c r="I4227" s="12"/>
      <c r="J4227"/>
    </row>
    <row r="4228" spans="1:10" x14ac:dyDescent="0.25">
      <c r="H4228" s="13"/>
      <c r="I4228" s="12"/>
      <c r="J4228"/>
    </row>
    <row r="4229" spans="1:10" x14ac:dyDescent="0.25">
      <c r="H4229" s="13"/>
      <c r="I4229" s="12"/>
      <c r="J4229"/>
    </row>
    <row r="4230" spans="1:10" x14ac:dyDescent="0.25">
      <c r="A4230" s="9"/>
      <c r="E4230" s="9"/>
      <c r="H4230" s="13"/>
      <c r="I4230" s="12"/>
      <c r="J4230"/>
    </row>
    <row r="4231" spans="1:10" x14ac:dyDescent="0.25">
      <c r="H4231" s="13"/>
      <c r="I4231" s="12"/>
      <c r="J4231"/>
    </row>
    <row r="4232" spans="1:10" x14ac:dyDescent="0.25">
      <c r="H4232" s="13"/>
      <c r="I4232" s="12"/>
      <c r="J4232"/>
    </row>
    <row r="4233" spans="1:10" x14ac:dyDescent="0.25">
      <c r="A4233" s="9"/>
      <c r="E4233" s="9"/>
      <c r="H4233" s="13"/>
      <c r="I4233" s="12"/>
      <c r="J4233"/>
    </row>
    <row r="4234" spans="1:10" x14ac:dyDescent="0.25">
      <c r="A4234" s="9"/>
      <c r="E4234" s="9"/>
      <c r="H4234" s="13"/>
      <c r="I4234" s="12"/>
      <c r="J4234"/>
    </row>
    <row r="4235" spans="1:10" x14ac:dyDescent="0.25">
      <c r="H4235" s="13"/>
      <c r="I4235" s="12"/>
      <c r="J4235"/>
    </row>
    <row r="4236" spans="1:10" x14ac:dyDescent="0.25">
      <c r="H4236" s="13"/>
      <c r="I4236" s="12"/>
      <c r="J4236"/>
    </row>
    <row r="4237" spans="1:10" x14ac:dyDescent="0.25">
      <c r="H4237" s="13"/>
      <c r="I4237" s="12"/>
      <c r="J4237"/>
    </row>
    <row r="4238" spans="1:10" x14ac:dyDescent="0.25">
      <c r="H4238" s="13"/>
      <c r="I4238" s="12"/>
      <c r="J4238"/>
    </row>
    <row r="4239" spans="1:10" x14ac:dyDescent="0.25">
      <c r="H4239" s="13"/>
      <c r="I4239" s="12"/>
      <c r="J4239"/>
    </row>
    <row r="4240" spans="1:10" x14ac:dyDescent="0.25">
      <c r="H4240" s="13"/>
      <c r="I4240" s="12"/>
      <c r="J4240"/>
    </row>
    <row r="4241" spans="1:10" x14ac:dyDescent="0.25">
      <c r="A4241" s="9"/>
      <c r="E4241" s="9"/>
      <c r="H4241" s="13"/>
      <c r="I4241" s="12"/>
      <c r="J4241"/>
    </row>
    <row r="4242" spans="1:10" x14ac:dyDescent="0.25">
      <c r="H4242" s="13"/>
      <c r="I4242" s="12"/>
      <c r="J4242"/>
    </row>
    <row r="4243" spans="1:10" x14ac:dyDescent="0.25">
      <c r="H4243" s="13"/>
      <c r="I4243" s="12"/>
      <c r="J4243"/>
    </row>
    <row r="4244" spans="1:10" x14ac:dyDescent="0.25">
      <c r="A4244" s="9"/>
      <c r="E4244" s="9"/>
      <c r="H4244" s="13"/>
      <c r="I4244" s="12"/>
      <c r="J4244"/>
    </row>
    <row r="4245" spans="1:10" x14ac:dyDescent="0.25">
      <c r="H4245" s="13"/>
      <c r="I4245" s="12"/>
      <c r="J4245"/>
    </row>
    <row r="4246" spans="1:10" x14ac:dyDescent="0.25">
      <c r="H4246" s="13"/>
      <c r="I4246" s="12"/>
      <c r="J4246"/>
    </row>
    <row r="4247" spans="1:10" x14ac:dyDescent="0.25">
      <c r="A4247" s="9"/>
      <c r="E4247" s="9"/>
      <c r="H4247" s="13"/>
      <c r="I4247" s="12"/>
      <c r="J4247"/>
    </row>
    <row r="4248" spans="1:10" x14ac:dyDescent="0.25">
      <c r="A4248" s="9"/>
      <c r="E4248" s="9"/>
      <c r="H4248" s="13"/>
      <c r="I4248" s="12"/>
      <c r="J4248"/>
    </row>
    <row r="4249" spans="1:10" x14ac:dyDescent="0.25">
      <c r="H4249" s="13"/>
      <c r="I4249" s="12"/>
      <c r="J4249"/>
    </row>
    <row r="4250" spans="1:10" x14ac:dyDescent="0.25">
      <c r="H4250" s="13"/>
      <c r="I4250" s="12"/>
      <c r="J4250"/>
    </row>
    <row r="4251" spans="1:10" x14ac:dyDescent="0.25">
      <c r="H4251" s="13"/>
      <c r="I4251" s="12"/>
      <c r="J4251"/>
    </row>
    <row r="4252" spans="1:10" x14ac:dyDescent="0.25">
      <c r="H4252" s="13"/>
      <c r="I4252" s="12"/>
      <c r="J4252"/>
    </row>
    <row r="4253" spans="1:10" x14ac:dyDescent="0.25">
      <c r="H4253" s="13"/>
      <c r="I4253" s="12"/>
      <c r="J4253"/>
    </row>
    <row r="4254" spans="1:10" x14ac:dyDescent="0.25">
      <c r="H4254" s="13"/>
      <c r="I4254" s="12"/>
      <c r="J4254"/>
    </row>
    <row r="4255" spans="1:10" x14ac:dyDescent="0.25">
      <c r="A4255" s="9"/>
      <c r="E4255" s="9"/>
      <c r="H4255" s="13"/>
      <c r="I4255" s="12"/>
      <c r="J4255"/>
    </row>
    <row r="4256" spans="1:10" x14ac:dyDescent="0.25">
      <c r="H4256" s="13"/>
      <c r="I4256" s="12"/>
      <c r="J4256"/>
    </row>
    <row r="4257" spans="1:10" x14ac:dyDescent="0.25">
      <c r="H4257" s="13"/>
      <c r="I4257" s="12"/>
      <c r="J4257"/>
    </row>
    <row r="4258" spans="1:10" x14ac:dyDescent="0.25">
      <c r="A4258" s="9"/>
      <c r="E4258" s="9"/>
      <c r="H4258" s="13"/>
      <c r="I4258" s="12"/>
      <c r="J4258"/>
    </row>
    <row r="4259" spans="1:10" x14ac:dyDescent="0.25">
      <c r="H4259" s="13"/>
      <c r="I4259" s="12"/>
      <c r="J4259"/>
    </row>
    <row r="4260" spans="1:10" x14ac:dyDescent="0.25">
      <c r="H4260" s="13"/>
      <c r="I4260" s="12"/>
      <c r="J4260"/>
    </row>
    <row r="4261" spans="1:10" x14ac:dyDescent="0.25">
      <c r="A4261" s="9"/>
      <c r="E4261" s="9"/>
      <c r="H4261" s="13"/>
      <c r="I4261" s="12"/>
      <c r="J4261"/>
    </row>
    <row r="4262" spans="1:10" x14ac:dyDescent="0.25">
      <c r="A4262" s="9"/>
      <c r="E4262" s="9"/>
      <c r="H4262" s="13"/>
      <c r="I4262" s="12"/>
      <c r="J4262"/>
    </row>
    <row r="4263" spans="1:10" x14ac:dyDescent="0.25">
      <c r="H4263" s="13"/>
      <c r="I4263" s="12"/>
      <c r="J4263"/>
    </row>
    <row r="4264" spans="1:10" x14ac:dyDescent="0.25">
      <c r="H4264" s="13"/>
      <c r="I4264" s="12"/>
      <c r="J4264"/>
    </row>
    <row r="4265" spans="1:10" x14ac:dyDescent="0.25">
      <c r="H4265" s="13"/>
      <c r="I4265" s="12"/>
      <c r="J4265"/>
    </row>
    <row r="4266" spans="1:10" x14ac:dyDescent="0.25">
      <c r="H4266" s="13"/>
      <c r="I4266" s="12"/>
      <c r="J4266"/>
    </row>
    <row r="4267" spans="1:10" x14ac:dyDescent="0.25">
      <c r="H4267" s="13"/>
      <c r="I4267" s="12"/>
      <c r="J4267"/>
    </row>
    <row r="4268" spans="1:10" x14ac:dyDescent="0.25">
      <c r="H4268" s="13"/>
      <c r="I4268" s="12"/>
      <c r="J4268"/>
    </row>
    <row r="4269" spans="1:10" x14ac:dyDescent="0.25">
      <c r="A4269" s="9"/>
      <c r="E4269" s="9"/>
      <c r="H4269" s="13"/>
      <c r="I4269" s="12"/>
      <c r="J4269"/>
    </row>
    <row r="4270" spans="1:10" x14ac:dyDescent="0.25">
      <c r="H4270" s="13"/>
      <c r="I4270" s="12"/>
      <c r="J4270"/>
    </row>
    <row r="4271" spans="1:10" x14ac:dyDescent="0.25">
      <c r="H4271" s="13"/>
      <c r="I4271" s="12"/>
      <c r="J4271"/>
    </row>
    <row r="4272" spans="1:10" x14ac:dyDescent="0.25">
      <c r="A4272" s="9"/>
      <c r="E4272" s="9"/>
      <c r="H4272" s="13"/>
      <c r="I4272" s="12"/>
      <c r="J4272"/>
    </row>
    <row r="4273" spans="1:10" x14ac:dyDescent="0.25">
      <c r="H4273" s="13"/>
      <c r="I4273" s="12"/>
      <c r="J4273"/>
    </row>
    <row r="4274" spans="1:10" x14ac:dyDescent="0.25">
      <c r="H4274" s="13"/>
      <c r="I4274" s="12"/>
      <c r="J4274"/>
    </row>
    <row r="4275" spans="1:10" x14ac:dyDescent="0.25">
      <c r="A4275" s="9"/>
      <c r="E4275" s="9"/>
      <c r="H4275" s="13"/>
      <c r="I4275" s="12"/>
      <c r="J4275"/>
    </row>
    <row r="4276" spans="1:10" x14ac:dyDescent="0.25">
      <c r="A4276" s="9"/>
      <c r="E4276" s="9"/>
      <c r="H4276" s="13"/>
      <c r="I4276" s="12"/>
      <c r="J4276"/>
    </row>
    <row r="4277" spans="1:10" x14ac:dyDescent="0.25">
      <c r="H4277" s="13"/>
      <c r="I4277" s="12"/>
      <c r="J4277"/>
    </row>
    <row r="4278" spans="1:10" x14ac:dyDescent="0.25">
      <c r="H4278" s="13"/>
      <c r="I4278" s="12"/>
      <c r="J4278"/>
    </row>
    <row r="4279" spans="1:10" x14ac:dyDescent="0.25">
      <c r="H4279" s="13"/>
      <c r="I4279" s="12"/>
      <c r="J4279"/>
    </row>
    <row r="4280" spans="1:10" x14ac:dyDescent="0.25">
      <c r="H4280" s="13"/>
      <c r="I4280" s="12"/>
      <c r="J4280"/>
    </row>
    <row r="4281" spans="1:10" x14ac:dyDescent="0.25">
      <c r="H4281" s="13"/>
      <c r="I4281" s="12"/>
      <c r="J4281"/>
    </row>
    <row r="4282" spans="1:10" x14ac:dyDescent="0.25">
      <c r="H4282" s="13"/>
      <c r="I4282" s="12"/>
      <c r="J4282"/>
    </row>
    <row r="4283" spans="1:10" x14ac:dyDescent="0.25">
      <c r="A4283" s="9"/>
      <c r="E4283" s="9"/>
      <c r="H4283" s="13"/>
      <c r="I4283" s="12"/>
      <c r="J4283"/>
    </row>
    <row r="4284" spans="1:10" x14ac:dyDescent="0.25">
      <c r="H4284" s="13"/>
      <c r="I4284" s="12"/>
      <c r="J4284"/>
    </row>
    <row r="4285" spans="1:10" x14ac:dyDescent="0.25">
      <c r="H4285" s="13"/>
      <c r="I4285" s="12"/>
      <c r="J4285"/>
    </row>
    <row r="4286" spans="1:10" x14ac:dyDescent="0.25">
      <c r="A4286" s="9"/>
      <c r="E4286" s="9"/>
      <c r="H4286" s="13"/>
      <c r="I4286" s="12"/>
      <c r="J4286"/>
    </row>
    <row r="4287" spans="1:10" x14ac:dyDescent="0.25">
      <c r="H4287" s="13"/>
      <c r="I4287" s="12"/>
      <c r="J4287"/>
    </row>
    <row r="4288" spans="1:10" x14ac:dyDescent="0.25">
      <c r="H4288" s="13"/>
      <c r="I4288" s="12"/>
      <c r="J4288"/>
    </row>
    <row r="4289" spans="1:10" x14ac:dyDescent="0.25">
      <c r="A4289" s="9"/>
      <c r="E4289" s="9"/>
      <c r="H4289" s="13"/>
      <c r="I4289" s="12"/>
      <c r="J4289"/>
    </row>
    <row r="4290" spans="1:10" x14ac:dyDescent="0.25">
      <c r="A4290" s="9"/>
      <c r="E4290" s="9"/>
      <c r="H4290" s="13"/>
      <c r="I4290" s="12"/>
      <c r="J4290"/>
    </row>
    <row r="4291" spans="1:10" x14ac:dyDescent="0.25">
      <c r="H4291" s="13"/>
      <c r="I4291" s="12"/>
      <c r="J4291"/>
    </row>
    <row r="4292" spans="1:10" x14ac:dyDescent="0.25">
      <c r="H4292" s="13"/>
      <c r="I4292" s="12"/>
      <c r="J4292"/>
    </row>
    <row r="4293" spans="1:10" x14ac:dyDescent="0.25">
      <c r="H4293" s="13"/>
      <c r="I4293" s="12"/>
      <c r="J4293"/>
    </row>
    <row r="4294" spans="1:10" x14ac:dyDescent="0.25">
      <c r="H4294" s="13"/>
      <c r="I4294" s="12"/>
      <c r="J4294"/>
    </row>
    <row r="4295" spans="1:10" x14ac:dyDescent="0.25">
      <c r="H4295" s="13"/>
      <c r="I4295" s="12"/>
      <c r="J4295"/>
    </row>
    <row r="4296" spans="1:10" x14ac:dyDescent="0.25">
      <c r="H4296" s="13"/>
      <c r="I4296" s="12"/>
      <c r="J4296"/>
    </row>
    <row r="4297" spans="1:10" x14ac:dyDescent="0.25">
      <c r="A4297" s="9"/>
      <c r="E4297" s="9"/>
      <c r="H4297" s="13"/>
      <c r="I4297" s="12"/>
      <c r="J4297"/>
    </row>
    <row r="4298" spans="1:10" x14ac:dyDescent="0.25">
      <c r="H4298" s="13"/>
      <c r="I4298" s="12"/>
      <c r="J4298"/>
    </row>
    <row r="4299" spans="1:10" x14ac:dyDescent="0.25">
      <c r="H4299" s="13"/>
      <c r="I4299" s="12"/>
      <c r="J4299"/>
    </row>
    <row r="4300" spans="1:10" x14ac:dyDescent="0.25">
      <c r="A4300" s="9"/>
      <c r="E4300" s="9"/>
      <c r="H4300" s="13"/>
      <c r="I4300" s="12"/>
      <c r="J4300"/>
    </row>
    <row r="4301" spans="1:10" x14ac:dyDescent="0.25">
      <c r="H4301" s="13"/>
      <c r="I4301" s="12"/>
      <c r="J4301"/>
    </row>
    <row r="4302" spans="1:10" x14ac:dyDescent="0.25">
      <c r="H4302" s="13"/>
      <c r="I4302" s="12"/>
      <c r="J4302"/>
    </row>
    <row r="4303" spans="1:10" x14ac:dyDescent="0.25">
      <c r="A4303" s="9"/>
      <c r="E4303" s="9"/>
      <c r="H4303" s="13"/>
      <c r="I4303" s="12"/>
      <c r="J4303"/>
    </row>
    <row r="4304" spans="1:10" x14ac:dyDescent="0.25">
      <c r="A4304" s="9"/>
      <c r="E4304" s="9"/>
      <c r="H4304" s="13"/>
      <c r="I4304" s="12"/>
      <c r="J4304"/>
    </row>
    <row r="4305" spans="1:10" x14ac:dyDescent="0.25">
      <c r="H4305" s="13"/>
      <c r="I4305" s="12"/>
      <c r="J4305"/>
    </row>
    <row r="4306" spans="1:10" x14ac:dyDescent="0.25">
      <c r="H4306" s="13"/>
      <c r="I4306" s="12"/>
      <c r="J4306"/>
    </row>
    <row r="4307" spans="1:10" x14ac:dyDescent="0.25">
      <c r="H4307" s="13"/>
      <c r="I4307" s="12"/>
      <c r="J4307"/>
    </row>
    <row r="4308" spans="1:10" x14ac:dyDescent="0.25">
      <c r="H4308" s="13"/>
      <c r="I4308" s="12"/>
      <c r="J4308"/>
    </row>
    <row r="4309" spans="1:10" x14ac:dyDescent="0.25">
      <c r="H4309" s="13"/>
      <c r="I4309" s="12"/>
      <c r="J4309"/>
    </row>
    <row r="4310" spans="1:10" x14ac:dyDescent="0.25">
      <c r="H4310" s="13"/>
      <c r="I4310" s="12"/>
      <c r="J4310"/>
    </row>
    <row r="4311" spans="1:10" x14ac:dyDescent="0.25">
      <c r="A4311" s="9"/>
      <c r="E4311" s="9"/>
      <c r="H4311" s="13"/>
      <c r="I4311" s="12"/>
      <c r="J4311"/>
    </row>
    <row r="4312" spans="1:10" x14ac:dyDescent="0.25">
      <c r="H4312" s="13"/>
      <c r="I4312" s="12"/>
      <c r="J4312"/>
    </row>
    <row r="4313" spans="1:10" x14ac:dyDescent="0.25">
      <c r="H4313" s="13"/>
      <c r="I4313" s="12"/>
      <c r="J4313"/>
    </row>
    <row r="4314" spans="1:10" x14ac:dyDescent="0.25">
      <c r="A4314" s="9"/>
      <c r="E4314" s="9"/>
      <c r="H4314" s="13"/>
      <c r="I4314" s="12"/>
      <c r="J4314"/>
    </row>
    <row r="4315" spans="1:10" x14ac:dyDescent="0.25">
      <c r="H4315" s="13"/>
      <c r="I4315" s="12"/>
      <c r="J4315"/>
    </row>
    <row r="4316" spans="1:10" x14ac:dyDescent="0.25">
      <c r="H4316" s="13"/>
      <c r="I4316" s="12"/>
      <c r="J4316"/>
    </row>
    <row r="4317" spans="1:10" x14ac:dyDescent="0.25">
      <c r="A4317" s="9"/>
      <c r="E4317" s="9"/>
      <c r="H4317" s="13"/>
      <c r="I4317" s="12"/>
      <c r="J4317"/>
    </row>
    <row r="4318" spans="1:10" x14ac:dyDescent="0.25">
      <c r="A4318" s="9"/>
      <c r="E4318" s="9"/>
      <c r="H4318" s="13"/>
      <c r="I4318" s="12"/>
      <c r="J4318"/>
    </row>
    <row r="4319" spans="1:10" x14ac:dyDescent="0.25">
      <c r="H4319" s="13"/>
      <c r="I4319" s="12"/>
      <c r="J4319"/>
    </row>
    <row r="4320" spans="1:10" x14ac:dyDescent="0.25">
      <c r="H4320" s="13"/>
      <c r="I4320" s="12"/>
      <c r="J4320"/>
    </row>
    <row r="4321" spans="1:10" x14ac:dyDescent="0.25">
      <c r="H4321" s="13"/>
      <c r="I4321" s="12"/>
      <c r="J4321"/>
    </row>
    <row r="4322" spans="1:10" x14ac:dyDescent="0.25">
      <c r="H4322" s="13"/>
      <c r="I4322" s="12"/>
      <c r="J4322"/>
    </row>
    <row r="4323" spans="1:10" x14ac:dyDescent="0.25">
      <c r="H4323" s="13"/>
      <c r="I4323" s="12"/>
      <c r="J4323"/>
    </row>
    <row r="4324" spans="1:10" x14ac:dyDescent="0.25">
      <c r="H4324" s="13"/>
      <c r="I4324" s="12"/>
      <c r="J4324"/>
    </row>
    <row r="4325" spans="1:10" x14ac:dyDescent="0.25">
      <c r="A4325" s="9"/>
      <c r="E4325" s="9"/>
      <c r="H4325" s="13"/>
      <c r="I4325" s="12"/>
      <c r="J4325"/>
    </row>
    <row r="4326" spans="1:10" x14ac:dyDescent="0.25">
      <c r="H4326" s="13"/>
      <c r="I4326" s="12"/>
      <c r="J4326"/>
    </row>
    <row r="4327" spans="1:10" x14ac:dyDescent="0.25">
      <c r="H4327" s="13"/>
      <c r="I4327" s="12"/>
      <c r="J4327"/>
    </row>
    <row r="4328" spans="1:10" x14ac:dyDescent="0.25">
      <c r="A4328" s="9"/>
      <c r="E4328" s="9"/>
      <c r="H4328" s="13"/>
      <c r="I4328" s="12"/>
      <c r="J4328"/>
    </row>
    <row r="4329" spans="1:10" x14ac:dyDescent="0.25">
      <c r="H4329" s="13"/>
      <c r="I4329" s="12"/>
      <c r="J4329"/>
    </row>
    <row r="4330" spans="1:10" x14ac:dyDescent="0.25">
      <c r="H4330" s="13"/>
      <c r="I4330" s="12"/>
      <c r="J4330"/>
    </row>
    <row r="4331" spans="1:10" x14ac:dyDescent="0.25">
      <c r="A4331" s="9"/>
      <c r="E4331" s="9"/>
      <c r="H4331" s="13"/>
      <c r="I4331" s="12"/>
      <c r="J4331"/>
    </row>
    <row r="4332" spans="1:10" x14ac:dyDescent="0.25">
      <c r="A4332" s="9"/>
      <c r="E4332" s="9"/>
      <c r="H4332" s="13"/>
      <c r="I4332" s="12"/>
      <c r="J4332"/>
    </row>
    <row r="4333" spans="1:10" x14ac:dyDescent="0.25">
      <c r="H4333" s="13"/>
      <c r="I4333" s="12"/>
      <c r="J4333"/>
    </row>
    <row r="4334" spans="1:10" x14ac:dyDescent="0.25">
      <c r="H4334" s="13"/>
      <c r="I4334" s="12"/>
      <c r="J4334"/>
    </row>
    <row r="4335" spans="1:10" x14ac:dyDescent="0.25">
      <c r="H4335" s="13"/>
      <c r="I4335" s="12"/>
      <c r="J4335"/>
    </row>
    <row r="4336" spans="1:10" x14ac:dyDescent="0.25">
      <c r="H4336" s="13"/>
      <c r="I4336" s="12"/>
      <c r="J4336"/>
    </row>
    <row r="4337" spans="1:10" x14ac:dyDescent="0.25">
      <c r="H4337" s="13"/>
      <c r="I4337" s="12"/>
      <c r="J4337"/>
    </row>
    <row r="4338" spans="1:10" x14ac:dyDescent="0.25">
      <c r="H4338" s="13"/>
      <c r="I4338" s="12"/>
      <c r="J4338"/>
    </row>
    <row r="4339" spans="1:10" x14ac:dyDescent="0.25">
      <c r="A4339" s="9"/>
      <c r="E4339" s="9"/>
      <c r="H4339" s="13"/>
      <c r="I4339" s="12"/>
      <c r="J4339"/>
    </row>
    <row r="4340" spans="1:10" x14ac:dyDescent="0.25">
      <c r="H4340" s="13"/>
      <c r="I4340" s="12"/>
      <c r="J4340"/>
    </row>
    <row r="4341" spans="1:10" x14ac:dyDescent="0.25">
      <c r="H4341" s="13"/>
      <c r="I4341" s="12"/>
      <c r="J4341"/>
    </row>
    <row r="4342" spans="1:10" x14ac:dyDescent="0.25">
      <c r="A4342" s="9"/>
      <c r="E4342" s="9"/>
      <c r="H4342" s="13"/>
      <c r="I4342" s="12"/>
      <c r="J4342"/>
    </row>
    <row r="4343" spans="1:10" x14ac:dyDescent="0.25">
      <c r="H4343" s="13"/>
      <c r="I4343" s="12"/>
      <c r="J4343"/>
    </row>
    <row r="4344" spans="1:10" x14ac:dyDescent="0.25">
      <c r="H4344" s="13"/>
      <c r="I4344" s="12"/>
      <c r="J4344"/>
    </row>
    <row r="4345" spans="1:10" x14ac:dyDescent="0.25">
      <c r="A4345" s="9"/>
      <c r="E4345" s="9"/>
      <c r="H4345" s="13"/>
      <c r="I4345" s="12"/>
      <c r="J4345"/>
    </row>
    <row r="4346" spans="1:10" x14ac:dyDescent="0.25">
      <c r="A4346" s="9"/>
      <c r="E4346" s="9"/>
      <c r="H4346" s="13"/>
      <c r="I4346" s="12"/>
      <c r="J4346"/>
    </row>
    <row r="4347" spans="1:10" x14ac:dyDescent="0.25">
      <c r="H4347" s="13"/>
      <c r="I4347" s="12"/>
      <c r="J4347"/>
    </row>
    <row r="4348" spans="1:10" x14ac:dyDescent="0.25">
      <c r="H4348" s="13"/>
      <c r="I4348" s="12"/>
      <c r="J4348"/>
    </row>
    <row r="4349" spans="1:10" x14ac:dyDescent="0.25">
      <c r="H4349" s="13"/>
      <c r="I4349" s="12"/>
      <c r="J4349"/>
    </row>
    <row r="4350" spans="1:10" x14ac:dyDescent="0.25">
      <c r="H4350" s="13"/>
      <c r="I4350" s="12"/>
      <c r="J4350"/>
    </row>
    <row r="4351" spans="1:10" x14ac:dyDescent="0.25">
      <c r="H4351" s="13"/>
      <c r="I4351" s="12"/>
      <c r="J4351"/>
    </row>
    <row r="4352" spans="1:10" x14ac:dyDescent="0.25">
      <c r="H4352" s="13"/>
      <c r="I4352" s="12"/>
      <c r="J4352"/>
    </row>
    <row r="4353" spans="1:10" x14ac:dyDescent="0.25">
      <c r="A4353" s="9"/>
      <c r="E4353" s="9"/>
      <c r="H4353" s="13"/>
      <c r="I4353" s="12"/>
      <c r="J4353"/>
    </row>
    <row r="4354" spans="1:10" x14ac:dyDescent="0.25">
      <c r="H4354" s="13"/>
      <c r="I4354" s="12"/>
      <c r="J4354"/>
    </row>
    <row r="4355" spans="1:10" x14ac:dyDescent="0.25">
      <c r="H4355" s="13"/>
      <c r="I4355" s="12"/>
      <c r="J4355"/>
    </row>
    <row r="4356" spans="1:10" x14ac:dyDescent="0.25">
      <c r="A4356" s="9"/>
      <c r="E4356" s="9"/>
      <c r="H4356" s="13"/>
      <c r="I4356" s="12"/>
      <c r="J4356"/>
    </row>
    <row r="4357" spans="1:10" x14ac:dyDescent="0.25">
      <c r="H4357" s="13"/>
      <c r="I4357" s="12"/>
      <c r="J4357"/>
    </row>
    <row r="4358" spans="1:10" x14ac:dyDescent="0.25">
      <c r="H4358" s="13"/>
      <c r="I4358" s="12"/>
      <c r="J4358"/>
    </row>
    <row r="4359" spans="1:10" x14ac:dyDescent="0.25">
      <c r="A4359" s="9"/>
      <c r="E4359" s="9"/>
      <c r="H4359" s="13"/>
      <c r="I4359" s="12"/>
      <c r="J4359"/>
    </row>
    <row r="4360" spans="1:10" x14ac:dyDescent="0.25">
      <c r="A4360" s="9"/>
      <c r="E4360" s="9"/>
      <c r="H4360" s="13"/>
      <c r="I4360" s="12"/>
      <c r="J4360"/>
    </row>
    <row r="4361" spans="1:10" x14ac:dyDescent="0.25">
      <c r="H4361" s="13"/>
      <c r="I4361" s="12"/>
      <c r="J4361"/>
    </row>
    <row r="4362" spans="1:10" x14ac:dyDescent="0.25">
      <c r="H4362" s="13"/>
      <c r="I4362" s="12"/>
      <c r="J4362"/>
    </row>
    <row r="4363" spans="1:10" x14ac:dyDescent="0.25">
      <c r="H4363" s="13"/>
      <c r="I4363" s="12"/>
      <c r="J4363"/>
    </row>
    <row r="4364" spans="1:10" x14ac:dyDescent="0.25">
      <c r="H4364" s="13"/>
      <c r="I4364" s="12"/>
      <c r="J4364"/>
    </row>
    <row r="4365" spans="1:10" x14ac:dyDescent="0.25">
      <c r="H4365" s="13"/>
      <c r="I4365" s="12"/>
      <c r="J4365"/>
    </row>
    <row r="4366" spans="1:10" x14ac:dyDescent="0.25">
      <c r="H4366" s="13"/>
      <c r="I4366" s="12"/>
      <c r="J4366"/>
    </row>
    <row r="4367" spans="1:10" x14ac:dyDescent="0.25">
      <c r="A4367" s="9"/>
      <c r="E4367" s="9"/>
      <c r="H4367" s="13"/>
      <c r="I4367" s="12"/>
      <c r="J4367"/>
    </row>
    <row r="4368" spans="1:10" x14ac:dyDescent="0.25">
      <c r="H4368" s="13"/>
      <c r="I4368" s="12"/>
      <c r="J4368"/>
    </row>
    <row r="4369" spans="1:10" x14ac:dyDescent="0.25">
      <c r="H4369" s="13"/>
      <c r="I4369" s="12"/>
      <c r="J4369"/>
    </row>
    <row r="4370" spans="1:10" x14ac:dyDescent="0.25">
      <c r="A4370" s="9"/>
      <c r="E4370" s="9"/>
      <c r="H4370" s="13"/>
      <c r="I4370" s="12"/>
      <c r="J4370"/>
    </row>
    <row r="4371" spans="1:10" x14ac:dyDescent="0.25">
      <c r="H4371" s="13"/>
      <c r="I4371" s="12"/>
      <c r="J4371"/>
    </row>
    <row r="4372" spans="1:10" x14ac:dyDescent="0.25">
      <c r="H4372" s="13"/>
      <c r="I4372" s="12"/>
      <c r="J4372"/>
    </row>
    <row r="4373" spans="1:10" x14ac:dyDescent="0.25">
      <c r="A4373" s="9"/>
      <c r="E4373" s="9"/>
      <c r="H4373" s="13"/>
      <c r="I4373" s="12"/>
      <c r="J4373"/>
    </row>
    <row r="4374" spans="1:10" x14ac:dyDescent="0.25">
      <c r="A4374" s="9"/>
      <c r="E4374" s="9"/>
      <c r="H4374" s="13"/>
      <c r="I4374" s="12"/>
      <c r="J4374"/>
    </row>
    <row r="4375" spans="1:10" x14ac:dyDescent="0.25">
      <c r="H4375" s="13"/>
      <c r="I4375" s="12"/>
      <c r="J4375"/>
    </row>
    <row r="4376" spans="1:10" x14ac:dyDescent="0.25">
      <c r="H4376" s="13"/>
      <c r="I4376" s="12"/>
      <c r="J4376"/>
    </row>
    <row r="4377" spans="1:10" x14ac:dyDescent="0.25">
      <c r="H4377" s="13"/>
      <c r="I4377" s="12"/>
      <c r="J4377"/>
    </row>
    <row r="4378" spans="1:10" x14ac:dyDescent="0.25">
      <c r="H4378" s="13"/>
      <c r="I4378" s="12"/>
      <c r="J4378"/>
    </row>
    <row r="4379" spans="1:10" x14ac:dyDescent="0.25">
      <c r="H4379" s="13"/>
      <c r="I4379" s="12"/>
      <c r="J4379"/>
    </row>
    <row r="4380" spans="1:10" x14ac:dyDescent="0.25">
      <c r="H4380" s="13"/>
      <c r="I4380" s="12"/>
      <c r="J4380"/>
    </row>
    <row r="4381" spans="1:10" x14ac:dyDescent="0.25">
      <c r="A4381" s="9"/>
      <c r="E4381" s="9"/>
      <c r="H4381" s="13"/>
      <c r="I4381" s="12"/>
      <c r="J4381"/>
    </row>
    <row r="4382" spans="1:10" x14ac:dyDescent="0.25">
      <c r="H4382" s="13"/>
      <c r="I4382" s="12"/>
      <c r="J4382"/>
    </row>
    <row r="4383" spans="1:10" x14ac:dyDescent="0.25">
      <c r="H4383" s="13"/>
      <c r="I4383" s="12"/>
      <c r="J4383"/>
    </row>
    <row r="4384" spans="1:10" x14ac:dyDescent="0.25">
      <c r="A4384" s="9"/>
      <c r="E4384" s="9"/>
      <c r="H4384" s="13"/>
      <c r="I4384" s="12"/>
      <c r="J4384"/>
    </row>
    <row r="4385" spans="1:10" x14ac:dyDescent="0.25">
      <c r="H4385" s="13"/>
      <c r="I4385" s="12"/>
      <c r="J4385"/>
    </row>
    <row r="4386" spans="1:10" x14ac:dyDescent="0.25">
      <c r="H4386" s="13"/>
      <c r="I4386" s="12"/>
      <c r="J4386"/>
    </row>
    <row r="4387" spans="1:10" x14ac:dyDescent="0.25">
      <c r="A4387" s="9"/>
      <c r="E4387" s="9"/>
      <c r="H4387" s="13"/>
      <c r="I4387" s="12"/>
      <c r="J4387"/>
    </row>
    <row r="4388" spans="1:10" x14ac:dyDescent="0.25">
      <c r="A4388" s="9"/>
      <c r="E4388" s="9"/>
      <c r="H4388" s="13"/>
      <c r="I4388" s="12"/>
      <c r="J4388"/>
    </row>
    <row r="4389" spans="1:10" x14ac:dyDescent="0.25">
      <c r="H4389" s="13"/>
      <c r="I4389" s="12"/>
      <c r="J4389"/>
    </row>
    <row r="4390" spans="1:10" x14ac:dyDescent="0.25">
      <c r="H4390" s="13"/>
      <c r="I4390" s="12"/>
      <c r="J4390"/>
    </row>
    <row r="4391" spans="1:10" x14ac:dyDescent="0.25">
      <c r="H4391" s="13"/>
      <c r="I4391" s="12"/>
      <c r="J4391"/>
    </row>
    <row r="4392" spans="1:10" x14ac:dyDescent="0.25">
      <c r="H4392" s="13"/>
      <c r="I4392" s="12"/>
      <c r="J4392"/>
    </row>
    <row r="4393" spans="1:10" x14ac:dyDescent="0.25">
      <c r="H4393" s="13"/>
      <c r="I4393" s="12"/>
      <c r="J4393"/>
    </row>
    <row r="4394" spans="1:10" x14ac:dyDescent="0.25">
      <c r="H4394" s="13"/>
      <c r="I4394" s="12"/>
      <c r="J4394"/>
    </row>
    <row r="4395" spans="1:10" x14ac:dyDescent="0.25">
      <c r="A4395" s="9"/>
      <c r="E4395" s="9"/>
      <c r="H4395" s="13"/>
      <c r="I4395" s="12"/>
      <c r="J4395"/>
    </row>
    <row r="4396" spans="1:10" x14ac:dyDescent="0.25">
      <c r="H4396" s="13"/>
      <c r="I4396" s="12"/>
      <c r="J4396"/>
    </row>
    <row r="4397" spans="1:10" x14ac:dyDescent="0.25">
      <c r="H4397" s="13"/>
      <c r="I4397" s="12"/>
      <c r="J4397"/>
    </row>
    <row r="4398" spans="1:10" x14ac:dyDescent="0.25">
      <c r="A4398" s="9"/>
      <c r="E4398" s="9"/>
      <c r="H4398" s="13"/>
      <c r="I4398" s="12"/>
      <c r="J4398"/>
    </row>
    <row r="4399" spans="1:10" x14ac:dyDescent="0.25">
      <c r="H4399" s="13"/>
      <c r="I4399" s="12"/>
      <c r="J4399"/>
    </row>
    <row r="4400" spans="1:10" x14ac:dyDescent="0.25">
      <c r="H4400" s="13"/>
      <c r="I4400" s="12"/>
      <c r="J4400"/>
    </row>
    <row r="4401" spans="1:10" x14ac:dyDescent="0.25">
      <c r="A4401" s="9"/>
      <c r="E4401" s="9"/>
      <c r="H4401" s="13"/>
      <c r="I4401" s="12"/>
      <c r="J4401"/>
    </row>
    <row r="4402" spans="1:10" x14ac:dyDescent="0.25">
      <c r="A4402" s="9"/>
      <c r="E4402" s="9"/>
      <c r="H4402" s="13"/>
      <c r="I4402" s="12"/>
      <c r="J4402"/>
    </row>
    <row r="4403" spans="1:10" x14ac:dyDescent="0.25">
      <c r="H4403" s="13"/>
      <c r="I4403" s="12"/>
      <c r="J4403"/>
    </row>
    <row r="4404" spans="1:10" x14ac:dyDescent="0.25">
      <c r="H4404" s="13"/>
      <c r="I4404" s="12"/>
      <c r="J4404"/>
    </row>
    <row r="4405" spans="1:10" x14ac:dyDescent="0.25">
      <c r="H4405" s="13"/>
      <c r="I4405" s="12"/>
      <c r="J4405"/>
    </row>
    <row r="4406" spans="1:10" x14ac:dyDescent="0.25">
      <c r="H4406" s="13"/>
      <c r="I4406" s="12"/>
      <c r="J4406"/>
    </row>
    <row r="4407" spans="1:10" x14ac:dyDescent="0.25">
      <c r="H4407" s="13"/>
      <c r="I4407" s="12"/>
      <c r="J4407"/>
    </row>
    <row r="4408" spans="1:10" x14ac:dyDescent="0.25">
      <c r="H4408" s="13"/>
      <c r="I4408" s="12"/>
      <c r="J4408"/>
    </row>
    <row r="4409" spans="1:10" x14ac:dyDescent="0.25">
      <c r="A4409" s="9"/>
      <c r="E4409" s="9"/>
      <c r="H4409" s="13"/>
      <c r="I4409" s="12"/>
      <c r="J4409"/>
    </row>
    <row r="4410" spans="1:10" x14ac:dyDescent="0.25">
      <c r="H4410" s="13"/>
      <c r="I4410" s="12"/>
      <c r="J4410"/>
    </row>
    <row r="4411" spans="1:10" x14ac:dyDescent="0.25">
      <c r="H4411" s="13"/>
      <c r="I4411" s="12"/>
      <c r="J4411"/>
    </row>
    <row r="4412" spans="1:10" x14ac:dyDescent="0.25">
      <c r="A4412" s="9"/>
      <c r="E4412" s="9"/>
      <c r="H4412" s="13"/>
      <c r="I4412" s="12"/>
      <c r="J4412"/>
    </row>
    <row r="4413" spans="1:10" x14ac:dyDescent="0.25">
      <c r="H4413" s="13"/>
      <c r="I4413" s="12"/>
      <c r="J4413"/>
    </row>
    <row r="4414" spans="1:10" x14ac:dyDescent="0.25">
      <c r="H4414" s="13"/>
      <c r="I4414" s="12"/>
      <c r="J4414"/>
    </row>
    <row r="4415" spans="1:10" x14ac:dyDescent="0.25">
      <c r="A4415" s="9"/>
      <c r="E4415" s="9"/>
      <c r="H4415" s="13"/>
      <c r="I4415" s="12"/>
      <c r="J4415"/>
    </row>
    <row r="4416" spans="1:10" x14ac:dyDescent="0.25">
      <c r="A4416" s="9"/>
      <c r="E4416" s="9"/>
      <c r="H4416" s="13"/>
      <c r="I4416" s="12"/>
      <c r="J4416"/>
    </row>
    <row r="4417" spans="1:10" x14ac:dyDescent="0.25">
      <c r="H4417" s="13"/>
      <c r="I4417" s="12"/>
      <c r="J4417"/>
    </row>
    <row r="4418" spans="1:10" x14ac:dyDescent="0.25">
      <c r="H4418" s="13"/>
      <c r="I4418" s="12"/>
      <c r="J4418"/>
    </row>
    <row r="4419" spans="1:10" x14ac:dyDescent="0.25">
      <c r="H4419" s="13"/>
      <c r="I4419" s="12"/>
      <c r="J4419"/>
    </row>
    <row r="4420" spans="1:10" x14ac:dyDescent="0.25">
      <c r="H4420" s="13"/>
      <c r="I4420" s="12"/>
      <c r="J4420"/>
    </row>
    <row r="4421" spans="1:10" x14ac:dyDescent="0.25">
      <c r="H4421" s="13"/>
      <c r="I4421" s="12"/>
      <c r="J4421"/>
    </row>
    <row r="4422" spans="1:10" x14ac:dyDescent="0.25">
      <c r="H4422" s="13"/>
      <c r="I4422" s="12"/>
      <c r="J4422"/>
    </row>
    <row r="4423" spans="1:10" x14ac:dyDescent="0.25">
      <c r="A4423" s="9"/>
      <c r="E4423" s="9"/>
      <c r="H4423" s="13"/>
      <c r="I4423" s="12"/>
      <c r="J4423"/>
    </row>
    <row r="4424" spans="1:10" x14ac:dyDescent="0.25">
      <c r="H4424" s="13"/>
      <c r="I4424" s="12"/>
      <c r="J4424"/>
    </row>
    <row r="4425" spans="1:10" x14ac:dyDescent="0.25">
      <c r="H4425" s="13"/>
      <c r="I4425" s="12"/>
      <c r="J4425"/>
    </row>
    <row r="4426" spans="1:10" x14ac:dyDescent="0.25">
      <c r="A4426" s="9"/>
      <c r="E4426" s="9"/>
      <c r="H4426" s="13"/>
      <c r="I4426" s="12"/>
      <c r="J4426"/>
    </row>
    <row r="4427" spans="1:10" x14ac:dyDescent="0.25">
      <c r="H4427" s="13"/>
      <c r="I4427" s="12"/>
      <c r="J4427"/>
    </row>
    <row r="4428" spans="1:10" x14ac:dyDescent="0.25">
      <c r="H4428" s="13"/>
      <c r="I4428" s="12"/>
      <c r="J4428"/>
    </row>
    <row r="4429" spans="1:10" x14ac:dyDescent="0.25">
      <c r="A4429" s="9"/>
      <c r="E4429" s="9"/>
      <c r="H4429" s="13"/>
      <c r="I4429" s="12"/>
      <c r="J4429"/>
    </row>
    <row r="4430" spans="1:10" x14ac:dyDescent="0.25">
      <c r="A4430" s="9"/>
      <c r="E4430" s="9"/>
      <c r="H4430" s="13"/>
      <c r="I4430" s="12"/>
      <c r="J4430"/>
    </row>
    <row r="4431" spans="1:10" x14ac:dyDescent="0.25">
      <c r="H4431" s="13"/>
      <c r="I4431" s="12"/>
      <c r="J4431"/>
    </row>
    <row r="4432" spans="1:10" x14ac:dyDescent="0.25">
      <c r="H4432" s="13"/>
      <c r="I4432" s="12"/>
      <c r="J4432"/>
    </row>
    <row r="4433" spans="1:10" x14ac:dyDescent="0.25">
      <c r="H4433" s="13"/>
      <c r="I4433" s="12"/>
      <c r="J4433"/>
    </row>
    <row r="4434" spans="1:10" x14ac:dyDescent="0.25">
      <c r="H4434" s="13"/>
      <c r="I4434" s="12"/>
      <c r="J4434"/>
    </row>
    <row r="4435" spans="1:10" x14ac:dyDescent="0.25">
      <c r="H4435" s="13"/>
      <c r="I4435" s="12"/>
      <c r="J4435"/>
    </row>
    <row r="4436" spans="1:10" x14ac:dyDescent="0.25">
      <c r="H4436" s="13"/>
      <c r="I4436" s="12"/>
      <c r="J4436"/>
    </row>
    <row r="4437" spans="1:10" x14ac:dyDescent="0.25">
      <c r="A4437" s="9"/>
      <c r="E4437" s="9"/>
      <c r="H4437" s="13"/>
      <c r="I4437" s="12"/>
      <c r="J4437"/>
    </row>
    <row r="4438" spans="1:10" x14ac:dyDescent="0.25">
      <c r="H4438" s="13"/>
      <c r="I4438" s="12"/>
      <c r="J4438"/>
    </row>
    <row r="4439" spans="1:10" x14ac:dyDescent="0.25">
      <c r="H4439" s="13"/>
      <c r="I4439" s="12"/>
      <c r="J4439"/>
    </row>
    <row r="4440" spans="1:10" x14ac:dyDescent="0.25">
      <c r="A4440" s="9"/>
      <c r="E4440" s="9"/>
      <c r="H4440" s="13"/>
      <c r="I4440" s="12"/>
      <c r="J4440"/>
    </row>
    <row r="4441" spans="1:10" x14ac:dyDescent="0.25">
      <c r="H4441" s="13"/>
      <c r="I4441" s="12"/>
      <c r="J4441"/>
    </row>
    <row r="4442" spans="1:10" x14ac:dyDescent="0.25">
      <c r="H4442" s="13"/>
      <c r="I4442" s="12"/>
      <c r="J4442"/>
    </row>
    <row r="4443" spans="1:10" x14ac:dyDescent="0.25">
      <c r="A4443" s="9"/>
      <c r="E4443" s="9"/>
      <c r="H4443" s="13"/>
      <c r="I4443" s="12"/>
      <c r="J4443"/>
    </row>
    <row r="4444" spans="1:10" x14ac:dyDescent="0.25">
      <c r="A4444" s="9"/>
      <c r="E4444" s="9"/>
      <c r="H4444" s="13"/>
      <c r="I4444" s="12"/>
      <c r="J4444"/>
    </row>
    <row r="4445" spans="1:10" x14ac:dyDescent="0.25">
      <c r="H4445" s="13"/>
      <c r="I4445" s="12"/>
      <c r="J4445"/>
    </row>
    <row r="4446" spans="1:10" x14ac:dyDescent="0.25">
      <c r="H4446" s="13"/>
      <c r="I4446" s="12"/>
      <c r="J4446"/>
    </row>
    <row r="4447" spans="1:10" x14ac:dyDescent="0.25">
      <c r="H4447" s="13"/>
      <c r="I4447" s="12"/>
      <c r="J4447"/>
    </row>
    <row r="4448" spans="1:10" x14ac:dyDescent="0.25">
      <c r="H4448" s="13"/>
      <c r="I4448" s="12"/>
      <c r="J4448"/>
    </row>
    <row r="4449" spans="1:10" x14ac:dyDescent="0.25">
      <c r="H4449" s="13"/>
      <c r="I4449" s="12"/>
      <c r="J4449"/>
    </row>
    <row r="4450" spans="1:10" x14ac:dyDescent="0.25">
      <c r="H4450" s="13"/>
      <c r="I4450" s="12"/>
      <c r="J4450"/>
    </row>
    <row r="4451" spans="1:10" x14ac:dyDescent="0.25">
      <c r="A4451" s="9"/>
      <c r="E4451" s="9"/>
      <c r="H4451" s="13"/>
      <c r="I4451" s="12"/>
      <c r="J4451"/>
    </row>
    <row r="4452" spans="1:10" x14ac:dyDescent="0.25">
      <c r="H4452" s="13"/>
      <c r="I4452" s="12"/>
      <c r="J4452"/>
    </row>
    <row r="4453" spans="1:10" x14ac:dyDescent="0.25">
      <c r="H4453" s="13"/>
      <c r="I4453" s="12"/>
      <c r="J4453"/>
    </row>
    <row r="4454" spans="1:10" x14ac:dyDescent="0.25">
      <c r="A4454" s="9"/>
      <c r="E4454" s="9"/>
      <c r="H4454" s="13"/>
      <c r="I4454" s="12"/>
      <c r="J4454"/>
    </row>
    <row r="4455" spans="1:10" x14ac:dyDescent="0.25">
      <c r="H4455" s="13"/>
      <c r="I4455" s="12"/>
      <c r="J4455"/>
    </row>
    <row r="4456" spans="1:10" x14ac:dyDescent="0.25">
      <c r="H4456" s="13"/>
      <c r="I4456" s="12"/>
      <c r="J4456"/>
    </row>
    <row r="4457" spans="1:10" x14ac:dyDescent="0.25">
      <c r="A4457" s="9"/>
      <c r="E4457" s="9"/>
      <c r="H4457" s="13"/>
      <c r="I4457" s="12"/>
      <c r="J4457"/>
    </row>
    <row r="4458" spans="1:10" x14ac:dyDescent="0.25">
      <c r="A4458" s="9"/>
      <c r="E4458" s="9"/>
      <c r="H4458" s="13"/>
      <c r="I4458" s="12"/>
      <c r="J4458"/>
    </row>
    <row r="4459" spans="1:10" x14ac:dyDescent="0.25">
      <c r="H4459" s="13"/>
      <c r="I4459" s="12"/>
      <c r="J4459"/>
    </row>
    <row r="4460" spans="1:10" x14ac:dyDescent="0.25">
      <c r="H4460" s="13"/>
      <c r="I4460" s="12"/>
      <c r="J4460"/>
    </row>
    <row r="4461" spans="1:10" x14ac:dyDescent="0.25">
      <c r="H4461" s="13"/>
      <c r="I4461" s="12"/>
      <c r="J4461"/>
    </row>
    <row r="4462" spans="1:10" x14ac:dyDescent="0.25">
      <c r="H4462" s="13"/>
      <c r="I4462" s="12"/>
      <c r="J4462"/>
    </row>
    <row r="4463" spans="1:10" x14ac:dyDescent="0.25">
      <c r="H4463" s="13"/>
      <c r="I4463" s="12"/>
      <c r="J4463"/>
    </row>
    <row r="4464" spans="1:10" x14ac:dyDescent="0.25">
      <c r="H4464" s="13"/>
      <c r="I4464" s="12"/>
      <c r="J4464"/>
    </row>
    <row r="4465" spans="1:10" x14ac:dyDescent="0.25">
      <c r="A4465" s="9"/>
      <c r="E4465" s="9"/>
      <c r="H4465" s="13"/>
      <c r="I4465" s="12"/>
      <c r="J4465"/>
    </row>
    <row r="4466" spans="1:10" x14ac:dyDescent="0.25">
      <c r="H4466" s="13"/>
      <c r="I4466" s="12"/>
      <c r="J4466"/>
    </row>
    <row r="4467" spans="1:10" x14ac:dyDescent="0.25">
      <c r="H4467" s="13"/>
      <c r="I4467" s="12"/>
      <c r="J4467"/>
    </row>
    <row r="4468" spans="1:10" x14ac:dyDescent="0.25">
      <c r="A4468" s="9"/>
      <c r="E4468" s="9"/>
      <c r="H4468" s="13"/>
      <c r="I4468" s="12"/>
      <c r="J4468"/>
    </row>
    <row r="4469" spans="1:10" x14ac:dyDescent="0.25">
      <c r="H4469" s="13"/>
      <c r="I4469" s="12"/>
      <c r="J4469"/>
    </row>
    <row r="4470" spans="1:10" x14ac:dyDescent="0.25">
      <c r="H4470" s="13"/>
      <c r="I4470" s="12"/>
      <c r="J4470"/>
    </row>
    <row r="4471" spans="1:10" x14ac:dyDescent="0.25">
      <c r="A4471" s="9"/>
      <c r="E4471" s="9"/>
      <c r="H4471" s="13"/>
      <c r="I4471" s="12"/>
      <c r="J4471"/>
    </row>
    <row r="4472" spans="1:10" x14ac:dyDescent="0.25">
      <c r="A4472" s="9"/>
      <c r="E4472" s="9"/>
      <c r="H4472" s="13"/>
      <c r="I4472" s="12"/>
      <c r="J4472"/>
    </row>
    <row r="4473" spans="1:10" x14ac:dyDescent="0.25">
      <c r="H4473" s="13"/>
      <c r="I4473" s="12"/>
      <c r="J4473"/>
    </row>
    <row r="4474" spans="1:10" x14ac:dyDescent="0.25">
      <c r="H4474" s="13"/>
      <c r="I4474" s="12"/>
      <c r="J4474"/>
    </row>
    <row r="4475" spans="1:10" x14ac:dyDescent="0.25">
      <c r="H4475" s="13"/>
      <c r="I4475" s="12"/>
      <c r="J4475"/>
    </row>
    <row r="4476" spans="1:10" x14ac:dyDescent="0.25">
      <c r="H4476" s="13"/>
      <c r="I4476" s="12"/>
      <c r="J4476"/>
    </row>
    <row r="4477" spans="1:10" x14ac:dyDescent="0.25">
      <c r="H4477" s="13"/>
      <c r="I4477" s="12"/>
      <c r="J4477"/>
    </row>
    <row r="4478" spans="1:10" x14ac:dyDescent="0.25">
      <c r="H4478" s="13"/>
      <c r="I4478" s="12"/>
      <c r="J4478"/>
    </row>
    <row r="4479" spans="1:10" x14ac:dyDescent="0.25">
      <c r="A4479" s="9"/>
      <c r="E4479" s="9"/>
      <c r="H4479" s="13"/>
      <c r="I4479" s="12"/>
      <c r="J4479"/>
    </row>
    <row r="4480" spans="1:10" x14ac:dyDescent="0.25">
      <c r="H4480" s="13"/>
      <c r="I4480" s="12"/>
      <c r="J4480"/>
    </row>
    <row r="4481" spans="1:10" x14ac:dyDescent="0.25">
      <c r="H4481" s="13"/>
      <c r="I4481" s="12"/>
      <c r="J4481"/>
    </row>
    <row r="4482" spans="1:10" x14ac:dyDescent="0.25">
      <c r="A4482" s="9"/>
      <c r="E4482" s="9"/>
      <c r="H4482" s="13"/>
      <c r="I4482" s="12"/>
      <c r="J4482"/>
    </row>
    <row r="4483" spans="1:10" x14ac:dyDescent="0.25">
      <c r="H4483" s="13"/>
      <c r="I4483" s="12"/>
      <c r="J4483"/>
    </row>
    <row r="4484" spans="1:10" x14ac:dyDescent="0.25">
      <c r="H4484" s="13"/>
      <c r="I4484" s="12"/>
      <c r="J4484"/>
    </row>
    <row r="4485" spans="1:10" x14ac:dyDescent="0.25">
      <c r="A4485" s="9"/>
      <c r="E4485" s="9"/>
      <c r="H4485" s="13"/>
      <c r="I4485" s="12"/>
      <c r="J4485"/>
    </row>
    <row r="4486" spans="1:10" x14ac:dyDescent="0.25">
      <c r="A4486" s="9"/>
      <c r="E4486" s="9"/>
      <c r="H4486" s="13"/>
      <c r="I4486" s="12"/>
      <c r="J4486"/>
    </row>
    <row r="4487" spans="1:10" x14ac:dyDescent="0.25">
      <c r="H4487" s="13"/>
      <c r="I4487" s="12"/>
      <c r="J4487"/>
    </row>
    <row r="4488" spans="1:10" x14ac:dyDescent="0.25">
      <c r="H4488" s="13"/>
      <c r="I4488" s="12"/>
      <c r="J4488"/>
    </row>
    <row r="4489" spans="1:10" x14ac:dyDescent="0.25">
      <c r="H4489" s="13"/>
      <c r="I4489" s="12"/>
      <c r="J4489"/>
    </row>
    <row r="4490" spans="1:10" x14ac:dyDescent="0.25">
      <c r="H4490" s="13"/>
      <c r="I4490" s="12"/>
      <c r="J4490"/>
    </row>
    <row r="4491" spans="1:10" x14ac:dyDescent="0.25">
      <c r="H4491" s="13"/>
      <c r="I4491" s="12"/>
      <c r="J4491"/>
    </row>
    <row r="4492" spans="1:10" x14ac:dyDescent="0.25">
      <c r="H4492" s="13"/>
      <c r="I4492" s="12"/>
      <c r="J4492"/>
    </row>
    <row r="4493" spans="1:10" x14ac:dyDescent="0.25">
      <c r="A4493" s="9"/>
      <c r="E4493" s="9"/>
      <c r="H4493" s="13"/>
      <c r="I4493" s="12"/>
      <c r="J4493"/>
    </row>
    <row r="4494" spans="1:10" x14ac:dyDescent="0.25">
      <c r="H4494" s="13"/>
      <c r="I4494" s="12"/>
      <c r="J4494"/>
    </row>
    <row r="4495" spans="1:10" x14ac:dyDescent="0.25">
      <c r="H4495" s="13"/>
      <c r="I4495" s="12"/>
      <c r="J4495"/>
    </row>
    <row r="4496" spans="1:10" x14ac:dyDescent="0.25">
      <c r="A4496" s="9"/>
      <c r="E4496" s="9"/>
      <c r="H4496" s="13"/>
      <c r="I4496" s="12"/>
      <c r="J4496"/>
    </row>
    <row r="4497" spans="1:10" x14ac:dyDescent="0.25">
      <c r="H4497" s="13"/>
      <c r="I4497" s="12"/>
      <c r="J4497"/>
    </row>
    <row r="4498" spans="1:10" x14ac:dyDescent="0.25">
      <c r="H4498" s="13"/>
      <c r="I4498" s="12"/>
      <c r="J4498"/>
    </row>
    <row r="4499" spans="1:10" x14ac:dyDescent="0.25">
      <c r="A4499" s="9"/>
      <c r="E4499" s="9"/>
      <c r="H4499" s="13"/>
      <c r="I4499" s="12"/>
      <c r="J4499"/>
    </row>
    <row r="4500" spans="1:10" x14ac:dyDescent="0.25">
      <c r="A4500" s="9"/>
      <c r="E4500" s="9"/>
      <c r="H4500" s="13"/>
      <c r="I4500" s="12"/>
      <c r="J4500"/>
    </row>
    <row r="4501" spans="1:10" x14ac:dyDescent="0.25">
      <c r="H4501" s="13"/>
      <c r="I4501" s="12"/>
      <c r="J4501"/>
    </row>
    <row r="4502" spans="1:10" x14ac:dyDescent="0.25">
      <c r="H4502" s="13"/>
      <c r="I4502" s="12"/>
      <c r="J4502"/>
    </row>
    <row r="4503" spans="1:10" x14ac:dyDescent="0.25">
      <c r="H4503" s="13"/>
      <c r="I4503" s="12"/>
      <c r="J4503"/>
    </row>
    <row r="4504" spans="1:10" x14ac:dyDescent="0.25">
      <c r="H4504" s="13"/>
      <c r="I4504" s="12"/>
      <c r="J4504"/>
    </row>
    <row r="4505" spans="1:10" x14ac:dyDescent="0.25">
      <c r="H4505" s="13"/>
      <c r="I4505" s="12"/>
      <c r="J4505"/>
    </row>
    <row r="4506" spans="1:10" x14ac:dyDescent="0.25">
      <c r="H4506" s="13"/>
      <c r="I4506" s="12"/>
      <c r="J4506"/>
    </row>
    <row r="4507" spans="1:10" x14ac:dyDescent="0.25">
      <c r="A4507" s="9"/>
      <c r="E4507" s="9"/>
      <c r="H4507" s="13"/>
      <c r="I4507" s="12"/>
      <c r="J4507"/>
    </row>
    <row r="4508" spans="1:10" x14ac:dyDescent="0.25">
      <c r="H4508" s="13"/>
      <c r="I4508" s="12"/>
      <c r="J4508"/>
    </row>
    <row r="4509" spans="1:10" x14ac:dyDescent="0.25">
      <c r="H4509" s="13"/>
      <c r="I4509" s="12"/>
      <c r="J4509"/>
    </row>
    <row r="4510" spans="1:10" x14ac:dyDescent="0.25">
      <c r="A4510" s="9"/>
      <c r="E4510" s="9"/>
      <c r="H4510" s="13"/>
      <c r="I4510" s="12"/>
      <c r="J4510"/>
    </row>
    <row r="4511" spans="1:10" x14ac:dyDescent="0.25">
      <c r="H4511" s="13"/>
      <c r="I4511" s="12"/>
      <c r="J4511"/>
    </row>
    <row r="4512" spans="1:10" x14ac:dyDescent="0.25">
      <c r="H4512" s="13"/>
      <c r="I4512" s="12"/>
      <c r="J4512"/>
    </row>
    <row r="4513" spans="1:10" x14ac:dyDescent="0.25">
      <c r="A4513" s="9"/>
      <c r="E4513" s="9"/>
      <c r="H4513" s="13"/>
      <c r="I4513" s="12"/>
      <c r="J4513"/>
    </row>
    <row r="4514" spans="1:10" x14ac:dyDescent="0.25">
      <c r="A4514" s="9"/>
      <c r="E4514" s="9"/>
      <c r="H4514" s="13"/>
      <c r="I4514" s="12"/>
      <c r="J4514"/>
    </row>
    <row r="4515" spans="1:10" x14ac:dyDescent="0.25">
      <c r="H4515" s="13"/>
      <c r="I4515" s="12"/>
      <c r="J4515"/>
    </row>
    <row r="4516" spans="1:10" x14ac:dyDescent="0.25">
      <c r="H4516" s="13"/>
      <c r="I4516" s="12"/>
      <c r="J4516"/>
    </row>
    <row r="4517" spans="1:10" x14ac:dyDescent="0.25">
      <c r="H4517" s="13"/>
      <c r="I4517" s="12"/>
      <c r="J4517"/>
    </row>
    <row r="4518" spans="1:10" x14ac:dyDescent="0.25">
      <c r="H4518" s="13"/>
      <c r="I4518" s="12"/>
      <c r="J4518"/>
    </row>
    <row r="4519" spans="1:10" x14ac:dyDescent="0.25">
      <c r="H4519" s="13"/>
      <c r="I4519" s="12"/>
      <c r="J4519"/>
    </row>
    <row r="4520" spans="1:10" x14ac:dyDescent="0.25">
      <c r="H4520" s="13"/>
      <c r="I4520" s="12"/>
      <c r="J4520"/>
    </row>
    <row r="4521" spans="1:10" x14ac:dyDescent="0.25">
      <c r="A4521" s="9"/>
      <c r="E4521" s="9"/>
      <c r="H4521" s="13"/>
      <c r="I4521" s="12"/>
      <c r="J4521"/>
    </row>
    <row r="4522" spans="1:10" x14ac:dyDescent="0.25">
      <c r="H4522" s="13"/>
      <c r="I4522" s="12"/>
      <c r="J4522"/>
    </row>
    <row r="4523" spans="1:10" x14ac:dyDescent="0.25">
      <c r="H4523" s="13"/>
      <c r="I4523" s="12"/>
      <c r="J4523"/>
    </row>
    <row r="4524" spans="1:10" x14ac:dyDescent="0.25">
      <c r="A4524" s="9"/>
      <c r="E4524" s="9"/>
      <c r="H4524" s="13"/>
      <c r="I4524" s="12"/>
      <c r="J4524"/>
    </row>
    <row r="4525" spans="1:10" x14ac:dyDescent="0.25">
      <c r="H4525" s="13"/>
      <c r="I4525" s="12"/>
      <c r="J4525"/>
    </row>
    <row r="4526" spans="1:10" x14ac:dyDescent="0.25">
      <c r="H4526" s="13"/>
      <c r="I4526" s="12"/>
      <c r="J4526"/>
    </row>
    <row r="4527" spans="1:10" x14ac:dyDescent="0.25">
      <c r="A4527" s="9"/>
      <c r="E4527" s="9"/>
      <c r="H4527" s="13"/>
      <c r="I4527" s="12"/>
      <c r="J4527"/>
    </row>
    <row r="4528" spans="1:10" x14ac:dyDescent="0.25">
      <c r="A4528" s="9"/>
      <c r="E4528" s="9"/>
      <c r="H4528" s="13"/>
      <c r="I4528" s="12"/>
      <c r="J4528"/>
    </row>
    <row r="4529" spans="1:10" x14ac:dyDescent="0.25">
      <c r="H4529" s="13"/>
      <c r="I4529" s="12"/>
      <c r="J4529"/>
    </row>
    <row r="4530" spans="1:10" x14ac:dyDescent="0.25">
      <c r="H4530" s="13"/>
      <c r="I4530" s="12"/>
      <c r="J4530"/>
    </row>
    <row r="4531" spans="1:10" x14ac:dyDescent="0.25">
      <c r="H4531" s="13"/>
      <c r="I4531" s="12"/>
      <c r="J4531"/>
    </row>
    <row r="4532" spans="1:10" x14ac:dyDescent="0.25">
      <c r="H4532" s="13"/>
      <c r="I4532" s="12"/>
      <c r="J4532"/>
    </row>
    <row r="4533" spans="1:10" x14ac:dyDescent="0.25">
      <c r="H4533" s="13"/>
      <c r="I4533" s="12"/>
      <c r="J4533"/>
    </row>
    <row r="4534" spans="1:10" x14ac:dyDescent="0.25">
      <c r="H4534" s="13"/>
      <c r="I4534" s="12"/>
      <c r="J4534"/>
    </row>
    <row r="4535" spans="1:10" x14ac:dyDescent="0.25">
      <c r="A4535" s="9"/>
      <c r="E4535" s="9"/>
      <c r="H4535" s="13"/>
      <c r="I4535" s="12"/>
      <c r="J4535"/>
    </row>
    <row r="4536" spans="1:10" x14ac:dyDescent="0.25">
      <c r="H4536" s="13"/>
      <c r="I4536" s="12"/>
      <c r="J4536"/>
    </row>
    <row r="4537" spans="1:10" x14ac:dyDescent="0.25">
      <c r="H4537" s="13"/>
      <c r="I4537" s="12"/>
      <c r="J4537"/>
    </row>
    <row r="4538" spans="1:10" x14ac:dyDescent="0.25">
      <c r="A4538" s="9"/>
      <c r="E4538" s="9"/>
      <c r="H4538" s="13"/>
      <c r="I4538" s="12"/>
      <c r="J4538"/>
    </row>
    <row r="4539" spans="1:10" x14ac:dyDescent="0.25">
      <c r="H4539" s="13"/>
      <c r="I4539" s="12"/>
      <c r="J4539"/>
    </row>
    <row r="4540" spans="1:10" x14ac:dyDescent="0.25">
      <c r="H4540" s="13"/>
      <c r="I4540" s="12"/>
      <c r="J4540"/>
    </row>
    <row r="4541" spans="1:10" x14ac:dyDescent="0.25">
      <c r="A4541" s="9"/>
      <c r="E4541" s="9"/>
      <c r="H4541" s="13"/>
      <c r="I4541" s="12"/>
      <c r="J4541"/>
    </row>
    <row r="4542" spans="1:10" x14ac:dyDescent="0.25">
      <c r="A4542" s="9"/>
      <c r="E4542" s="9"/>
      <c r="H4542" s="13"/>
      <c r="I4542" s="12"/>
      <c r="J4542"/>
    </row>
    <row r="4543" spans="1:10" x14ac:dyDescent="0.25">
      <c r="H4543" s="13"/>
      <c r="I4543" s="12"/>
      <c r="J4543"/>
    </row>
    <row r="4544" spans="1:10" x14ac:dyDescent="0.25">
      <c r="H4544" s="13"/>
      <c r="I4544" s="12"/>
      <c r="J4544"/>
    </row>
    <row r="4545" spans="1:10" x14ac:dyDescent="0.25">
      <c r="H4545" s="13"/>
      <c r="I4545" s="12"/>
      <c r="J4545"/>
    </row>
    <row r="4546" spans="1:10" x14ac:dyDescent="0.25">
      <c r="H4546" s="13"/>
      <c r="I4546" s="12"/>
      <c r="J4546"/>
    </row>
    <row r="4547" spans="1:10" x14ac:dyDescent="0.25">
      <c r="H4547" s="13"/>
      <c r="I4547" s="12"/>
      <c r="J4547"/>
    </row>
    <row r="4548" spans="1:10" x14ac:dyDescent="0.25">
      <c r="H4548" s="13"/>
      <c r="I4548" s="12"/>
      <c r="J4548"/>
    </row>
    <row r="4549" spans="1:10" x14ac:dyDescent="0.25">
      <c r="A4549" s="9"/>
      <c r="E4549" s="9"/>
      <c r="H4549" s="13"/>
      <c r="I4549" s="12"/>
      <c r="J4549"/>
    </row>
    <row r="4550" spans="1:10" x14ac:dyDescent="0.25">
      <c r="H4550" s="13"/>
      <c r="I4550" s="12"/>
      <c r="J4550"/>
    </row>
    <row r="4551" spans="1:10" x14ac:dyDescent="0.25">
      <c r="H4551" s="13"/>
      <c r="I4551" s="12"/>
      <c r="J4551"/>
    </row>
    <row r="4552" spans="1:10" x14ac:dyDescent="0.25">
      <c r="A4552" s="9"/>
      <c r="E4552" s="9"/>
      <c r="H4552" s="13"/>
      <c r="I4552" s="12"/>
      <c r="J4552"/>
    </row>
    <row r="4553" spans="1:10" x14ac:dyDescent="0.25">
      <c r="H4553" s="13"/>
      <c r="I4553" s="12"/>
      <c r="J4553"/>
    </row>
    <row r="4554" spans="1:10" x14ac:dyDescent="0.25">
      <c r="H4554" s="13"/>
      <c r="I4554" s="12"/>
      <c r="J4554"/>
    </row>
    <row r="4555" spans="1:10" x14ac:dyDescent="0.25">
      <c r="A4555" s="9"/>
      <c r="E4555" s="9"/>
      <c r="H4555" s="13"/>
      <c r="I4555" s="12"/>
      <c r="J4555"/>
    </row>
    <row r="4556" spans="1:10" x14ac:dyDescent="0.25">
      <c r="A4556" s="9"/>
      <c r="E4556" s="9"/>
      <c r="H4556" s="13"/>
      <c r="I4556" s="12"/>
      <c r="J4556"/>
    </row>
    <row r="4557" spans="1:10" x14ac:dyDescent="0.25">
      <c r="H4557" s="13"/>
      <c r="I4557" s="12"/>
      <c r="J4557"/>
    </row>
    <row r="4558" spans="1:10" x14ac:dyDescent="0.25">
      <c r="H4558" s="13"/>
      <c r="I4558" s="12"/>
      <c r="J4558"/>
    </row>
    <row r="4559" spans="1:10" x14ac:dyDescent="0.25">
      <c r="H4559" s="13"/>
      <c r="I4559" s="12"/>
      <c r="J4559"/>
    </row>
    <row r="4560" spans="1:10" x14ac:dyDescent="0.25">
      <c r="H4560" s="13"/>
      <c r="I4560" s="12"/>
      <c r="J4560"/>
    </row>
    <row r="4561" spans="1:10" x14ac:dyDescent="0.25">
      <c r="H4561" s="13"/>
      <c r="I4561" s="12"/>
      <c r="J4561"/>
    </row>
    <row r="4562" spans="1:10" x14ac:dyDescent="0.25">
      <c r="H4562" s="13"/>
      <c r="I4562" s="12"/>
      <c r="J4562"/>
    </row>
    <row r="4563" spans="1:10" x14ac:dyDescent="0.25">
      <c r="A4563" s="9"/>
      <c r="E4563" s="9"/>
      <c r="H4563" s="13"/>
      <c r="I4563" s="12"/>
      <c r="J4563"/>
    </row>
    <row r="4564" spans="1:10" x14ac:dyDescent="0.25">
      <c r="H4564" s="13"/>
      <c r="I4564" s="12"/>
      <c r="J4564"/>
    </row>
    <row r="4565" spans="1:10" x14ac:dyDescent="0.25">
      <c r="H4565" s="13"/>
      <c r="I4565" s="12"/>
      <c r="J4565"/>
    </row>
    <row r="4566" spans="1:10" x14ac:dyDescent="0.25">
      <c r="A4566" s="9"/>
      <c r="E4566" s="9"/>
      <c r="H4566" s="13"/>
      <c r="I4566" s="12"/>
      <c r="J4566"/>
    </row>
    <row r="4567" spans="1:10" x14ac:dyDescent="0.25">
      <c r="H4567" s="13"/>
      <c r="I4567" s="12"/>
      <c r="J4567"/>
    </row>
    <row r="4568" spans="1:10" x14ac:dyDescent="0.25">
      <c r="H4568" s="13"/>
      <c r="I4568" s="12"/>
      <c r="J4568"/>
    </row>
    <row r="4569" spans="1:10" x14ac:dyDescent="0.25">
      <c r="A4569" s="9"/>
      <c r="E4569" s="9"/>
      <c r="H4569" s="13"/>
      <c r="I4569" s="12"/>
      <c r="J4569"/>
    </row>
    <row r="4570" spans="1:10" x14ac:dyDescent="0.25">
      <c r="A4570" s="9"/>
      <c r="E4570" s="9"/>
      <c r="H4570" s="13"/>
      <c r="I4570" s="12"/>
      <c r="J4570"/>
    </row>
    <row r="4571" spans="1:10" x14ac:dyDescent="0.25">
      <c r="H4571" s="13"/>
      <c r="I4571" s="12"/>
      <c r="J4571"/>
    </row>
    <row r="4572" spans="1:10" x14ac:dyDescent="0.25">
      <c r="H4572" s="13"/>
      <c r="I4572" s="12"/>
      <c r="J4572"/>
    </row>
    <row r="4573" spans="1:10" x14ac:dyDescent="0.25">
      <c r="H4573" s="13"/>
      <c r="I4573" s="12"/>
      <c r="J4573"/>
    </row>
    <row r="4574" spans="1:10" x14ac:dyDescent="0.25">
      <c r="H4574" s="13"/>
      <c r="I4574" s="12"/>
      <c r="J4574"/>
    </row>
    <row r="4575" spans="1:10" x14ac:dyDescent="0.25">
      <c r="H4575" s="13"/>
      <c r="I4575" s="12"/>
      <c r="J4575"/>
    </row>
    <row r="4576" spans="1:10" x14ac:dyDescent="0.25">
      <c r="H4576" s="13"/>
      <c r="I4576" s="12"/>
      <c r="J4576"/>
    </row>
    <row r="4577" spans="1:10" x14ac:dyDescent="0.25">
      <c r="A4577" s="9"/>
      <c r="E4577" s="9"/>
      <c r="H4577" s="13"/>
      <c r="I4577" s="12"/>
      <c r="J4577"/>
    </row>
    <row r="4578" spans="1:10" x14ac:dyDescent="0.25">
      <c r="H4578" s="13"/>
      <c r="I4578" s="12"/>
      <c r="J4578"/>
    </row>
    <row r="4579" spans="1:10" x14ac:dyDescent="0.25">
      <c r="H4579" s="13"/>
      <c r="I4579" s="12"/>
      <c r="J4579"/>
    </row>
    <row r="4580" spans="1:10" x14ac:dyDescent="0.25">
      <c r="A4580" s="9"/>
      <c r="E4580" s="9"/>
      <c r="H4580" s="13"/>
      <c r="I4580" s="12"/>
      <c r="J4580"/>
    </row>
    <row r="4581" spans="1:10" x14ac:dyDescent="0.25">
      <c r="H4581" s="13"/>
      <c r="I4581" s="12"/>
      <c r="J4581"/>
    </row>
    <row r="4582" spans="1:10" x14ac:dyDescent="0.25">
      <c r="H4582" s="13"/>
      <c r="I4582" s="12"/>
      <c r="J4582"/>
    </row>
    <row r="4583" spans="1:10" x14ac:dyDescent="0.25">
      <c r="A4583" s="9"/>
      <c r="E4583" s="9"/>
      <c r="H4583" s="13"/>
      <c r="I4583" s="12"/>
      <c r="J4583"/>
    </row>
    <row r="4584" spans="1:10" x14ac:dyDescent="0.25">
      <c r="A4584" s="9"/>
      <c r="E4584" s="9"/>
      <c r="H4584" s="13"/>
      <c r="I4584" s="12"/>
      <c r="J4584"/>
    </row>
    <row r="4585" spans="1:10" x14ac:dyDescent="0.25">
      <c r="H4585" s="13"/>
      <c r="I4585" s="12"/>
      <c r="J4585"/>
    </row>
    <row r="4586" spans="1:10" x14ac:dyDescent="0.25">
      <c r="H4586" s="13"/>
      <c r="I4586" s="12"/>
      <c r="J4586"/>
    </row>
    <row r="4587" spans="1:10" x14ac:dyDescent="0.25">
      <c r="H4587" s="13"/>
      <c r="I4587" s="12"/>
      <c r="J4587"/>
    </row>
    <row r="4588" spans="1:10" x14ac:dyDescent="0.25">
      <c r="H4588" s="13"/>
      <c r="I4588" s="12"/>
      <c r="J4588"/>
    </row>
    <row r="4589" spans="1:10" x14ac:dyDescent="0.25">
      <c r="H4589" s="13"/>
      <c r="I4589" s="12"/>
      <c r="J4589"/>
    </row>
    <row r="4590" spans="1:10" x14ac:dyDescent="0.25">
      <c r="H4590" s="13"/>
      <c r="I4590" s="12"/>
      <c r="J4590"/>
    </row>
    <row r="4591" spans="1:10" x14ac:dyDescent="0.25">
      <c r="A4591" s="9"/>
      <c r="E4591" s="9"/>
      <c r="H4591" s="13"/>
      <c r="I4591" s="12"/>
      <c r="J4591"/>
    </row>
    <row r="4592" spans="1:10" x14ac:dyDescent="0.25">
      <c r="H4592" s="13"/>
      <c r="I4592" s="12"/>
      <c r="J4592"/>
    </row>
    <row r="4593" spans="1:10" x14ac:dyDescent="0.25">
      <c r="H4593" s="13"/>
      <c r="I4593" s="12"/>
      <c r="J4593"/>
    </row>
    <row r="4594" spans="1:10" x14ac:dyDescent="0.25">
      <c r="A4594" s="9"/>
      <c r="E4594" s="9"/>
      <c r="H4594" s="13"/>
      <c r="I4594" s="12"/>
      <c r="J4594"/>
    </row>
    <row r="4595" spans="1:10" x14ac:dyDescent="0.25">
      <c r="H4595" s="13"/>
      <c r="I4595" s="12"/>
      <c r="J4595"/>
    </row>
    <row r="4596" spans="1:10" x14ac:dyDescent="0.25">
      <c r="H4596" s="13"/>
      <c r="I4596" s="12"/>
      <c r="J4596"/>
    </row>
    <row r="4597" spans="1:10" x14ac:dyDescent="0.25">
      <c r="A4597" s="9"/>
      <c r="E4597" s="9"/>
      <c r="H4597" s="13"/>
      <c r="I4597" s="12"/>
      <c r="J4597"/>
    </row>
    <row r="4598" spans="1:10" x14ac:dyDescent="0.25">
      <c r="A4598" s="9"/>
      <c r="E4598" s="9"/>
      <c r="H4598" s="13"/>
      <c r="I4598" s="12"/>
      <c r="J4598"/>
    </row>
    <row r="4599" spans="1:10" x14ac:dyDescent="0.25">
      <c r="H4599" s="13"/>
      <c r="I4599" s="12"/>
      <c r="J4599"/>
    </row>
    <row r="4600" spans="1:10" x14ac:dyDescent="0.25">
      <c r="H4600" s="13"/>
      <c r="I4600" s="12"/>
      <c r="J4600"/>
    </row>
    <row r="4601" spans="1:10" x14ac:dyDescent="0.25">
      <c r="H4601" s="13"/>
      <c r="I4601" s="12"/>
      <c r="J4601"/>
    </row>
    <row r="4602" spans="1:10" x14ac:dyDescent="0.25">
      <c r="H4602" s="13"/>
      <c r="I4602" s="12"/>
      <c r="J4602"/>
    </row>
    <row r="4603" spans="1:10" x14ac:dyDescent="0.25">
      <c r="H4603" s="13"/>
      <c r="I4603" s="12"/>
      <c r="J4603"/>
    </row>
    <row r="4604" spans="1:10" x14ac:dyDescent="0.25">
      <c r="H4604" s="13"/>
      <c r="I4604" s="12"/>
      <c r="J4604"/>
    </row>
    <row r="4605" spans="1:10" x14ac:dyDescent="0.25">
      <c r="A4605" s="9"/>
      <c r="E4605" s="9"/>
      <c r="H4605" s="13"/>
      <c r="I4605" s="12"/>
      <c r="J4605"/>
    </row>
    <row r="4606" spans="1:10" x14ac:dyDescent="0.25">
      <c r="H4606" s="13"/>
      <c r="I4606" s="12"/>
      <c r="J4606"/>
    </row>
    <row r="4607" spans="1:10" x14ac:dyDescent="0.25">
      <c r="H4607" s="13"/>
      <c r="I4607" s="12"/>
      <c r="J4607"/>
    </row>
    <row r="4608" spans="1:10" x14ac:dyDescent="0.25">
      <c r="A4608" s="9"/>
      <c r="E4608" s="9"/>
      <c r="H4608" s="13"/>
      <c r="I4608" s="12"/>
      <c r="J4608"/>
    </row>
    <row r="4609" spans="1:10" x14ac:dyDescent="0.25">
      <c r="H4609" s="13"/>
      <c r="I4609" s="12"/>
      <c r="J4609"/>
    </row>
    <row r="4610" spans="1:10" x14ac:dyDescent="0.25">
      <c r="H4610" s="13"/>
      <c r="I4610" s="12"/>
      <c r="J4610"/>
    </row>
    <row r="4611" spans="1:10" x14ac:dyDescent="0.25">
      <c r="A4611" s="9"/>
      <c r="E4611" s="9"/>
      <c r="H4611" s="13"/>
      <c r="I4611" s="12"/>
      <c r="J4611"/>
    </row>
    <row r="4612" spans="1:10" x14ac:dyDescent="0.25">
      <c r="A4612" s="9"/>
      <c r="E4612" s="9"/>
      <c r="H4612" s="13"/>
      <c r="I4612" s="12"/>
      <c r="J4612"/>
    </row>
    <row r="4613" spans="1:10" x14ac:dyDescent="0.25">
      <c r="H4613" s="13"/>
      <c r="I4613" s="12"/>
      <c r="J4613"/>
    </row>
    <row r="4614" spans="1:10" x14ac:dyDescent="0.25">
      <c r="H4614" s="13"/>
      <c r="I4614" s="12"/>
      <c r="J4614"/>
    </row>
    <row r="4615" spans="1:10" x14ac:dyDescent="0.25">
      <c r="H4615" s="13"/>
      <c r="I4615" s="12"/>
      <c r="J4615"/>
    </row>
    <row r="4616" spans="1:10" x14ac:dyDescent="0.25">
      <c r="H4616" s="13"/>
      <c r="I4616" s="12"/>
      <c r="J4616"/>
    </row>
    <row r="4617" spans="1:10" x14ac:dyDescent="0.25">
      <c r="H4617" s="13"/>
      <c r="I4617" s="12"/>
      <c r="J4617"/>
    </row>
    <row r="4618" spans="1:10" x14ac:dyDescent="0.25">
      <c r="H4618" s="13"/>
      <c r="I4618" s="12"/>
      <c r="J4618"/>
    </row>
    <row r="4619" spans="1:10" x14ac:dyDescent="0.25">
      <c r="A4619" s="9"/>
      <c r="E4619" s="9"/>
      <c r="H4619" s="13"/>
      <c r="I4619" s="12"/>
      <c r="J4619"/>
    </row>
    <row r="4620" spans="1:10" x14ac:dyDescent="0.25">
      <c r="H4620" s="13"/>
      <c r="I4620" s="12"/>
      <c r="J4620"/>
    </row>
    <row r="4621" spans="1:10" x14ac:dyDescent="0.25">
      <c r="H4621" s="13"/>
      <c r="I4621" s="12"/>
      <c r="J4621"/>
    </row>
    <row r="4622" spans="1:10" x14ac:dyDescent="0.25">
      <c r="A4622" s="9"/>
      <c r="E4622" s="9"/>
      <c r="H4622" s="13"/>
      <c r="I4622" s="12"/>
      <c r="J4622"/>
    </row>
    <row r="4623" spans="1:10" x14ac:dyDescent="0.25">
      <c r="H4623" s="13"/>
      <c r="I4623" s="12"/>
      <c r="J4623"/>
    </row>
    <row r="4624" spans="1:10" x14ac:dyDescent="0.25">
      <c r="H4624" s="13"/>
      <c r="I4624" s="12"/>
      <c r="J4624"/>
    </row>
    <row r="4625" spans="1:10" x14ac:dyDescent="0.25">
      <c r="A4625" s="9"/>
      <c r="E4625" s="9"/>
      <c r="H4625" s="13"/>
      <c r="I4625" s="12"/>
      <c r="J4625"/>
    </row>
    <row r="4626" spans="1:10" x14ac:dyDescent="0.25">
      <c r="A4626" s="9"/>
      <c r="E4626" s="9"/>
      <c r="H4626" s="13"/>
      <c r="I4626" s="12"/>
      <c r="J4626"/>
    </row>
    <row r="4627" spans="1:10" x14ac:dyDescent="0.25">
      <c r="H4627" s="13"/>
      <c r="I4627" s="12"/>
      <c r="J4627"/>
    </row>
    <row r="4628" spans="1:10" x14ac:dyDescent="0.25">
      <c r="H4628" s="13"/>
      <c r="I4628" s="12"/>
      <c r="J4628"/>
    </row>
    <row r="4629" spans="1:10" x14ac:dyDescent="0.25">
      <c r="H4629" s="13"/>
      <c r="I4629" s="12"/>
      <c r="J4629"/>
    </row>
    <row r="4630" spans="1:10" x14ac:dyDescent="0.25">
      <c r="H4630" s="13"/>
      <c r="I4630" s="12"/>
      <c r="J4630"/>
    </row>
    <row r="4631" spans="1:10" x14ac:dyDescent="0.25">
      <c r="H4631" s="13"/>
      <c r="I4631" s="12"/>
      <c r="J4631"/>
    </row>
    <row r="4632" spans="1:10" x14ac:dyDescent="0.25">
      <c r="H4632" s="13"/>
      <c r="I4632" s="12"/>
      <c r="J4632"/>
    </row>
    <row r="4633" spans="1:10" x14ac:dyDescent="0.25">
      <c r="A4633" s="9"/>
      <c r="E4633" s="9"/>
      <c r="H4633" s="13"/>
      <c r="I4633" s="12"/>
      <c r="J4633"/>
    </row>
    <row r="4634" spans="1:10" x14ac:dyDescent="0.25">
      <c r="H4634" s="13"/>
      <c r="I4634" s="12"/>
      <c r="J4634"/>
    </row>
    <row r="4635" spans="1:10" x14ac:dyDescent="0.25">
      <c r="H4635" s="13"/>
      <c r="I4635" s="12"/>
      <c r="J4635"/>
    </row>
    <row r="4636" spans="1:10" x14ac:dyDescent="0.25">
      <c r="A4636" s="9"/>
      <c r="E4636" s="9"/>
      <c r="H4636" s="13"/>
      <c r="I4636" s="12"/>
      <c r="J4636"/>
    </row>
    <row r="4637" spans="1:10" x14ac:dyDescent="0.25">
      <c r="H4637" s="13"/>
      <c r="I4637" s="12"/>
      <c r="J4637"/>
    </row>
    <row r="4638" spans="1:10" x14ac:dyDescent="0.25">
      <c r="H4638" s="13"/>
      <c r="I4638" s="12"/>
      <c r="J4638"/>
    </row>
    <row r="4639" spans="1:10" x14ac:dyDescent="0.25">
      <c r="A4639" s="9"/>
      <c r="E4639" s="9"/>
      <c r="H4639" s="13"/>
      <c r="I4639" s="12"/>
      <c r="J4639"/>
    </row>
    <row r="4640" spans="1:10" x14ac:dyDescent="0.25">
      <c r="A4640" s="9"/>
      <c r="E4640" s="9"/>
      <c r="H4640" s="13"/>
      <c r="I4640" s="12"/>
      <c r="J4640"/>
    </row>
    <row r="4641" spans="1:10" x14ac:dyDescent="0.25">
      <c r="H4641" s="13"/>
      <c r="I4641" s="12"/>
      <c r="J4641"/>
    </row>
    <row r="4642" spans="1:10" x14ac:dyDescent="0.25">
      <c r="H4642" s="13"/>
      <c r="I4642" s="12"/>
      <c r="J4642"/>
    </row>
    <row r="4643" spans="1:10" x14ac:dyDescent="0.25">
      <c r="H4643" s="13"/>
      <c r="I4643" s="12"/>
      <c r="J4643"/>
    </row>
    <row r="4644" spans="1:10" x14ac:dyDescent="0.25">
      <c r="H4644" s="13"/>
      <c r="I4644" s="12"/>
      <c r="J4644"/>
    </row>
    <row r="4645" spans="1:10" x14ac:dyDescent="0.25">
      <c r="H4645" s="13"/>
      <c r="I4645" s="12"/>
      <c r="J4645"/>
    </row>
    <row r="4646" spans="1:10" x14ac:dyDescent="0.25">
      <c r="H4646" s="13"/>
      <c r="I4646" s="12"/>
      <c r="J4646"/>
    </row>
    <row r="4647" spans="1:10" x14ac:dyDescent="0.25">
      <c r="A4647" s="9"/>
      <c r="E4647" s="9"/>
      <c r="H4647" s="13"/>
      <c r="I4647" s="12"/>
      <c r="J4647"/>
    </row>
    <row r="4648" spans="1:10" x14ac:dyDescent="0.25">
      <c r="H4648" s="13"/>
      <c r="I4648" s="12"/>
      <c r="J4648"/>
    </row>
    <row r="4649" spans="1:10" x14ac:dyDescent="0.25">
      <c r="H4649" s="13"/>
      <c r="I4649" s="12"/>
      <c r="J4649"/>
    </row>
    <row r="4650" spans="1:10" x14ac:dyDescent="0.25">
      <c r="A4650" s="9"/>
      <c r="E4650" s="9"/>
      <c r="H4650" s="13"/>
      <c r="I4650" s="12"/>
      <c r="J4650"/>
    </row>
    <row r="4651" spans="1:10" x14ac:dyDescent="0.25">
      <c r="H4651" s="13"/>
      <c r="I4651" s="12"/>
      <c r="J4651"/>
    </row>
    <row r="4652" spans="1:10" x14ac:dyDescent="0.25">
      <c r="H4652" s="13"/>
      <c r="I4652" s="12"/>
      <c r="J4652"/>
    </row>
    <row r="4653" spans="1:10" x14ac:dyDescent="0.25">
      <c r="A4653" s="9"/>
      <c r="E4653" s="9"/>
      <c r="H4653" s="13"/>
      <c r="I4653" s="12"/>
      <c r="J4653"/>
    </row>
    <row r="4654" spans="1:10" x14ac:dyDescent="0.25">
      <c r="A4654" s="9"/>
      <c r="E4654" s="9"/>
      <c r="H4654" s="13"/>
      <c r="I4654" s="12"/>
      <c r="J4654"/>
    </row>
    <row r="4655" spans="1:10" x14ac:dyDescent="0.25">
      <c r="H4655" s="13"/>
      <c r="I4655" s="12"/>
      <c r="J4655"/>
    </row>
    <row r="4656" spans="1:10" x14ac:dyDescent="0.25">
      <c r="H4656" s="13"/>
      <c r="I4656" s="12"/>
      <c r="J4656"/>
    </row>
    <row r="4657" spans="1:10" x14ac:dyDescent="0.25">
      <c r="H4657" s="13"/>
      <c r="I4657" s="12"/>
      <c r="J4657"/>
    </row>
    <row r="4658" spans="1:10" x14ac:dyDescent="0.25">
      <c r="H4658" s="13"/>
      <c r="I4658" s="12"/>
      <c r="J4658"/>
    </row>
    <row r="4659" spans="1:10" x14ac:dyDescent="0.25">
      <c r="H4659" s="13"/>
      <c r="I4659" s="12"/>
      <c r="J4659"/>
    </row>
    <row r="4660" spans="1:10" x14ac:dyDescent="0.25">
      <c r="H4660" s="13"/>
      <c r="I4660" s="12"/>
      <c r="J4660"/>
    </row>
    <row r="4661" spans="1:10" x14ac:dyDescent="0.25">
      <c r="A4661" s="9"/>
      <c r="E4661" s="9"/>
      <c r="H4661" s="13"/>
      <c r="I4661" s="12"/>
      <c r="J4661"/>
    </row>
    <row r="4662" spans="1:10" x14ac:dyDescent="0.25">
      <c r="H4662" s="13"/>
      <c r="I4662" s="12"/>
      <c r="J4662"/>
    </row>
    <row r="4663" spans="1:10" x14ac:dyDescent="0.25">
      <c r="H4663" s="13"/>
      <c r="I4663" s="12"/>
      <c r="J4663"/>
    </row>
    <row r="4664" spans="1:10" x14ac:dyDescent="0.25">
      <c r="A4664" s="9"/>
      <c r="E4664" s="9"/>
      <c r="H4664" s="13"/>
      <c r="I4664" s="12"/>
      <c r="J4664"/>
    </row>
    <row r="4665" spans="1:10" x14ac:dyDescent="0.25">
      <c r="H4665" s="13"/>
      <c r="I4665" s="12"/>
      <c r="J4665"/>
    </row>
    <row r="4666" spans="1:10" x14ac:dyDescent="0.25">
      <c r="H4666" s="13"/>
      <c r="I4666" s="12"/>
      <c r="J4666"/>
    </row>
    <row r="4667" spans="1:10" x14ac:dyDescent="0.25">
      <c r="A4667" s="9"/>
      <c r="E4667" s="9"/>
      <c r="H4667" s="13"/>
      <c r="I4667" s="12"/>
      <c r="J4667"/>
    </row>
    <row r="4668" spans="1:10" x14ac:dyDescent="0.25">
      <c r="A4668" s="9"/>
      <c r="E4668" s="9"/>
      <c r="H4668" s="13"/>
      <c r="I4668" s="12"/>
      <c r="J4668"/>
    </row>
    <row r="4669" spans="1:10" x14ac:dyDescent="0.25">
      <c r="H4669" s="13"/>
      <c r="I4669" s="12"/>
      <c r="J4669"/>
    </row>
    <row r="4670" spans="1:10" x14ac:dyDescent="0.25">
      <c r="H4670" s="13"/>
      <c r="I4670" s="12"/>
      <c r="J4670"/>
    </row>
    <row r="4671" spans="1:10" x14ac:dyDescent="0.25">
      <c r="H4671" s="13"/>
      <c r="I4671" s="12"/>
      <c r="J4671"/>
    </row>
    <row r="4672" spans="1:10" x14ac:dyDescent="0.25">
      <c r="H4672" s="13"/>
      <c r="I4672" s="12"/>
      <c r="J4672"/>
    </row>
    <row r="4673" spans="1:10" x14ac:dyDescent="0.25">
      <c r="H4673" s="13"/>
      <c r="I4673" s="12"/>
      <c r="J4673"/>
    </row>
    <row r="4674" spans="1:10" x14ac:dyDescent="0.25">
      <c r="H4674" s="13"/>
      <c r="I4674" s="12"/>
      <c r="J4674"/>
    </row>
    <row r="4675" spans="1:10" x14ac:dyDescent="0.25">
      <c r="A4675" s="9"/>
      <c r="E4675" s="9"/>
      <c r="H4675" s="13"/>
      <c r="I4675" s="12"/>
      <c r="J4675"/>
    </row>
    <row r="4676" spans="1:10" x14ac:dyDescent="0.25">
      <c r="H4676" s="13"/>
      <c r="I4676" s="12"/>
      <c r="J4676"/>
    </row>
    <row r="4677" spans="1:10" x14ac:dyDescent="0.25">
      <c r="H4677" s="13"/>
      <c r="I4677" s="12"/>
      <c r="J4677"/>
    </row>
    <row r="4678" spans="1:10" x14ac:dyDescent="0.25">
      <c r="A4678" s="9"/>
      <c r="E4678" s="9"/>
      <c r="H4678" s="13"/>
      <c r="I4678" s="12"/>
      <c r="J4678"/>
    </row>
    <row r="4679" spans="1:10" x14ac:dyDescent="0.25">
      <c r="H4679" s="13"/>
      <c r="I4679" s="12"/>
      <c r="J4679"/>
    </row>
    <row r="4680" spans="1:10" x14ac:dyDescent="0.25">
      <c r="H4680" s="13"/>
      <c r="I4680" s="12"/>
      <c r="J4680"/>
    </row>
    <row r="4681" spans="1:10" x14ac:dyDescent="0.25">
      <c r="A4681" s="9"/>
      <c r="E4681" s="9"/>
      <c r="H4681" s="13"/>
      <c r="I4681" s="12"/>
      <c r="J4681"/>
    </row>
    <row r="4682" spans="1:10" x14ac:dyDescent="0.25">
      <c r="A4682" s="9"/>
      <c r="E4682" s="9"/>
      <c r="H4682" s="13"/>
      <c r="I4682" s="12"/>
      <c r="J4682"/>
    </row>
    <row r="4683" spans="1:10" x14ac:dyDescent="0.25">
      <c r="H4683" s="13"/>
      <c r="I4683" s="12"/>
      <c r="J4683"/>
    </row>
    <row r="4684" spans="1:10" x14ac:dyDescent="0.25">
      <c r="H4684" s="13"/>
      <c r="I4684" s="12"/>
      <c r="J4684"/>
    </row>
    <row r="4685" spans="1:10" x14ac:dyDescent="0.25">
      <c r="H4685" s="13"/>
      <c r="I4685" s="12"/>
      <c r="J4685"/>
    </row>
    <row r="4686" spans="1:10" x14ac:dyDescent="0.25">
      <c r="H4686" s="13"/>
      <c r="I4686" s="12"/>
      <c r="J4686"/>
    </row>
    <row r="4687" spans="1:10" x14ac:dyDescent="0.25">
      <c r="H4687" s="13"/>
      <c r="I4687" s="12"/>
      <c r="J4687"/>
    </row>
    <row r="4688" spans="1:10" x14ac:dyDescent="0.25">
      <c r="H4688" s="13"/>
      <c r="I4688" s="12"/>
      <c r="J4688"/>
    </row>
    <row r="4689" spans="1:10" x14ac:dyDescent="0.25">
      <c r="A4689" s="9"/>
      <c r="E4689" s="9"/>
      <c r="H4689" s="13"/>
      <c r="I4689" s="12"/>
      <c r="J4689"/>
    </row>
    <row r="4690" spans="1:10" x14ac:dyDescent="0.25">
      <c r="H4690" s="13"/>
      <c r="I4690" s="12"/>
      <c r="J4690"/>
    </row>
    <row r="4691" spans="1:10" x14ac:dyDescent="0.25">
      <c r="H4691" s="13"/>
      <c r="I4691" s="12"/>
      <c r="J4691"/>
    </row>
    <row r="4692" spans="1:10" x14ac:dyDescent="0.25">
      <c r="A4692" s="9"/>
      <c r="E4692" s="9"/>
      <c r="H4692" s="13"/>
      <c r="I4692" s="12"/>
      <c r="J4692"/>
    </row>
    <row r="4693" spans="1:10" x14ac:dyDescent="0.25">
      <c r="H4693" s="13"/>
      <c r="I4693" s="12"/>
      <c r="J4693"/>
    </row>
    <row r="4694" spans="1:10" x14ac:dyDescent="0.25">
      <c r="H4694" s="13"/>
      <c r="I4694" s="12"/>
      <c r="J4694"/>
    </row>
    <row r="4695" spans="1:10" x14ac:dyDescent="0.25">
      <c r="A4695" s="9"/>
      <c r="E4695" s="9"/>
      <c r="H4695" s="13"/>
      <c r="I4695" s="12"/>
      <c r="J4695"/>
    </row>
    <row r="4696" spans="1:10" x14ac:dyDescent="0.25">
      <c r="A4696" s="9"/>
      <c r="E4696" s="9"/>
      <c r="H4696" s="13"/>
      <c r="I4696" s="12"/>
      <c r="J4696"/>
    </row>
    <row r="4697" spans="1:10" x14ac:dyDescent="0.25">
      <c r="H4697" s="13"/>
      <c r="I4697" s="12"/>
      <c r="J4697"/>
    </row>
    <row r="4698" spans="1:10" x14ac:dyDescent="0.25">
      <c r="H4698" s="13"/>
      <c r="I4698" s="12"/>
      <c r="J4698"/>
    </row>
    <row r="4699" spans="1:10" x14ac:dyDescent="0.25">
      <c r="H4699" s="13"/>
      <c r="I4699" s="12"/>
      <c r="J4699"/>
    </row>
    <row r="4700" spans="1:10" x14ac:dyDescent="0.25">
      <c r="H4700" s="13"/>
      <c r="I4700" s="12"/>
      <c r="J4700"/>
    </row>
    <row r="4701" spans="1:10" x14ac:dyDescent="0.25">
      <c r="H4701" s="13"/>
      <c r="I4701" s="12"/>
      <c r="J4701"/>
    </row>
    <row r="4702" spans="1:10" x14ac:dyDescent="0.25">
      <c r="H4702" s="13"/>
      <c r="I4702" s="12"/>
      <c r="J4702"/>
    </row>
    <row r="4703" spans="1:10" x14ac:dyDescent="0.25">
      <c r="A4703" s="9"/>
      <c r="E4703" s="9"/>
      <c r="H4703" s="13"/>
      <c r="I4703" s="12"/>
      <c r="J4703"/>
    </row>
    <row r="4704" spans="1:10" x14ac:dyDescent="0.25">
      <c r="H4704" s="13"/>
      <c r="I4704" s="12"/>
      <c r="J4704"/>
    </row>
    <row r="4705" spans="1:10" x14ac:dyDescent="0.25">
      <c r="H4705" s="13"/>
      <c r="I4705" s="12"/>
      <c r="J4705"/>
    </row>
    <row r="4706" spans="1:10" x14ac:dyDescent="0.25">
      <c r="A4706" s="9"/>
      <c r="E4706" s="9"/>
      <c r="H4706" s="13"/>
      <c r="I4706" s="12"/>
      <c r="J4706"/>
    </row>
    <row r="4707" spans="1:10" x14ac:dyDescent="0.25">
      <c r="H4707" s="13"/>
      <c r="I4707" s="12"/>
      <c r="J4707"/>
    </row>
    <row r="4708" spans="1:10" x14ac:dyDescent="0.25">
      <c r="H4708" s="13"/>
      <c r="I4708" s="12"/>
      <c r="J4708"/>
    </row>
    <row r="4709" spans="1:10" x14ac:dyDescent="0.25">
      <c r="A4709" s="9"/>
      <c r="E4709" s="9"/>
      <c r="H4709" s="13"/>
      <c r="I4709" s="12"/>
      <c r="J4709"/>
    </row>
    <row r="4710" spans="1:10" x14ac:dyDescent="0.25">
      <c r="A4710" s="9"/>
      <c r="E4710" s="9"/>
      <c r="H4710" s="13"/>
      <c r="I4710" s="12"/>
      <c r="J4710"/>
    </row>
    <row r="4711" spans="1:10" x14ac:dyDescent="0.25">
      <c r="H4711" s="13"/>
      <c r="I4711" s="12"/>
      <c r="J4711"/>
    </row>
    <row r="4712" spans="1:10" x14ac:dyDescent="0.25">
      <c r="H4712" s="13"/>
      <c r="I4712" s="12"/>
      <c r="J4712"/>
    </row>
    <row r="4713" spans="1:10" x14ac:dyDescent="0.25">
      <c r="H4713" s="13"/>
      <c r="I4713" s="12"/>
      <c r="J4713"/>
    </row>
    <row r="4714" spans="1:10" x14ac:dyDescent="0.25">
      <c r="H4714" s="13"/>
      <c r="I4714" s="12"/>
      <c r="J4714"/>
    </row>
    <row r="4715" spans="1:10" x14ac:dyDescent="0.25">
      <c r="H4715" s="13"/>
      <c r="I4715" s="12"/>
      <c r="J4715"/>
    </row>
    <row r="4716" spans="1:10" x14ac:dyDescent="0.25">
      <c r="H4716" s="13"/>
      <c r="I4716" s="12"/>
      <c r="J4716"/>
    </row>
    <row r="4717" spans="1:10" x14ac:dyDescent="0.25">
      <c r="A4717" s="9"/>
      <c r="E4717" s="9"/>
      <c r="H4717" s="13"/>
      <c r="I4717" s="12"/>
      <c r="J4717"/>
    </row>
    <row r="4718" spans="1:10" x14ac:dyDescent="0.25">
      <c r="H4718" s="13"/>
      <c r="I4718" s="12"/>
      <c r="J4718"/>
    </row>
    <row r="4719" spans="1:10" x14ac:dyDescent="0.25">
      <c r="H4719" s="13"/>
      <c r="I4719" s="12"/>
      <c r="J4719"/>
    </row>
    <row r="4720" spans="1:10" x14ac:dyDescent="0.25">
      <c r="A4720" s="9"/>
      <c r="E4720" s="9"/>
      <c r="H4720" s="13"/>
      <c r="I4720" s="12"/>
      <c r="J4720"/>
    </row>
    <row r="4721" spans="1:10" x14ac:dyDescent="0.25">
      <c r="H4721" s="13"/>
      <c r="I4721" s="12"/>
      <c r="J4721"/>
    </row>
    <row r="4722" spans="1:10" x14ac:dyDescent="0.25">
      <c r="H4722" s="13"/>
      <c r="I4722" s="12"/>
      <c r="J4722"/>
    </row>
    <row r="4723" spans="1:10" x14ac:dyDescent="0.25">
      <c r="A4723" s="9"/>
      <c r="E4723" s="9"/>
      <c r="H4723" s="13"/>
      <c r="I4723" s="12"/>
      <c r="J4723"/>
    </row>
    <row r="4724" spans="1:10" x14ac:dyDescent="0.25">
      <c r="A4724" s="9"/>
      <c r="E4724" s="9"/>
      <c r="H4724" s="13"/>
      <c r="I4724" s="12"/>
      <c r="J4724"/>
    </row>
    <row r="4725" spans="1:10" x14ac:dyDescent="0.25">
      <c r="H4725" s="13"/>
      <c r="I4725" s="12"/>
      <c r="J4725"/>
    </row>
    <row r="4726" spans="1:10" x14ac:dyDescent="0.25">
      <c r="H4726" s="13"/>
      <c r="I4726" s="12"/>
      <c r="J4726"/>
    </row>
    <row r="4727" spans="1:10" x14ac:dyDescent="0.25">
      <c r="H4727" s="13"/>
      <c r="I4727" s="12"/>
      <c r="J4727"/>
    </row>
    <row r="4728" spans="1:10" x14ac:dyDescent="0.25">
      <c r="H4728" s="13"/>
      <c r="I4728" s="12"/>
      <c r="J4728"/>
    </row>
    <row r="4729" spans="1:10" x14ac:dyDescent="0.25">
      <c r="H4729" s="13"/>
      <c r="I4729" s="12"/>
      <c r="J4729"/>
    </row>
    <row r="4730" spans="1:10" x14ac:dyDescent="0.25">
      <c r="H4730" s="13"/>
      <c r="I4730" s="12"/>
      <c r="J4730"/>
    </row>
    <row r="4731" spans="1:10" x14ac:dyDescent="0.25">
      <c r="A4731" s="9"/>
      <c r="E4731" s="9"/>
      <c r="H4731" s="13"/>
      <c r="I4731" s="12"/>
      <c r="J4731"/>
    </row>
    <row r="4732" spans="1:10" x14ac:dyDescent="0.25">
      <c r="H4732" s="13"/>
      <c r="I4732" s="12"/>
      <c r="J4732"/>
    </row>
    <row r="4733" spans="1:10" x14ac:dyDescent="0.25">
      <c r="H4733" s="13"/>
      <c r="I4733" s="12"/>
      <c r="J4733"/>
    </row>
    <row r="4734" spans="1:10" x14ac:dyDescent="0.25">
      <c r="A4734" s="9"/>
      <c r="E4734" s="9"/>
      <c r="H4734" s="13"/>
      <c r="I4734" s="12"/>
      <c r="J4734"/>
    </row>
    <row r="4735" spans="1:10" x14ac:dyDescent="0.25">
      <c r="H4735" s="13"/>
      <c r="I4735" s="12"/>
      <c r="J4735"/>
    </row>
    <row r="4736" spans="1:10" x14ac:dyDescent="0.25">
      <c r="H4736" s="13"/>
      <c r="I4736" s="12"/>
      <c r="J4736"/>
    </row>
    <row r="4737" spans="1:10" x14ac:dyDescent="0.25">
      <c r="A4737" s="9"/>
      <c r="E4737" s="9"/>
      <c r="H4737" s="13"/>
      <c r="I4737" s="12"/>
      <c r="J4737"/>
    </row>
    <row r="4738" spans="1:10" x14ac:dyDescent="0.25">
      <c r="A4738" s="9"/>
      <c r="E4738" s="9"/>
      <c r="H4738" s="13"/>
      <c r="I4738" s="12"/>
      <c r="J4738"/>
    </row>
    <row r="4739" spans="1:10" x14ac:dyDescent="0.25">
      <c r="H4739" s="13"/>
      <c r="I4739" s="12"/>
      <c r="J4739"/>
    </row>
    <row r="4740" spans="1:10" x14ac:dyDescent="0.25">
      <c r="H4740" s="13"/>
      <c r="I4740" s="12"/>
      <c r="J4740"/>
    </row>
    <row r="4741" spans="1:10" x14ac:dyDescent="0.25">
      <c r="H4741" s="13"/>
      <c r="I4741" s="12"/>
      <c r="J4741"/>
    </row>
    <row r="4742" spans="1:10" x14ac:dyDescent="0.25">
      <c r="H4742" s="13"/>
      <c r="I4742" s="12"/>
      <c r="J4742"/>
    </row>
    <row r="4743" spans="1:10" x14ac:dyDescent="0.25">
      <c r="H4743" s="13"/>
      <c r="I4743" s="12"/>
      <c r="J4743"/>
    </row>
    <row r="4744" spans="1:10" x14ac:dyDescent="0.25">
      <c r="H4744" s="13"/>
      <c r="I4744" s="12"/>
      <c r="J4744"/>
    </row>
    <row r="4745" spans="1:10" x14ac:dyDescent="0.25">
      <c r="A4745" s="9"/>
      <c r="E4745" s="9"/>
      <c r="H4745" s="13"/>
      <c r="I4745" s="12"/>
      <c r="J4745"/>
    </row>
    <row r="4746" spans="1:10" x14ac:dyDescent="0.25">
      <c r="H4746" s="13"/>
      <c r="I4746" s="12"/>
      <c r="J4746"/>
    </row>
    <row r="4747" spans="1:10" x14ac:dyDescent="0.25">
      <c r="H4747" s="13"/>
      <c r="I4747" s="12"/>
      <c r="J4747"/>
    </row>
    <row r="4748" spans="1:10" x14ac:dyDescent="0.25">
      <c r="A4748" s="9"/>
      <c r="E4748" s="9"/>
      <c r="H4748" s="13"/>
      <c r="I4748" s="12"/>
      <c r="J4748"/>
    </row>
    <row r="4749" spans="1:10" x14ac:dyDescent="0.25">
      <c r="H4749" s="13"/>
      <c r="I4749" s="12"/>
      <c r="J4749"/>
    </row>
    <row r="4750" spans="1:10" x14ac:dyDescent="0.25">
      <c r="H4750" s="13"/>
      <c r="I4750" s="12"/>
      <c r="J4750"/>
    </row>
    <row r="4751" spans="1:10" x14ac:dyDescent="0.25">
      <c r="A4751" s="9"/>
      <c r="E4751" s="9"/>
      <c r="H4751" s="13"/>
      <c r="I4751" s="12"/>
      <c r="J4751"/>
    </row>
    <row r="4752" spans="1:10" x14ac:dyDescent="0.25">
      <c r="A4752" s="9"/>
      <c r="E4752" s="9"/>
      <c r="H4752" s="13"/>
      <c r="I4752" s="12"/>
      <c r="J4752"/>
    </row>
    <row r="4753" spans="1:10" x14ac:dyDescent="0.25">
      <c r="H4753" s="13"/>
      <c r="I4753" s="12"/>
      <c r="J4753"/>
    </row>
    <row r="4754" spans="1:10" x14ac:dyDescent="0.25">
      <c r="H4754" s="13"/>
      <c r="I4754" s="12"/>
      <c r="J4754"/>
    </row>
    <row r="4755" spans="1:10" x14ac:dyDescent="0.25">
      <c r="H4755" s="13"/>
      <c r="I4755" s="12"/>
      <c r="J4755"/>
    </row>
    <row r="4756" spans="1:10" x14ac:dyDescent="0.25">
      <c r="H4756" s="13"/>
      <c r="I4756" s="12"/>
      <c r="J4756"/>
    </row>
    <row r="4757" spans="1:10" x14ac:dyDescent="0.25">
      <c r="H4757" s="13"/>
      <c r="I4757" s="12"/>
      <c r="J4757"/>
    </row>
    <row r="4758" spans="1:10" x14ac:dyDescent="0.25">
      <c r="H4758" s="13"/>
      <c r="I4758" s="12"/>
      <c r="J4758"/>
    </row>
    <row r="4759" spans="1:10" x14ac:dyDescent="0.25">
      <c r="A4759" s="9"/>
      <c r="E4759" s="9"/>
      <c r="H4759" s="13"/>
      <c r="I4759" s="12"/>
      <c r="J4759"/>
    </row>
    <row r="4760" spans="1:10" x14ac:dyDescent="0.25">
      <c r="H4760" s="13"/>
      <c r="I4760" s="12"/>
      <c r="J4760"/>
    </row>
    <row r="4761" spans="1:10" x14ac:dyDescent="0.25">
      <c r="H4761" s="13"/>
      <c r="I4761" s="12"/>
      <c r="J4761"/>
    </row>
    <row r="4762" spans="1:10" x14ac:dyDescent="0.25">
      <c r="A4762" s="9"/>
      <c r="E4762" s="9"/>
      <c r="H4762" s="13"/>
      <c r="I4762" s="12"/>
      <c r="J4762"/>
    </row>
    <row r="4763" spans="1:10" x14ac:dyDescent="0.25">
      <c r="H4763" s="13"/>
      <c r="I4763" s="12"/>
      <c r="J4763"/>
    </row>
    <row r="4764" spans="1:10" x14ac:dyDescent="0.25">
      <c r="H4764" s="13"/>
      <c r="I4764" s="12"/>
      <c r="J4764"/>
    </row>
    <row r="4765" spans="1:10" x14ac:dyDescent="0.25">
      <c r="A4765" s="9"/>
      <c r="E4765" s="9"/>
      <c r="H4765" s="13"/>
      <c r="I4765" s="12"/>
      <c r="J4765"/>
    </row>
    <row r="4766" spans="1:10" x14ac:dyDescent="0.25">
      <c r="A4766" s="9"/>
      <c r="E4766" s="9"/>
      <c r="H4766" s="13"/>
      <c r="I4766" s="12"/>
      <c r="J4766"/>
    </row>
    <row r="4767" spans="1:10" x14ac:dyDescent="0.25">
      <c r="H4767" s="13"/>
      <c r="I4767" s="12"/>
      <c r="J4767"/>
    </row>
    <row r="4768" spans="1:10" x14ac:dyDescent="0.25">
      <c r="H4768" s="13"/>
      <c r="I4768" s="12"/>
      <c r="J4768"/>
    </row>
    <row r="4769" spans="1:10" x14ac:dyDescent="0.25">
      <c r="H4769" s="13"/>
      <c r="I4769" s="12"/>
      <c r="J4769"/>
    </row>
    <row r="4770" spans="1:10" x14ac:dyDescent="0.25">
      <c r="H4770" s="13"/>
      <c r="I4770" s="12"/>
      <c r="J4770"/>
    </row>
    <row r="4771" spans="1:10" x14ac:dyDescent="0.25">
      <c r="H4771" s="13"/>
      <c r="I4771" s="12"/>
      <c r="J4771"/>
    </row>
    <row r="4772" spans="1:10" x14ac:dyDescent="0.25">
      <c r="H4772" s="13"/>
      <c r="I4772" s="12"/>
      <c r="J4772"/>
    </row>
    <row r="4773" spans="1:10" x14ac:dyDescent="0.25">
      <c r="A4773" s="9"/>
      <c r="E4773" s="9"/>
      <c r="H4773" s="13"/>
      <c r="I4773" s="12"/>
      <c r="J4773"/>
    </row>
    <row r="4774" spans="1:10" x14ac:dyDescent="0.25">
      <c r="H4774" s="13"/>
      <c r="I4774" s="12"/>
      <c r="J4774"/>
    </row>
    <row r="4775" spans="1:10" x14ac:dyDescent="0.25">
      <c r="H4775" s="13"/>
      <c r="I4775" s="12"/>
      <c r="J4775"/>
    </row>
    <row r="4776" spans="1:10" x14ac:dyDescent="0.25">
      <c r="A4776" s="9"/>
      <c r="E4776" s="9"/>
      <c r="H4776" s="13"/>
      <c r="I4776" s="12"/>
      <c r="J4776"/>
    </row>
    <row r="4777" spans="1:10" x14ac:dyDescent="0.25">
      <c r="H4777" s="13"/>
      <c r="I4777" s="12"/>
      <c r="J4777"/>
    </row>
    <row r="4778" spans="1:10" x14ac:dyDescent="0.25">
      <c r="H4778" s="13"/>
      <c r="I4778" s="12"/>
      <c r="J4778"/>
    </row>
    <row r="4779" spans="1:10" x14ac:dyDescent="0.25">
      <c r="A4779" s="9"/>
      <c r="E4779" s="9"/>
      <c r="H4779" s="13"/>
      <c r="I4779" s="12"/>
      <c r="J4779"/>
    </row>
    <row r="4780" spans="1:10" x14ac:dyDescent="0.25">
      <c r="A4780" s="9"/>
      <c r="E4780" s="9"/>
      <c r="H4780" s="13"/>
      <c r="I4780" s="12"/>
      <c r="J4780"/>
    </row>
    <row r="4781" spans="1:10" x14ac:dyDescent="0.25">
      <c r="H4781" s="13"/>
      <c r="I4781" s="12"/>
      <c r="J4781"/>
    </row>
    <row r="4782" spans="1:10" x14ac:dyDescent="0.25">
      <c r="H4782" s="13"/>
      <c r="I4782" s="12"/>
      <c r="J4782"/>
    </row>
    <row r="4783" spans="1:10" x14ac:dyDescent="0.25">
      <c r="H4783" s="13"/>
      <c r="I4783" s="12"/>
      <c r="J4783"/>
    </row>
    <row r="4784" spans="1:10" x14ac:dyDescent="0.25">
      <c r="H4784" s="13"/>
      <c r="I4784" s="12"/>
      <c r="J4784"/>
    </row>
    <row r="4785" spans="1:10" x14ac:dyDescent="0.25">
      <c r="H4785" s="13"/>
      <c r="I4785" s="12"/>
      <c r="J4785"/>
    </row>
    <row r="4786" spans="1:10" x14ac:dyDescent="0.25">
      <c r="H4786" s="13"/>
      <c r="I4786" s="12"/>
      <c r="J4786"/>
    </row>
    <row r="4787" spans="1:10" x14ac:dyDescent="0.25">
      <c r="A4787" s="9"/>
      <c r="E4787" s="9"/>
      <c r="H4787" s="13"/>
      <c r="I4787" s="12"/>
      <c r="J4787"/>
    </row>
    <row r="4788" spans="1:10" x14ac:dyDescent="0.25">
      <c r="H4788" s="13"/>
      <c r="I4788" s="12"/>
      <c r="J4788"/>
    </row>
    <row r="4789" spans="1:10" x14ac:dyDescent="0.25">
      <c r="H4789" s="13"/>
      <c r="I4789" s="12"/>
      <c r="J4789"/>
    </row>
    <row r="4790" spans="1:10" x14ac:dyDescent="0.25">
      <c r="A4790" s="9"/>
      <c r="E4790" s="9"/>
      <c r="H4790" s="13"/>
      <c r="I4790" s="12"/>
      <c r="J4790"/>
    </row>
    <row r="4791" spans="1:10" x14ac:dyDescent="0.25">
      <c r="H4791" s="13"/>
      <c r="I4791" s="12"/>
      <c r="J4791"/>
    </row>
    <row r="4792" spans="1:10" x14ac:dyDescent="0.25">
      <c r="H4792" s="13"/>
      <c r="I4792" s="12"/>
      <c r="J4792"/>
    </row>
    <row r="4793" spans="1:10" x14ac:dyDescent="0.25">
      <c r="A4793" s="9"/>
      <c r="E4793" s="9"/>
      <c r="H4793" s="13"/>
      <c r="I4793" s="12"/>
      <c r="J4793"/>
    </row>
    <row r="4794" spans="1:10" x14ac:dyDescent="0.25">
      <c r="A4794" s="9"/>
      <c r="E4794" s="9"/>
      <c r="H4794" s="13"/>
      <c r="I4794" s="12"/>
      <c r="J4794"/>
    </row>
    <row r="4795" spans="1:10" x14ac:dyDescent="0.25">
      <c r="H4795" s="13"/>
      <c r="I4795" s="12"/>
      <c r="J4795"/>
    </row>
    <row r="4796" spans="1:10" x14ac:dyDescent="0.25">
      <c r="H4796" s="13"/>
      <c r="I4796" s="12"/>
      <c r="J4796"/>
    </row>
    <row r="4797" spans="1:10" x14ac:dyDescent="0.25">
      <c r="H4797" s="13"/>
      <c r="I4797" s="12"/>
      <c r="J4797"/>
    </row>
    <row r="4798" spans="1:10" x14ac:dyDescent="0.25">
      <c r="H4798" s="13"/>
      <c r="I4798" s="12"/>
      <c r="J4798"/>
    </row>
    <row r="4799" spans="1:10" x14ac:dyDescent="0.25">
      <c r="H4799" s="13"/>
      <c r="I4799" s="12"/>
      <c r="J4799"/>
    </row>
    <row r="4800" spans="1:10" x14ac:dyDescent="0.25">
      <c r="H4800" s="13"/>
      <c r="I4800" s="12"/>
      <c r="J4800"/>
    </row>
    <row r="4801" spans="1:10" x14ac:dyDescent="0.25">
      <c r="A4801" s="9"/>
      <c r="E4801" s="9"/>
      <c r="H4801" s="13"/>
      <c r="I4801" s="12"/>
      <c r="J4801"/>
    </row>
    <row r="4802" spans="1:10" x14ac:dyDescent="0.25">
      <c r="H4802" s="13"/>
      <c r="I4802" s="12"/>
      <c r="J4802"/>
    </row>
    <row r="4803" spans="1:10" x14ac:dyDescent="0.25">
      <c r="H4803" s="13"/>
      <c r="I4803" s="12"/>
      <c r="J4803"/>
    </row>
    <row r="4804" spans="1:10" x14ac:dyDescent="0.25">
      <c r="A4804" s="9"/>
      <c r="E4804" s="9"/>
      <c r="H4804" s="13"/>
      <c r="I4804" s="12"/>
      <c r="J4804"/>
    </row>
    <row r="4805" spans="1:10" x14ac:dyDescent="0.25">
      <c r="H4805" s="13"/>
      <c r="I4805" s="12"/>
      <c r="J4805"/>
    </row>
    <row r="4806" spans="1:10" x14ac:dyDescent="0.25">
      <c r="H4806" s="13"/>
      <c r="I4806" s="12"/>
      <c r="J4806"/>
    </row>
    <row r="4807" spans="1:10" x14ac:dyDescent="0.25">
      <c r="A4807" s="9"/>
      <c r="E4807" s="9"/>
      <c r="H4807" s="13"/>
      <c r="I4807" s="12"/>
      <c r="J4807"/>
    </row>
    <row r="4808" spans="1:10" x14ac:dyDescent="0.25">
      <c r="A4808" s="9"/>
      <c r="E4808" s="9"/>
      <c r="H4808" s="13"/>
      <c r="I4808" s="12"/>
      <c r="J4808"/>
    </row>
    <row r="4809" spans="1:10" x14ac:dyDescent="0.25">
      <c r="H4809" s="13"/>
      <c r="I4809" s="12"/>
      <c r="J4809"/>
    </row>
    <row r="4810" spans="1:10" x14ac:dyDescent="0.25">
      <c r="H4810" s="13"/>
      <c r="I4810" s="12"/>
      <c r="J4810"/>
    </row>
    <row r="4811" spans="1:10" x14ac:dyDescent="0.25">
      <c r="H4811" s="13"/>
      <c r="I4811" s="12"/>
      <c r="J4811"/>
    </row>
    <row r="4812" spans="1:10" x14ac:dyDescent="0.25">
      <c r="H4812" s="13"/>
      <c r="I4812" s="12"/>
      <c r="J4812"/>
    </row>
    <row r="4813" spans="1:10" x14ac:dyDescent="0.25">
      <c r="H4813" s="13"/>
      <c r="I4813" s="12"/>
      <c r="J4813"/>
    </row>
    <row r="4814" spans="1:10" x14ac:dyDescent="0.25">
      <c r="H4814" s="13"/>
      <c r="I4814" s="12"/>
      <c r="J4814"/>
    </row>
    <row r="4815" spans="1:10" x14ac:dyDescent="0.25">
      <c r="A4815" s="9"/>
      <c r="E4815" s="9"/>
      <c r="H4815" s="13"/>
      <c r="I4815" s="12"/>
      <c r="J4815"/>
    </row>
    <row r="4816" spans="1:10" x14ac:dyDescent="0.25">
      <c r="H4816" s="13"/>
      <c r="I4816" s="12"/>
      <c r="J4816"/>
    </row>
    <row r="4817" spans="1:10" x14ac:dyDescent="0.25">
      <c r="H4817" s="13"/>
      <c r="I4817" s="12"/>
      <c r="J4817"/>
    </row>
    <row r="4818" spans="1:10" x14ac:dyDescent="0.25">
      <c r="A4818" s="9"/>
      <c r="E4818" s="9"/>
      <c r="H4818" s="13"/>
      <c r="I4818" s="12"/>
      <c r="J4818"/>
    </row>
    <row r="4819" spans="1:10" x14ac:dyDescent="0.25">
      <c r="H4819" s="13"/>
      <c r="I4819" s="12"/>
      <c r="J4819"/>
    </row>
    <row r="4820" spans="1:10" x14ac:dyDescent="0.25">
      <c r="H4820" s="13"/>
      <c r="I4820" s="12"/>
      <c r="J4820"/>
    </row>
    <row r="4821" spans="1:10" x14ac:dyDescent="0.25">
      <c r="A4821" s="9"/>
      <c r="E4821" s="9"/>
      <c r="H4821" s="13"/>
      <c r="I4821" s="12"/>
      <c r="J4821"/>
    </row>
    <row r="4822" spans="1:10" x14ac:dyDescent="0.25">
      <c r="A4822" s="9"/>
      <c r="E4822" s="9"/>
      <c r="H4822" s="13"/>
      <c r="I4822" s="12"/>
      <c r="J4822"/>
    </row>
    <row r="4823" spans="1:10" x14ac:dyDescent="0.25">
      <c r="H4823" s="13"/>
      <c r="I4823" s="12"/>
      <c r="J4823"/>
    </row>
    <row r="4824" spans="1:10" x14ac:dyDescent="0.25">
      <c r="H4824" s="13"/>
      <c r="I4824" s="12"/>
      <c r="J4824"/>
    </row>
    <row r="4825" spans="1:10" x14ac:dyDescent="0.25">
      <c r="H4825" s="13"/>
      <c r="I4825" s="12"/>
      <c r="J4825"/>
    </row>
    <row r="4826" spans="1:10" x14ac:dyDescent="0.25">
      <c r="H4826" s="13"/>
      <c r="I4826" s="12"/>
      <c r="J4826"/>
    </row>
    <row r="4827" spans="1:10" x14ac:dyDescent="0.25">
      <c r="H4827" s="13"/>
      <c r="I4827" s="12"/>
      <c r="J4827"/>
    </row>
    <row r="4828" spans="1:10" x14ac:dyDescent="0.25">
      <c r="H4828" s="13"/>
      <c r="I4828" s="12"/>
      <c r="J4828"/>
    </row>
    <row r="4829" spans="1:10" x14ac:dyDescent="0.25">
      <c r="A4829" s="9"/>
      <c r="E4829" s="9"/>
      <c r="H4829" s="13"/>
      <c r="I4829" s="12"/>
      <c r="J4829"/>
    </row>
    <row r="4830" spans="1:10" x14ac:dyDescent="0.25">
      <c r="H4830" s="13"/>
      <c r="I4830" s="12"/>
      <c r="J4830"/>
    </row>
    <row r="4831" spans="1:10" x14ac:dyDescent="0.25">
      <c r="H4831" s="13"/>
      <c r="I4831" s="12"/>
      <c r="J4831"/>
    </row>
    <row r="4832" spans="1:10" x14ac:dyDescent="0.25">
      <c r="A4832" s="9"/>
      <c r="E4832" s="9"/>
      <c r="H4832" s="13"/>
      <c r="I4832" s="12"/>
      <c r="J4832"/>
    </row>
    <row r="4833" spans="1:10" x14ac:dyDescent="0.25">
      <c r="H4833" s="13"/>
      <c r="I4833" s="12"/>
      <c r="J4833"/>
    </row>
    <row r="4834" spans="1:10" x14ac:dyDescent="0.25">
      <c r="H4834" s="13"/>
      <c r="I4834" s="12"/>
      <c r="J4834"/>
    </row>
    <row r="4835" spans="1:10" x14ac:dyDescent="0.25">
      <c r="A4835" s="9"/>
      <c r="E4835" s="9"/>
      <c r="H4835" s="13"/>
      <c r="I4835" s="12"/>
      <c r="J4835"/>
    </row>
    <row r="4836" spans="1:10" x14ac:dyDescent="0.25">
      <c r="A4836" s="9"/>
      <c r="E4836" s="9"/>
      <c r="H4836" s="13"/>
      <c r="I4836" s="12"/>
      <c r="J4836"/>
    </row>
    <row r="4837" spans="1:10" x14ac:dyDescent="0.25">
      <c r="H4837" s="13"/>
      <c r="I4837" s="12"/>
      <c r="J4837"/>
    </row>
    <row r="4838" spans="1:10" x14ac:dyDescent="0.25">
      <c r="H4838" s="13"/>
      <c r="I4838" s="12"/>
      <c r="J4838"/>
    </row>
    <row r="4839" spans="1:10" x14ac:dyDescent="0.25">
      <c r="H4839" s="13"/>
      <c r="I4839" s="12"/>
      <c r="J4839"/>
    </row>
    <row r="4840" spans="1:10" x14ac:dyDescent="0.25">
      <c r="H4840" s="13"/>
      <c r="I4840" s="12"/>
      <c r="J4840"/>
    </row>
    <row r="4841" spans="1:10" x14ac:dyDescent="0.25">
      <c r="H4841" s="13"/>
      <c r="I4841" s="12"/>
      <c r="J4841"/>
    </row>
    <row r="4842" spans="1:10" x14ac:dyDescent="0.25">
      <c r="H4842" s="13"/>
      <c r="I4842" s="12"/>
      <c r="J4842"/>
    </row>
    <row r="4843" spans="1:10" x14ac:dyDescent="0.25">
      <c r="A4843" s="9"/>
      <c r="E4843" s="9"/>
      <c r="H4843" s="13"/>
      <c r="I4843" s="12"/>
      <c r="J4843"/>
    </row>
    <row r="4844" spans="1:10" x14ac:dyDescent="0.25">
      <c r="H4844" s="13"/>
      <c r="I4844" s="12"/>
      <c r="J4844"/>
    </row>
    <row r="4845" spans="1:10" x14ac:dyDescent="0.25">
      <c r="H4845" s="13"/>
      <c r="I4845" s="12"/>
      <c r="J4845"/>
    </row>
    <row r="4846" spans="1:10" x14ac:dyDescent="0.25">
      <c r="A4846" s="9"/>
      <c r="E4846" s="9"/>
      <c r="H4846" s="13"/>
      <c r="I4846" s="12"/>
      <c r="J4846"/>
    </row>
    <row r="4847" spans="1:10" x14ac:dyDescent="0.25">
      <c r="H4847" s="13"/>
      <c r="I4847" s="12"/>
      <c r="J4847"/>
    </row>
    <row r="4848" spans="1:10" x14ac:dyDescent="0.25">
      <c r="H4848" s="13"/>
      <c r="I4848" s="12"/>
      <c r="J4848"/>
    </row>
    <row r="4849" spans="1:10" x14ac:dyDescent="0.25">
      <c r="A4849" s="9"/>
      <c r="E4849" s="9"/>
      <c r="H4849" s="13"/>
      <c r="I4849" s="12"/>
      <c r="J4849"/>
    </row>
    <row r="4850" spans="1:10" x14ac:dyDescent="0.25">
      <c r="A4850" s="9"/>
      <c r="E4850" s="9"/>
      <c r="H4850" s="13"/>
      <c r="I4850" s="12"/>
      <c r="J4850"/>
    </row>
    <row r="4851" spans="1:10" x14ac:dyDescent="0.25">
      <c r="H4851" s="13"/>
      <c r="I4851" s="12"/>
      <c r="J4851"/>
    </row>
    <row r="4852" spans="1:10" x14ac:dyDescent="0.25">
      <c r="H4852" s="13"/>
      <c r="I4852" s="12"/>
      <c r="J4852"/>
    </row>
    <row r="4853" spans="1:10" x14ac:dyDescent="0.25">
      <c r="H4853" s="13"/>
      <c r="I4853" s="12"/>
      <c r="J4853"/>
    </row>
    <row r="4854" spans="1:10" x14ac:dyDescent="0.25">
      <c r="H4854" s="13"/>
      <c r="I4854" s="12"/>
      <c r="J4854"/>
    </row>
    <row r="4855" spans="1:10" x14ac:dyDescent="0.25">
      <c r="H4855" s="13"/>
      <c r="I4855" s="12"/>
      <c r="J4855"/>
    </row>
    <row r="4856" spans="1:10" x14ac:dyDescent="0.25">
      <c r="H4856" s="13"/>
      <c r="I4856" s="12"/>
      <c r="J4856"/>
    </row>
    <row r="4857" spans="1:10" x14ac:dyDescent="0.25">
      <c r="A4857" s="9"/>
      <c r="E4857" s="9"/>
      <c r="H4857" s="13"/>
      <c r="I4857" s="12"/>
      <c r="J4857"/>
    </row>
    <row r="4858" spans="1:10" x14ac:dyDescent="0.25">
      <c r="H4858" s="13"/>
      <c r="I4858" s="12"/>
      <c r="J4858"/>
    </row>
    <row r="4859" spans="1:10" x14ac:dyDescent="0.25">
      <c r="H4859" s="13"/>
      <c r="I4859" s="12"/>
      <c r="J4859"/>
    </row>
    <row r="4860" spans="1:10" x14ac:dyDescent="0.25">
      <c r="A4860" s="9"/>
      <c r="E4860" s="9"/>
      <c r="H4860" s="13"/>
      <c r="I4860" s="12"/>
      <c r="J4860"/>
    </row>
    <row r="4861" spans="1:10" x14ac:dyDescent="0.25">
      <c r="H4861" s="13"/>
      <c r="I4861" s="12"/>
      <c r="J4861"/>
    </row>
    <row r="4862" spans="1:10" x14ac:dyDescent="0.25">
      <c r="H4862" s="13"/>
      <c r="I4862" s="12"/>
      <c r="J4862"/>
    </row>
    <row r="4863" spans="1:10" x14ac:dyDescent="0.25">
      <c r="A4863" s="9"/>
      <c r="E4863" s="9"/>
      <c r="H4863" s="13"/>
      <c r="I4863" s="12"/>
      <c r="J4863"/>
    </row>
    <row r="4864" spans="1:10" x14ac:dyDescent="0.25">
      <c r="A4864" s="9"/>
      <c r="E4864" s="9"/>
      <c r="H4864" s="13"/>
      <c r="I4864" s="12"/>
      <c r="J4864"/>
    </row>
    <row r="4865" spans="1:10" x14ac:dyDescent="0.25">
      <c r="H4865" s="13"/>
      <c r="I4865" s="12"/>
      <c r="J4865"/>
    </row>
    <row r="4866" spans="1:10" x14ac:dyDescent="0.25">
      <c r="H4866" s="13"/>
      <c r="I4866" s="12"/>
      <c r="J4866"/>
    </row>
    <row r="4867" spans="1:10" x14ac:dyDescent="0.25">
      <c r="H4867" s="13"/>
      <c r="I4867" s="12"/>
      <c r="J4867"/>
    </row>
    <row r="4868" spans="1:10" x14ac:dyDescent="0.25">
      <c r="H4868" s="13"/>
      <c r="I4868" s="12"/>
      <c r="J4868"/>
    </row>
    <row r="4869" spans="1:10" x14ac:dyDescent="0.25">
      <c r="H4869" s="13"/>
      <c r="I4869" s="12"/>
      <c r="J4869"/>
    </row>
    <row r="4870" spans="1:10" x14ac:dyDescent="0.25">
      <c r="H4870" s="13"/>
      <c r="I4870" s="12"/>
      <c r="J4870"/>
    </row>
    <row r="4871" spans="1:10" x14ac:dyDescent="0.25">
      <c r="A4871" s="9"/>
      <c r="E4871" s="9"/>
      <c r="H4871" s="13"/>
      <c r="I4871" s="12"/>
      <c r="J4871"/>
    </row>
    <row r="4872" spans="1:10" x14ac:dyDescent="0.25">
      <c r="H4872" s="13"/>
      <c r="I4872" s="12"/>
      <c r="J4872"/>
    </row>
    <row r="4873" spans="1:10" x14ac:dyDescent="0.25">
      <c r="H4873" s="13"/>
      <c r="I4873" s="12"/>
      <c r="J4873"/>
    </row>
    <row r="4874" spans="1:10" x14ac:dyDescent="0.25">
      <c r="A4874" s="9"/>
      <c r="E4874" s="9"/>
      <c r="H4874" s="13"/>
      <c r="I4874" s="12"/>
      <c r="J4874"/>
    </row>
    <row r="4875" spans="1:10" x14ac:dyDescent="0.25">
      <c r="H4875" s="13"/>
      <c r="I4875" s="12"/>
      <c r="J4875"/>
    </row>
    <row r="4876" spans="1:10" x14ac:dyDescent="0.25">
      <c r="H4876" s="13"/>
      <c r="I4876" s="12"/>
      <c r="J4876"/>
    </row>
    <row r="4877" spans="1:10" x14ac:dyDescent="0.25">
      <c r="A4877" s="9"/>
      <c r="E4877" s="9"/>
      <c r="H4877" s="13"/>
      <c r="I4877" s="12"/>
      <c r="J4877"/>
    </row>
    <row r="4878" spans="1:10" x14ac:dyDescent="0.25">
      <c r="A4878" s="9"/>
      <c r="E4878" s="9"/>
      <c r="H4878" s="13"/>
      <c r="I4878" s="12"/>
      <c r="J4878"/>
    </row>
    <row r="4879" spans="1:10" x14ac:dyDescent="0.25">
      <c r="H4879" s="13"/>
      <c r="I4879" s="12"/>
      <c r="J4879"/>
    </row>
    <row r="4880" spans="1:10" x14ac:dyDescent="0.25">
      <c r="H4880" s="13"/>
      <c r="I4880" s="12"/>
      <c r="J4880"/>
    </row>
    <row r="4881" spans="1:10" x14ac:dyDescent="0.25">
      <c r="H4881" s="13"/>
      <c r="I4881" s="12"/>
      <c r="J4881"/>
    </row>
    <row r="4882" spans="1:10" x14ac:dyDescent="0.25">
      <c r="H4882" s="13"/>
      <c r="I4882" s="12"/>
      <c r="J4882"/>
    </row>
    <row r="4883" spans="1:10" x14ac:dyDescent="0.25">
      <c r="H4883" s="13"/>
      <c r="I4883" s="12"/>
      <c r="J4883"/>
    </row>
    <row r="4884" spans="1:10" x14ac:dyDescent="0.25">
      <c r="H4884" s="13"/>
      <c r="I4884" s="12"/>
      <c r="J4884"/>
    </row>
    <row r="4885" spans="1:10" x14ac:dyDescent="0.25">
      <c r="A4885" s="9"/>
      <c r="E4885" s="9"/>
      <c r="H4885" s="13"/>
      <c r="I4885" s="12"/>
      <c r="J4885"/>
    </row>
    <row r="4886" spans="1:10" x14ac:dyDescent="0.25">
      <c r="H4886" s="13"/>
      <c r="I4886" s="12"/>
      <c r="J4886"/>
    </row>
    <row r="4887" spans="1:10" x14ac:dyDescent="0.25">
      <c r="H4887" s="13"/>
      <c r="I4887" s="12"/>
      <c r="J4887"/>
    </row>
    <row r="4888" spans="1:10" x14ac:dyDescent="0.25">
      <c r="A4888" s="9"/>
      <c r="E4888" s="9"/>
      <c r="H4888" s="13"/>
      <c r="I4888" s="12"/>
      <c r="J4888"/>
    </row>
    <row r="4889" spans="1:10" x14ac:dyDescent="0.25">
      <c r="H4889" s="13"/>
      <c r="I4889" s="12"/>
      <c r="J4889"/>
    </row>
    <row r="4890" spans="1:10" x14ac:dyDescent="0.25">
      <c r="H4890" s="13"/>
      <c r="I4890" s="12"/>
      <c r="J4890"/>
    </row>
    <row r="4891" spans="1:10" x14ac:dyDescent="0.25">
      <c r="A4891" s="9"/>
      <c r="E4891" s="9"/>
      <c r="H4891" s="13"/>
      <c r="I4891" s="12"/>
      <c r="J4891"/>
    </row>
    <row r="4892" spans="1:10" x14ac:dyDescent="0.25">
      <c r="A4892" s="9"/>
      <c r="E4892" s="9"/>
      <c r="H4892" s="13"/>
      <c r="I4892" s="12"/>
      <c r="J4892"/>
    </row>
    <row r="4893" spans="1:10" x14ac:dyDescent="0.25">
      <c r="H4893" s="13"/>
      <c r="I4893" s="12"/>
      <c r="J4893"/>
    </row>
    <row r="4894" spans="1:10" x14ac:dyDescent="0.25">
      <c r="H4894" s="13"/>
      <c r="I4894" s="12"/>
      <c r="J4894"/>
    </row>
    <row r="4895" spans="1:10" x14ac:dyDescent="0.25">
      <c r="H4895" s="13"/>
      <c r="I4895" s="12"/>
      <c r="J4895"/>
    </row>
    <row r="4896" spans="1:10" x14ac:dyDescent="0.25">
      <c r="H4896" s="13"/>
      <c r="I4896" s="12"/>
      <c r="J4896"/>
    </row>
    <row r="4897" spans="1:10" x14ac:dyDescent="0.25">
      <c r="H4897" s="13"/>
      <c r="I4897" s="12"/>
      <c r="J4897"/>
    </row>
    <row r="4898" spans="1:10" x14ac:dyDescent="0.25">
      <c r="H4898" s="13"/>
      <c r="I4898" s="12"/>
      <c r="J4898"/>
    </row>
    <row r="4899" spans="1:10" x14ac:dyDescent="0.25">
      <c r="A4899" s="9"/>
      <c r="E4899" s="9"/>
      <c r="H4899" s="13"/>
      <c r="I4899" s="12"/>
      <c r="J4899"/>
    </row>
    <row r="4900" spans="1:10" x14ac:dyDescent="0.25">
      <c r="H4900" s="13"/>
      <c r="I4900" s="12"/>
      <c r="J4900"/>
    </row>
    <row r="4901" spans="1:10" x14ac:dyDescent="0.25">
      <c r="H4901" s="13"/>
      <c r="I4901" s="12"/>
      <c r="J4901"/>
    </row>
    <row r="4902" spans="1:10" x14ac:dyDescent="0.25">
      <c r="A4902" s="9"/>
      <c r="E4902" s="9"/>
      <c r="H4902" s="13"/>
      <c r="I4902" s="12"/>
      <c r="J4902"/>
    </row>
    <row r="4903" spans="1:10" x14ac:dyDescent="0.25">
      <c r="H4903" s="13"/>
      <c r="I4903" s="12"/>
      <c r="J4903"/>
    </row>
    <row r="4904" spans="1:10" x14ac:dyDescent="0.25">
      <c r="H4904" s="13"/>
      <c r="I4904" s="12"/>
      <c r="J4904"/>
    </row>
    <row r="4905" spans="1:10" x14ac:dyDescent="0.25">
      <c r="A4905" s="9"/>
      <c r="E4905" s="9"/>
      <c r="H4905" s="13"/>
      <c r="I4905" s="12"/>
      <c r="J4905"/>
    </row>
    <row r="4906" spans="1:10" x14ac:dyDescent="0.25">
      <c r="A4906" s="9"/>
      <c r="E4906" s="9"/>
      <c r="H4906" s="13"/>
      <c r="I4906" s="12"/>
      <c r="J4906"/>
    </row>
    <row r="4907" spans="1:10" x14ac:dyDescent="0.25">
      <c r="H4907" s="13"/>
      <c r="I4907" s="12"/>
      <c r="J4907"/>
    </row>
    <row r="4908" spans="1:10" x14ac:dyDescent="0.25">
      <c r="H4908" s="13"/>
      <c r="I4908" s="12"/>
      <c r="J4908"/>
    </row>
    <row r="4909" spans="1:10" x14ac:dyDescent="0.25">
      <c r="H4909" s="13"/>
      <c r="I4909" s="12"/>
      <c r="J4909"/>
    </row>
    <row r="4910" spans="1:10" x14ac:dyDescent="0.25">
      <c r="H4910" s="13"/>
      <c r="I4910" s="12"/>
      <c r="J4910"/>
    </row>
    <row r="4911" spans="1:10" x14ac:dyDescent="0.25">
      <c r="H4911" s="13"/>
      <c r="I4911" s="12"/>
      <c r="J4911"/>
    </row>
    <row r="4912" spans="1:10" x14ac:dyDescent="0.25">
      <c r="H4912" s="13"/>
      <c r="I4912" s="12"/>
      <c r="J4912"/>
    </row>
    <row r="4913" spans="1:10" x14ac:dyDescent="0.25">
      <c r="A4913" s="9"/>
      <c r="E4913" s="9"/>
      <c r="H4913" s="13"/>
      <c r="I4913" s="12"/>
      <c r="J4913"/>
    </row>
    <row r="4914" spans="1:10" x14ac:dyDescent="0.25">
      <c r="H4914" s="13"/>
      <c r="I4914" s="12"/>
      <c r="J4914"/>
    </row>
    <row r="4915" spans="1:10" x14ac:dyDescent="0.25">
      <c r="H4915" s="13"/>
      <c r="I4915" s="12"/>
      <c r="J4915"/>
    </row>
    <row r="4916" spans="1:10" x14ac:dyDescent="0.25">
      <c r="A4916" s="9"/>
      <c r="E4916" s="9"/>
      <c r="H4916" s="13"/>
      <c r="I4916" s="12"/>
      <c r="J4916"/>
    </row>
    <row r="4917" spans="1:10" x14ac:dyDescent="0.25">
      <c r="H4917" s="13"/>
      <c r="I4917" s="12"/>
      <c r="J4917"/>
    </row>
    <row r="4918" spans="1:10" x14ac:dyDescent="0.25">
      <c r="H4918" s="13"/>
      <c r="I4918" s="12"/>
      <c r="J4918"/>
    </row>
    <row r="4919" spans="1:10" x14ac:dyDescent="0.25">
      <c r="A4919" s="9"/>
      <c r="E4919" s="9"/>
      <c r="H4919" s="13"/>
      <c r="I4919" s="12"/>
      <c r="J4919"/>
    </row>
    <row r="4920" spans="1:10" x14ac:dyDescent="0.25">
      <c r="A4920" s="9"/>
      <c r="E4920" s="9"/>
      <c r="H4920" s="13"/>
      <c r="I4920" s="12"/>
      <c r="J4920"/>
    </row>
    <row r="4921" spans="1:10" x14ac:dyDescent="0.25">
      <c r="H4921" s="13"/>
      <c r="I4921" s="12"/>
      <c r="J4921"/>
    </row>
    <row r="4922" spans="1:10" x14ac:dyDescent="0.25">
      <c r="H4922" s="13"/>
      <c r="I4922" s="12"/>
      <c r="J4922"/>
    </row>
    <row r="4923" spans="1:10" x14ac:dyDescent="0.25">
      <c r="H4923" s="13"/>
      <c r="I4923" s="12"/>
      <c r="J4923"/>
    </row>
    <row r="4924" spans="1:10" x14ac:dyDescent="0.25">
      <c r="H4924" s="13"/>
      <c r="I4924" s="12"/>
      <c r="J4924"/>
    </row>
    <row r="4925" spans="1:10" x14ac:dyDescent="0.25">
      <c r="H4925" s="13"/>
      <c r="I4925" s="12"/>
      <c r="J4925"/>
    </row>
    <row r="4926" spans="1:10" x14ac:dyDescent="0.25">
      <c r="H4926" s="13"/>
      <c r="I4926" s="12"/>
      <c r="J4926"/>
    </row>
    <row r="4927" spans="1:10" x14ac:dyDescent="0.25">
      <c r="A4927" s="9"/>
      <c r="E4927" s="9"/>
      <c r="H4927" s="13"/>
      <c r="I4927" s="12"/>
      <c r="J4927"/>
    </row>
    <row r="4928" spans="1:10" x14ac:dyDescent="0.25">
      <c r="H4928" s="13"/>
      <c r="I4928" s="12"/>
      <c r="J4928"/>
    </row>
    <row r="4929" spans="1:10" x14ac:dyDescent="0.25">
      <c r="H4929" s="13"/>
      <c r="I4929" s="12"/>
      <c r="J4929"/>
    </row>
    <row r="4930" spans="1:10" x14ac:dyDescent="0.25">
      <c r="A4930" s="9"/>
      <c r="E4930" s="9"/>
      <c r="H4930" s="13"/>
      <c r="I4930" s="12"/>
      <c r="J4930"/>
    </row>
    <row r="4931" spans="1:10" x14ac:dyDescent="0.25">
      <c r="H4931" s="13"/>
      <c r="I4931" s="12"/>
      <c r="J4931"/>
    </row>
    <row r="4932" spans="1:10" x14ac:dyDescent="0.25">
      <c r="H4932" s="13"/>
      <c r="I4932" s="12"/>
      <c r="J4932"/>
    </row>
    <row r="4933" spans="1:10" x14ac:dyDescent="0.25">
      <c r="A4933" s="9"/>
      <c r="E4933" s="9"/>
      <c r="H4933" s="13"/>
      <c r="I4933" s="12"/>
      <c r="J4933"/>
    </row>
    <row r="4934" spans="1:10" x14ac:dyDescent="0.25">
      <c r="A4934" s="9"/>
      <c r="E4934" s="9"/>
      <c r="H4934" s="13"/>
      <c r="I4934" s="12"/>
      <c r="J4934"/>
    </row>
    <row r="4935" spans="1:10" x14ac:dyDescent="0.25">
      <c r="H4935" s="13"/>
      <c r="I4935" s="12"/>
      <c r="J4935"/>
    </row>
    <row r="4936" spans="1:10" x14ac:dyDescent="0.25">
      <c r="H4936" s="13"/>
      <c r="I4936" s="12"/>
      <c r="J4936"/>
    </row>
    <row r="4937" spans="1:10" x14ac:dyDescent="0.25">
      <c r="H4937" s="13"/>
      <c r="I4937" s="12"/>
      <c r="J4937"/>
    </row>
    <row r="4938" spans="1:10" x14ac:dyDescent="0.25">
      <c r="H4938" s="13"/>
      <c r="I4938" s="12"/>
      <c r="J4938"/>
    </row>
    <row r="4939" spans="1:10" x14ac:dyDescent="0.25">
      <c r="H4939" s="13"/>
      <c r="I4939" s="12"/>
      <c r="J4939"/>
    </row>
    <row r="4940" spans="1:10" x14ac:dyDescent="0.25">
      <c r="H4940" s="13"/>
      <c r="I4940" s="12"/>
      <c r="J4940"/>
    </row>
    <row r="4941" spans="1:10" x14ac:dyDescent="0.25">
      <c r="A4941" s="9"/>
      <c r="E4941" s="9"/>
      <c r="H4941" s="13"/>
      <c r="I4941" s="12"/>
      <c r="J4941"/>
    </row>
    <row r="4942" spans="1:10" x14ac:dyDescent="0.25">
      <c r="H4942" s="13"/>
      <c r="I4942" s="12"/>
      <c r="J4942"/>
    </row>
    <row r="4943" spans="1:10" x14ac:dyDescent="0.25">
      <c r="H4943" s="13"/>
      <c r="I4943" s="12"/>
      <c r="J4943"/>
    </row>
    <row r="4944" spans="1:10" x14ac:dyDescent="0.25">
      <c r="A4944" s="9"/>
      <c r="E4944" s="9"/>
      <c r="H4944" s="13"/>
      <c r="I4944" s="12"/>
      <c r="J4944"/>
    </row>
    <row r="4945" spans="1:10" x14ac:dyDescent="0.25">
      <c r="H4945" s="13"/>
      <c r="I4945" s="12"/>
      <c r="J4945"/>
    </row>
    <row r="4946" spans="1:10" x14ac:dyDescent="0.25">
      <c r="H4946" s="13"/>
      <c r="I4946" s="12"/>
      <c r="J4946"/>
    </row>
    <row r="4947" spans="1:10" x14ac:dyDescent="0.25">
      <c r="A4947" s="9"/>
      <c r="E4947" s="9"/>
      <c r="H4947" s="13"/>
      <c r="I4947" s="12"/>
      <c r="J4947"/>
    </row>
    <row r="4948" spans="1:10" x14ac:dyDescent="0.25">
      <c r="A4948" s="9"/>
      <c r="E4948" s="9"/>
      <c r="H4948" s="13"/>
      <c r="I4948" s="12"/>
      <c r="J4948"/>
    </row>
    <row r="4949" spans="1:10" x14ac:dyDescent="0.25">
      <c r="H4949" s="13"/>
      <c r="I4949" s="12"/>
      <c r="J4949"/>
    </row>
    <row r="4950" spans="1:10" x14ac:dyDescent="0.25">
      <c r="H4950" s="13"/>
      <c r="I4950" s="12"/>
      <c r="J4950"/>
    </row>
    <row r="4951" spans="1:10" x14ac:dyDescent="0.25">
      <c r="H4951" s="13"/>
      <c r="I4951" s="12"/>
      <c r="J4951"/>
    </row>
    <row r="4952" spans="1:10" x14ac:dyDescent="0.25">
      <c r="H4952" s="13"/>
      <c r="I4952" s="12"/>
      <c r="J4952"/>
    </row>
    <row r="4953" spans="1:10" x14ac:dyDescent="0.25">
      <c r="H4953" s="13"/>
      <c r="I4953" s="12"/>
      <c r="J4953"/>
    </row>
    <row r="4954" spans="1:10" x14ac:dyDescent="0.25">
      <c r="H4954" s="13"/>
      <c r="I4954" s="12"/>
      <c r="J4954"/>
    </row>
    <row r="4955" spans="1:10" x14ac:dyDescent="0.25">
      <c r="A4955" s="9"/>
      <c r="E4955" s="9"/>
      <c r="H4955" s="13"/>
      <c r="I4955" s="12"/>
      <c r="J4955"/>
    </row>
    <row r="4956" spans="1:10" x14ac:dyDescent="0.25">
      <c r="H4956" s="13"/>
      <c r="I4956" s="12"/>
      <c r="J4956"/>
    </row>
    <row r="4957" spans="1:10" x14ac:dyDescent="0.25">
      <c r="H4957" s="13"/>
      <c r="I4957" s="12"/>
      <c r="J4957"/>
    </row>
    <row r="4958" spans="1:10" x14ac:dyDescent="0.25">
      <c r="A4958" s="9"/>
      <c r="E4958" s="9"/>
      <c r="H4958" s="13"/>
      <c r="I4958" s="12"/>
      <c r="J4958"/>
    </row>
    <row r="4959" spans="1:10" x14ac:dyDescent="0.25">
      <c r="H4959" s="13"/>
      <c r="I4959" s="12"/>
      <c r="J4959"/>
    </row>
    <row r="4960" spans="1:10" x14ac:dyDescent="0.25">
      <c r="H4960" s="13"/>
      <c r="I4960" s="12"/>
      <c r="J4960"/>
    </row>
    <row r="4961" spans="1:10" x14ac:dyDescent="0.25">
      <c r="A4961" s="9"/>
      <c r="E4961" s="9"/>
      <c r="H4961" s="13"/>
      <c r="I4961" s="12"/>
      <c r="J4961"/>
    </row>
    <row r="4962" spans="1:10" x14ac:dyDescent="0.25">
      <c r="A4962" s="9"/>
      <c r="E4962" s="9"/>
      <c r="H4962" s="13"/>
      <c r="I4962" s="12"/>
      <c r="J4962"/>
    </row>
    <row r="4963" spans="1:10" x14ac:dyDescent="0.25">
      <c r="H4963" s="13"/>
      <c r="I4963" s="12"/>
      <c r="J4963"/>
    </row>
    <row r="4964" spans="1:10" x14ac:dyDescent="0.25">
      <c r="H4964" s="13"/>
      <c r="I4964" s="12"/>
      <c r="J4964"/>
    </row>
    <row r="4965" spans="1:10" x14ac:dyDescent="0.25">
      <c r="H4965" s="13"/>
      <c r="I4965" s="12"/>
      <c r="J4965"/>
    </row>
    <row r="4966" spans="1:10" x14ac:dyDescent="0.25">
      <c r="H4966" s="13"/>
      <c r="I4966" s="12"/>
      <c r="J4966"/>
    </row>
    <row r="4967" spans="1:10" x14ac:dyDescent="0.25">
      <c r="H4967" s="13"/>
      <c r="I4967" s="12"/>
      <c r="J4967"/>
    </row>
    <row r="4968" spans="1:10" x14ac:dyDescent="0.25">
      <c r="H4968" s="13"/>
      <c r="I4968" s="12"/>
      <c r="J4968"/>
    </row>
    <row r="4969" spans="1:10" x14ac:dyDescent="0.25">
      <c r="A4969" s="9"/>
      <c r="E4969" s="9"/>
      <c r="H4969" s="13"/>
      <c r="I4969" s="12"/>
      <c r="J4969"/>
    </row>
    <row r="4970" spans="1:10" x14ac:dyDescent="0.25">
      <c r="H4970" s="13"/>
      <c r="I4970" s="12"/>
      <c r="J4970"/>
    </row>
    <row r="4971" spans="1:10" x14ac:dyDescent="0.25">
      <c r="H4971" s="13"/>
      <c r="I4971" s="12"/>
      <c r="J4971"/>
    </row>
    <row r="4972" spans="1:10" x14ac:dyDescent="0.25">
      <c r="A4972" s="9"/>
      <c r="E4972" s="9"/>
      <c r="H4972" s="13"/>
      <c r="I4972" s="12"/>
      <c r="J4972"/>
    </row>
    <row r="4973" spans="1:10" x14ac:dyDescent="0.25">
      <c r="H4973" s="13"/>
      <c r="I4973" s="12"/>
      <c r="J4973"/>
    </row>
    <row r="4974" spans="1:10" x14ac:dyDescent="0.25">
      <c r="H4974" s="13"/>
      <c r="I4974" s="12"/>
      <c r="J4974"/>
    </row>
    <row r="4975" spans="1:10" x14ac:dyDescent="0.25">
      <c r="A4975" s="9"/>
      <c r="E4975" s="9"/>
      <c r="H4975" s="13"/>
      <c r="I4975" s="12"/>
      <c r="J4975"/>
    </row>
    <row r="4976" spans="1:10" x14ac:dyDescent="0.25">
      <c r="A4976" s="9"/>
      <c r="E4976" s="9"/>
      <c r="H4976" s="13"/>
      <c r="I4976" s="12"/>
      <c r="J4976"/>
    </row>
    <row r="4977" spans="1:10" x14ac:dyDescent="0.25">
      <c r="H4977" s="13"/>
      <c r="I4977" s="12"/>
      <c r="J4977"/>
    </row>
    <row r="4978" spans="1:10" x14ac:dyDescent="0.25">
      <c r="H4978" s="13"/>
      <c r="I4978" s="12"/>
      <c r="J4978"/>
    </row>
    <row r="4979" spans="1:10" x14ac:dyDescent="0.25">
      <c r="H4979" s="13"/>
      <c r="I4979" s="12"/>
      <c r="J4979"/>
    </row>
    <row r="4980" spans="1:10" x14ac:dyDescent="0.25">
      <c r="H4980" s="13"/>
      <c r="I4980" s="12"/>
      <c r="J4980"/>
    </row>
    <row r="4981" spans="1:10" x14ac:dyDescent="0.25">
      <c r="H4981" s="13"/>
      <c r="I4981" s="12"/>
      <c r="J4981"/>
    </row>
    <row r="4982" spans="1:10" x14ac:dyDescent="0.25">
      <c r="H4982" s="13"/>
      <c r="I4982" s="12"/>
      <c r="J4982"/>
    </row>
    <row r="4983" spans="1:10" x14ac:dyDescent="0.25">
      <c r="A4983" s="9"/>
      <c r="E4983" s="9"/>
      <c r="H4983" s="13"/>
      <c r="I4983" s="12"/>
      <c r="J4983"/>
    </row>
    <row r="4984" spans="1:10" x14ac:dyDescent="0.25">
      <c r="H4984" s="13"/>
      <c r="I4984" s="12"/>
      <c r="J4984"/>
    </row>
    <row r="4985" spans="1:10" x14ac:dyDescent="0.25">
      <c r="H4985" s="13"/>
      <c r="I4985" s="12"/>
      <c r="J4985"/>
    </row>
    <row r="4986" spans="1:10" x14ac:dyDescent="0.25">
      <c r="A4986" s="9"/>
      <c r="E4986" s="9"/>
      <c r="H4986" s="13"/>
      <c r="I4986" s="12"/>
      <c r="J4986"/>
    </row>
    <row r="4987" spans="1:10" x14ac:dyDescent="0.25">
      <c r="H4987" s="13"/>
      <c r="I4987" s="12"/>
      <c r="J4987"/>
    </row>
    <row r="4988" spans="1:10" x14ac:dyDescent="0.25">
      <c r="H4988" s="13"/>
      <c r="I4988" s="12"/>
      <c r="J4988"/>
    </row>
    <row r="4989" spans="1:10" x14ac:dyDescent="0.25">
      <c r="A4989" s="9"/>
      <c r="E4989" s="9"/>
      <c r="H4989" s="13"/>
      <c r="I4989" s="12"/>
      <c r="J4989"/>
    </row>
    <row r="4990" spans="1:10" x14ac:dyDescent="0.25">
      <c r="A4990" s="9"/>
      <c r="E4990" s="9"/>
      <c r="H4990" s="13"/>
      <c r="I4990" s="12"/>
      <c r="J4990"/>
    </row>
    <row r="4991" spans="1:10" x14ac:dyDescent="0.25">
      <c r="H4991" s="13"/>
      <c r="I4991" s="12"/>
      <c r="J4991"/>
    </row>
    <row r="4992" spans="1:10" x14ac:dyDescent="0.25">
      <c r="H4992" s="13"/>
      <c r="I4992" s="12"/>
      <c r="J4992"/>
    </row>
    <row r="4993" spans="1:10" x14ac:dyDescent="0.25">
      <c r="H4993" s="13"/>
      <c r="I4993" s="12"/>
      <c r="J4993"/>
    </row>
    <row r="4994" spans="1:10" x14ac:dyDescent="0.25">
      <c r="H4994" s="13"/>
      <c r="I4994" s="12"/>
      <c r="J4994"/>
    </row>
    <row r="4995" spans="1:10" x14ac:dyDescent="0.25">
      <c r="H4995" s="13"/>
      <c r="I4995" s="12"/>
      <c r="J4995"/>
    </row>
    <row r="4996" spans="1:10" x14ac:dyDescent="0.25">
      <c r="H4996" s="13"/>
      <c r="I4996" s="12"/>
      <c r="J4996"/>
    </row>
    <row r="4997" spans="1:10" x14ac:dyDescent="0.25">
      <c r="A4997" s="9"/>
      <c r="E4997" s="9"/>
      <c r="H4997" s="13"/>
      <c r="I4997" s="12"/>
      <c r="J4997"/>
    </row>
    <row r="4998" spans="1:10" x14ac:dyDescent="0.25">
      <c r="H4998" s="13"/>
      <c r="I4998" s="12"/>
      <c r="J4998"/>
    </row>
    <row r="4999" spans="1:10" x14ac:dyDescent="0.25">
      <c r="H4999" s="13"/>
      <c r="I4999" s="12"/>
      <c r="J4999"/>
    </row>
    <row r="5000" spans="1:10" x14ac:dyDescent="0.25">
      <c r="A5000" s="9"/>
      <c r="E5000" s="9"/>
      <c r="H5000" s="13"/>
      <c r="I5000" s="12"/>
      <c r="J5000"/>
    </row>
    <row r="5001" spans="1:10" x14ac:dyDescent="0.25">
      <c r="H5001" s="13"/>
      <c r="I5001" s="12"/>
      <c r="J5001"/>
    </row>
    <row r="5002" spans="1:10" x14ac:dyDescent="0.25">
      <c r="H5002" s="13"/>
      <c r="I5002" s="12"/>
      <c r="J5002"/>
    </row>
    <row r="5003" spans="1:10" x14ac:dyDescent="0.25">
      <c r="A5003" s="9"/>
      <c r="E5003" s="9"/>
      <c r="H5003" s="13"/>
      <c r="I5003" s="12"/>
      <c r="J5003"/>
    </row>
  </sheetData>
  <mergeCells count="10">
    <mergeCell ref="A1:C1"/>
    <mergeCell ref="E1:F1"/>
    <mergeCell ref="H1:I1"/>
    <mergeCell ref="O32:R32"/>
    <mergeCell ref="K23:M23"/>
    <mergeCell ref="P24:S24"/>
    <mergeCell ref="P15:R15"/>
    <mergeCell ref="K12:M12"/>
    <mergeCell ref="K2:M2"/>
    <mergeCell ref="P2:R2"/>
  </mergeCells>
  <hyperlinks>
    <hyperlink ref="K1" location="Dashboard_YouTube!A1" display="Dashboard_YouTube!A1"/>
  </hyperlink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Normal="100" workbookViewId="0">
      <selection activeCell="J2" sqref="J2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Dashboard</vt:lpstr>
      <vt:lpstr>DataSource</vt:lpstr>
      <vt:lpstr>DataSource_Youtube</vt:lpstr>
      <vt:lpstr>Dashboard_YouTube</vt:lpstr>
      <vt:lpstr>CustomerDateRange</vt:lpstr>
      <vt:lpstr>CustomerNewAquire</vt:lpstr>
      <vt:lpstr>SalesDateRange</vt:lpstr>
      <vt:lpstr>SalesRvenueRange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With Decision: Brings data to life</dc:creator>
  <cp:lastModifiedBy>USER</cp:lastModifiedBy>
  <dcterms:created xsi:type="dcterms:W3CDTF">2020-11-20T21:25:05Z</dcterms:created>
  <dcterms:modified xsi:type="dcterms:W3CDTF">2021-08-01T15:21:42Z</dcterms:modified>
</cp:coreProperties>
</file>