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ec0475a99b1d7af/Desktop/LSU_UNIVERSITY/DevOps_5-Applications of Container Integration!/"/>
    </mc:Choice>
  </mc:AlternateContent>
  <xr:revisionPtr revIDLastSave="1" documentId="11_8642FBBE6064FB78FF8243C0A93C7166C22EF85C" xr6:coauthVersionLast="47" xr6:coauthVersionMax="47" xr10:uidLastSave="{CE6E5680-A6E8-4C64-BDA3-DE1A80CEAE39}"/>
  <bookViews>
    <workbookView xWindow="600" yWindow="720" windowWidth="25731" windowHeight="15737" xr2:uid="{00000000-000D-0000-FFFF-FFFF00000000}"/>
  </bookViews>
  <sheets>
    <sheet name="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Gj1I4LjLgJPOx0AUiQ3mfPv77+A=="/>
    </ext>
  </extLst>
</workbook>
</file>

<file path=xl/calcChain.xml><?xml version="1.0" encoding="utf-8"?>
<calcChain xmlns="http://schemas.openxmlformats.org/spreadsheetml/2006/main">
  <c r="B33" i="1" l="1"/>
  <c r="E33" i="1" s="1"/>
  <c r="F32" i="1"/>
  <c r="D32" i="1"/>
  <c r="B32" i="1"/>
  <c r="E32" i="1" s="1"/>
  <c r="B31" i="1"/>
  <c r="F31" i="1" s="1"/>
  <c r="F30" i="1"/>
  <c r="E30" i="1"/>
  <c r="D30" i="1"/>
  <c r="B30" i="1"/>
  <c r="C30" i="1" s="1"/>
  <c r="B29" i="1"/>
  <c r="F29" i="1" s="1"/>
  <c r="B28" i="1"/>
  <c r="B27" i="1"/>
  <c r="D27" i="1" s="1"/>
  <c r="F26" i="1"/>
  <c r="E26" i="1"/>
  <c r="D26" i="1"/>
  <c r="C26" i="1"/>
  <c r="B11" i="1"/>
  <c r="F33" i="1" l="1"/>
  <c r="E27" i="1"/>
  <c r="F27" i="1"/>
  <c r="C27" i="1"/>
  <c r="B35" i="1"/>
  <c r="C32" i="1"/>
  <c r="C29" i="1"/>
  <c r="D29" i="1"/>
  <c r="E29" i="1"/>
  <c r="C31" i="1"/>
  <c r="C28" i="1"/>
  <c r="D31" i="1"/>
  <c r="D28" i="1"/>
  <c r="E31" i="1"/>
  <c r="C33" i="1"/>
  <c r="E28" i="1"/>
  <c r="D33" i="1"/>
  <c r="F28" i="1"/>
  <c r="D35" i="1" l="1"/>
  <c r="C35" i="1"/>
  <c r="F35" i="1"/>
  <c r="E35" i="1"/>
</calcChain>
</file>

<file path=xl/sharedStrings.xml><?xml version="1.0" encoding="utf-8"?>
<sst xmlns="http://schemas.openxmlformats.org/spreadsheetml/2006/main" count="39" uniqueCount="24">
  <si>
    <t>Disruptive Vectors</t>
  </si>
  <si>
    <t>Relative importance to your DevOps/Development organization</t>
  </si>
  <si>
    <t>Sample</t>
  </si>
  <si>
    <t xml:space="preserve">Scheduling </t>
  </si>
  <si>
    <t>Resource Management</t>
  </si>
  <si>
    <t>Service Management</t>
  </si>
  <si>
    <t>Scalability</t>
  </si>
  <si>
    <t>Availability</t>
  </si>
  <si>
    <t>Portability</t>
  </si>
  <si>
    <t xml:space="preserve">Security </t>
  </si>
  <si>
    <t>Sum</t>
  </si>
  <si>
    <t>Company Position, relative to Vector (1-5 scale) 1=less advantaged 5=more advantaged</t>
  </si>
  <si>
    <t>AWS ECS</t>
  </si>
  <si>
    <t>Kubernetes</t>
  </si>
  <si>
    <t>OpenShift</t>
  </si>
  <si>
    <t>DC/OS</t>
  </si>
  <si>
    <t>Weighted Scoring, Vendor Positioning</t>
  </si>
  <si>
    <t>Disruption Vector</t>
  </si>
  <si>
    <t>Weighting</t>
  </si>
  <si>
    <t>Index score</t>
  </si>
  <si>
    <t xml:space="preserve"> </t>
  </si>
  <si>
    <t>Relative importance of Disruption Vectors</t>
  </si>
  <si>
    <t>Individual companies</t>
  </si>
  <si>
    <t>Mapping a few companies against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</si>
</sst>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0"/>
      <color rgb="FF000000"/>
      <name val="Verdana"/>
    </font>
    <font>
      <b/>
      <sz val="1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9" fontId="3" fillId="0" borderId="1" xfId="0" applyNumberFormat="1" applyFont="1" applyBorder="1"/>
    <xf numFmtId="0" fontId="5" fillId="0" borderId="0" xfId="0" applyFont="1"/>
    <xf numFmtId="164" fontId="3" fillId="0" borderId="1" xfId="0" applyNumberFormat="1" applyFont="1" applyBorder="1"/>
    <xf numFmtId="0" fontId="3" fillId="0" borderId="2" xfId="0" applyFont="1" applyBorder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Model!$D$26</c:f>
              <c:strCache>
                <c:ptCount val="1"/>
                <c:pt idx="0">
                  <c:v>Kubernetes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Model!$D$27:$D$33</c:f>
              <c:numCache>
                <c:formatCode>0.0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0.4</c:v>
                </c:pt>
                <c:pt idx="5">
                  <c:v>0.30000000000000004</c:v>
                </c:pt>
                <c:pt idx="6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1-4AA7-9B5A-C1DF160D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4054"/>
        <c:axId val="1144295582"/>
      </c:radarChart>
      <c:catAx>
        <c:axId val="60185405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144295582"/>
        <c:crosses val="autoZero"/>
        <c:auto val="1"/>
        <c:lblAlgn val="ctr"/>
        <c:lblOffset val="100"/>
        <c:noMultiLvlLbl val="1"/>
      </c:catAx>
      <c:valAx>
        <c:axId val="114429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185405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Model!$C$26</c:f>
              <c:strCache>
                <c:ptCount val="1"/>
                <c:pt idx="0">
                  <c:v>AWS ECS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Model!$C$27:$C$33</c:f>
              <c:numCache>
                <c:formatCode>0.0</c:formatCode>
                <c:ptCount val="7"/>
                <c:pt idx="0">
                  <c:v>0.60000000000000009</c:v>
                </c:pt>
                <c:pt idx="1">
                  <c:v>0.6</c:v>
                </c:pt>
                <c:pt idx="2">
                  <c:v>0.30000000000000004</c:v>
                </c:pt>
                <c:pt idx="3">
                  <c:v>1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601-8917-8F44A2F39B36}"/>
            </c:ext>
          </c:extLst>
        </c:ser>
        <c:ser>
          <c:idx val="1"/>
          <c:order val="1"/>
          <c:tx>
            <c:strRef>
              <c:f>Model!$D$26</c:f>
              <c:strCache>
                <c:ptCount val="1"/>
                <c:pt idx="0">
                  <c:v>Kubernetes</c:v>
                </c:pt>
              </c:strCache>
            </c:strRef>
          </c:tx>
          <c:spPr>
            <a:ln w="952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Model!$D$27:$D$33</c:f>
              <c:numCache>
                <c:formatCode>0.0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0.4</c:v>
                </c:pt>
                <c:pt idx="5">
                  <c:v>0.30000000000000004</c:v>
                </c:pt>
                <c:pt idx="6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601-8917-8F44A2F39B36}"/>
            </c:ext>
          </c:extLst>
        </c:ser>
        <c:ser>
          <c:idx val="2"/>
          <c:order val="2"/>
          <c:tx>
            <c:strRef>
              <c:f>Model!$E$26</c:f>
              <c:strCache>
                <c:ptCount val="1"/>
                <c:pt idx="0">
                  <c:v>OpenShift</c:v>
                </c:pt>
              </c:strCache>
            </c:strRef>
          </c:tx>
          <c:spPr>
            <a:ln w="952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Model!$E$27:$E$33</c:f>
              <c:numCache>
                <c:formatCode>0.0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0.30000000000000004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0.2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4-4601-8917-8F44A2F3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23433"/>
        <c:axId val="1796505550"/>
      </c:radarChart>
      <c:catAx>
        <c:axId val="136702343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796505550"/>
        <c:crosses val="autoZero"/>
        <c:auto val="1"/>
        <c:lblAlgn val="ctr"/>
        <c:lblOffset val="100"/>
        <c:noMultiLvlLbl val="1"/>
      </c:catAx>
      <c:valAx>
        <c:axId val="1796505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6702343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Model!$A$3:$A$9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Model!$B$3:$B$9</c:f>
              <c:numCache>
                <c:formatCode>0%</c:formatCode>
                <c:ptCount val="7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57E-AA99-4E99656F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9693"/>
        <c:axId val="1231832738"/>
      </c:radarChart>
      <c:catAx>
        <c:axId val="17408596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1832738"/>
        <c:crosses val="autoZero"/>
        <c:auto val="1"/>
        <c:lblAlgn val="ctr"/>
        <c:lblOffset val="100"/>
        <c:noMultiLvlLbl val="1"/>
      </c:catAx>
      <c:valAx>
        <c:axId val="1231832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4085969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Model!$C$26</c:f>
              <c:strCache>
                <c:ptCount val="1"/>
                <c:pt idx="0">
                  <c:v>AWS ECS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Model!$C$27:$C$33</c:f>
              <c:numCache>
                <c:formatCode>0.0</c:formatCode>
                <c:ptCount val="7"/>
                <c:pt idx="0">
                  <c:v>0.60000000000000009</c:v>
                </c:pt>
                <c:pt idx="1">
                  <c:v>0.6</c:v>
                </c:pt>
                <c:pt idx="2">
                  <c:v>0.30000000000000004</c:v>
                </c:pt>
                <c:pt idx="3">
                  <c:v>1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2EC-86FF-CEA7712E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26226"/>
        <c:axId val="1626497255"/>
      </c:radarChart>
      <c:catAx>
        <c:axId val="14895262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626497255"/>
        <c:crosses val="autoZero"/>
        <c:auto val="1"/>
        <c:lblAlgn val="ctr"/>
        <c:lblOffset val="100"/>
        <c:noMultiLvlLbl val="1"/>
      </c:catAx>
      <c:valAx>
        <c:axId val="1626497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952622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Model!$E$26</c:f>
              <c:strCache>
                <c:ptCount val="1"/>
                <c:pt idx="0">
                  <c:v>OpenShift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Model!$E$27:$E$33</c:f>
              <c:numCache>
                <c:formatCode>0.0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0.30000000000000004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0.2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7F7-B337-C489EB37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56770"/>
        <c:axId val="739139637"/>
      </c:radarChart>
      <c:catAx>
        <c:axId val="8723567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739139637"/>
        <c:crosses val="autoZero"/>
        <c:auto val="1"/>
        <c:lblAlgn val="ctr"/>
        <c:lblOffset val="100"/>
        <c:noMultiLvlLbl val="1"/>
      </c:catAx>
      <c:valAx>
        <c:axId val="73913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7235677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Model!$F$26</c:f>
              <c:strCache>
                <c:ptCount val="1"/>
                <c:pt idx="0">
                  <c:v>DC/OS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Model!$A$27:$A$33</c:f>
              <c:strCache>
                <c:ptCount val="7"/>
                <c:pt idx="0">
                  <c:v>Scheduling </c:v>
                </c:pt>
                <c:pt idx="1">
                  <c:v>Resource Management</c:v>
                </c:pt>
                <c:pt idx="2">
                  <c:v>Service Management</c:v>
                </c:pt>
                <c:pt idx="3">
                  <c:v>Scalability</c:v>
                </c:pt>
                <c:pt idx="4">
                  <c:v>Availability</c:v>
                </c:pt>
                <c:pt idx="5">
                  <c:v>Portability</c:v>
                </c:pt>
                <c:pt idx="6">
                  <c:v>Security </c:v>
                </c:pt>
              </c:strCache>
            </c:strRef>
          </c:cat>
          <c:val>
            <c:numRef>
              <c:f>Model!$F$27:$F$33</c:f>
              <c:numCache>
                <c:formatCode>0.0</c:formatCode>
                <c:ptCount val="7"/>
                <c:pt idx="0">
                  <c:v>0.60000000000000009</c:v>
                </c:pt>
                <c:pt idx="1">
                  <c:v>0.3</c:v>
                </c:pt>
                <c:pt idx="2">
                  <c:v>0.2</c:v>
                </c:pt>
                <c:pt idx="3">
                  <c:v>0.60000000000000009</c:v>
                </c:pt>
                <c:pt idx="4">
                  <c:v>0.2</c:v>
                </c:pt>
                <c:pt idx="5">
                  <c:v>0.2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4124-A0D6-C3EBDA25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2750"/>
        <c:axId val="404639423"/>
      </c:radarChart>
      <c:catAx>
        <c:axId val="5618327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404639423"/>
        <c:crosses val="autoZero"/>
        <c:auto val="1"/>
        <c:lblAlgn val="ctr"/>
        <c:lblOffset val="100"/>
        <c:noMultiLvlLbl val="1"/>
      </c:catAx>
      <c:valAx>
        <c:axId val="40463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183275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57</xdr:row>
      <xdr:rowOff>123825</xdr:rowOff>
    </xdr:from>
    <xdr:ext cx="4943475" cy="2733675"/>
    <xdr:graphicFrame macro="">
      <xdr:nvGraphicFramePr>
        <xdr:cNvPr id="377603375" name="Chart 1">
          <a:extLst>
            <a:ext uri="{FF2B5EF4-FFF2-40B4-BE49-F238E27FC236}">
              <a16:creationId xmlns:a16="http://schemas.microsoft.com/office/drawing/2014/main" id="{00000000-0008-0000-0000-00002FC5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276225</xdr:colOff>
      <xdr:row>103</xdr:row>
      <xdr:rowOff>9525</xdr:rowOff>
    </xdr:from>
    <xdr:ext cx="6219825" cy="2733675"/>
    <xdr:graphicFrame macro="">
      <xdr:nvGraphicFramePr>
        <xdr:cNvPr id="2087459612" name="Chart 2">
          <a:extLst>
            <a:ext uri="{FF2B5EF4-FFF2-40B4-BE49-F238E27FC236}">
              <a16:creationId xmlns:a16="http://schemas.microsoft.com/office/drawing/2014/main" id="{00000000-0008-0000-0000-00001C1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314325</xdr:colOff>
      <xdr:row>40</xdr:row>
      <xdr:rowOff>47625</xdr:rowOff>
    </xdr:from>
    <xdr:ext cx="6219825" cy="2733675"/>
    <xdr:graphicFrame macro="">
      <xdr:nvGraphicFramePr>
        <xdr:cNvPr id="1963779989" name="Chart 3">
          <a:extLst>
            <a:ext uri="{FF2B5EF4-FFF2-40B4-BE49-F238E27FC236}">
              <a16:creationId xmlns:a16="http://schemas.microsoft.com/office/drawing/2014/main" id="{00000000-0008-0000-0000-000095E7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238125</xdr:colOff>
      <xdr:row>60</xdr:row>
      <xdr:rowOff>142875</xdr:rowOff>
    </xdr:from>
    <xdr:ext cx="6219825" cy="2733675"/>
    <xdr:graphicFrame macro="">
      <xdr:nvGraphicFramePr>
        <xdr:cNvPr id="83596828" name="Chart 4">
          <a:extLst>
            <a:ext uri="{FF2B5EF4-FFF2-40B4-BE49-F238E27FC236}">
              <a16:creationId xmlns:a16="http://schemas.microsoft.com/office/drawing/2014/main" id="{00000000-0008-0000-0000-00001C96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285750</xdr:colOff>
      <xdr:row>79</xdr:row>
      <xdr:rowOff>38100</xdr:rowOff>
    </xdr:from>
    <xdr:ext cx="6219825" cy="2733675"/>
    <xdr:graphicFrame macro="">
      <xdr:nvGraphicFramePr>
        <xdr:cNvPr id="1860018899" name="Chart 5">
          <a:extLst>
            <a:ext uri="{FF2B5EF4-FFF2-40B4-BE49-F238E27FC236}">
              <a16:creationId xmlns:a16="http://schemas.microsoft.com/office/drawing/2014/main" id="{00000000-0008-0000-0000-0000D3A2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276225</xdr:colOff>
      <xdr:row>76</xdr:row>
      <xdr:rowOff>0</xdr:rowOff>
    </xdr:from>
    <xdr:ext cx="4943475" cy="2733675"/>
    <xdr:graphicFrame macro="">
      <xdr:nvGraphicFramePr>
        <xdr:cNvPr id="2055173993" name="Chart 6">
          <a:extLst>
            <a:ext uri="{FF2B5EF4-FFF2-40B4-BE49-F238E27FC236}">
              <a16:creationId xmlns:a16="http://schemas.microsoft.com/office/drawing/2014/main" id="{00000000-0008-0000-0000-00006977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5"/>
  <sheetViews>
    <sheetView tabSelected="1" workbookViewId="0">
      <selection activeCell="E4" sqref="E4"/>
    </sheetView>
  </sheetViews>
  <sheetFormatPr defaultColWidth="14.46484375" defaultRowHeight="15" customHeight="1" x14ac:dyDescent="0.3"/>
  <cols>
    <col min="1" max="1" width="24.33203125" customWidth="1"/>
    <col min="2" max="2" width="8.33203125" customWidth="1"/>
    <col min="3" max="3" width="20.33203125" customWidth="1"/>
    <col min="4" max="4" width="17.6640625" customWidth="1"/>
    <col min="5" max="5" width="18.6640625" customWidth="1"/>
    <col min="6" max="6" width="21.6640625" customWidth="1"/>
    <col min="7" max="26" width="10.6640625" customWidth="1"/>
  </cols>
  <sheetData>
    <row r="1" spans="1:6" ht="12.75" customHeight="1" x14ac:dyDescent="0.3">
      <c r="A1" s="1" t="s">
        <v>0</v>
      </c>
      <c r="B1" s="2" t="s">
        <v>1</v>
      </c>
    </row>
    <row r="2" spans="1:6" ht="12.75" customHeight="1" x14ac:dyDescent="0.3">
      <c r="A2" s="3"/>
      <c r="B2" s="4" t="s">
        <v>2</v>
      </c>
    </row>
    <row r="3" spans="1:6" ht="12.75" customHeight="1" x14ac:dyDescent="0.3">
      <c r="A3" s="5" t="s">
        <v>3</v>
      </c>
      <c r="B3" s="6">
        <v>0.2</v>
      </c>
    </row>
    <row r="4" spans="1:6" ht="12.75" customHeight="1" x14ac:dyDescent="0.3">
      <c r="A4" s="5" t="s">
        <v>4</v>
      </c>
      <c r="B4" s="6">
        <v>0.15</v>
      </c>
      <c r="E4" t="s">
        <v>20</v>
      </c>
    </row>
    <row r="5" spans="1:6" ht="12.75" customHeight="1" x14ac:dyDescent="0.3">
      <c r="A5" s="5" t="s">
        <v>5</v>
      </c>
      <c r="B5" s="6">
        <v>0.1</v>
      </c>
    </row>
    <row r="6" spans="1:6" ht="12.75" customHeight="1" x14ac:dyDescent="0.3">
      <c r="A6" s="5" t="s">
        <v>6</v>
      </c>
      <c r="B6" s="6">
        <v>0.2</v>
      </c>
    </row>
    <row r="7" spans="1:6" ht="12.75" customHeight="1" x14ac:dyDescent="0.3">
      <c r="A7" s="5" t="s">
        <v>7</v>
      </c>
      <c r="B7" s="6">
        <v>0.1</v>
      </c>
    </row>
    <row r="8" spans="1:6" ht="12.75" customHeight="1" x14ac:dyDescent="0.3">
      <c r="A8" s="5" t="s">
        <v>8</v>
      </c>
      <c r="B8" s="6">
        <v>0.1</v>
      </c>
    </row>
    <row r="9" spans="1:6" ht="12.75" customHeight="1" x14ac:dyDescent="0.3">
      <c r="A9" s="5" t="s">
        <v>9</v>
      </c>
      <c r="B9" s="6">
        <v>0.15</v>
      </c>
    </row>
    <row r="10" spans="1:6" ht="12.75" customHeight="1" x14ac:dyDescent="0.3">
      <c r="A10" s="5"/>
      <c r="B10" s="5"/>
    </row>
    <row r="11" spans="1:6" ht="12.75" customHeight="1" x14ac:dyDescent="0.3">
      <c r="A11" s="5" t="s">
        <v>10</v>
      </c>
      <c r="B11" s="6">
        <f>SUM(B2:B9)</f>
        <v>0.99999999999999989</v>
      </c>
    </row>
    <row r="12" spans="1:6" ht="12.75" customHeight="1" x14ac:dyDescent="0.3"/>
    <row r="13" spans="1:6" ht="12.75" customHeight="1" x14ac:dyDescent="0.35">
      <c r="A13" s="7" t="s">
        <v>11</v>
      </c>
    </row>
    <row r="14" spans="1:6" ht="12.75" customHeight="1" x14ac:dyDescent="0.3"/>
    <row r="15" spans="1:6" ht="12.75" customHeight="1" x14ac:dyDescent="0.3">
      <c r="B15" s="5"/>
      <c r="C15" s="5" t="s">
        <v>12</v>
      </c>
      <c r="D15" s="5" t="s">
        <v>13</v>
      </c>
      <c r="E15" s="5" t="s">
        <v>14</v>
      </c>
      <c r="F15" s="5" t="s">
        <v>15</v>
      </c>
    </row>
    <row r="16" spans="1:6" ht="12.75" customHeight="1" x14ac:dyDescent="0.3">
      <c r="A16" s="5" t="s">
        <v>3</v>
      </c>
      <c r="B16" s="8"/>
      <c r="C16" s="5">
        <v>3</v>
      </c>
      <c r="D16" s="5">
        <v>5</v>
      </c>
      <c r="E16" s="5">
        <v>2</v>
      </c>
      <c r="F16" s="5">
        <v>3</v>
      </c>
    </row>
    <row r="17" spans="1:6" ht="12.75" customHeight="1" x14ac:dyDescent="0.3">
      <c r="A17" s="5" t="s">
        <v>4</v>
      </c>
      <c r="B17" s="8"/>
      <c r="C17" s="5">
        <v>4</v>
      </c>
      <c r="D17" s="5">
        <v>4</v>
      </c>
      <c r="E17" s="5">
        <v>2</v>
      </c>
      <c r="F17" s="5">
        <v>2</v>
      </c>
    </row>
    <row r="18" spans="1:6" ht="12.75" customHeight="1" x14ac:dyDescent="0.3">
      <c r="A18" s="5" t="s">
        <v>5</v>
      </c>
      <c r="B18" s="8"/>
      <c r="C18" s="5">
        <v>3</v>
      </c>
      <c r="D18" s="5">
        <v>4</v>
      </c>
      <c r="E18" s="5">
        <v>3</v>
      </c>
      <c r="F18" s="5">
        <v>2</v>
      </c>
    </row>
    <row r="19" spans="1:6" ht="12.75" customHeight="1" x14ac:dyDescent="0.3">
      <c r="A19" s="5" t="s">
        <v>6</v>
      </c>
      <c r="B19" s="8"/>
      <c r="C19" s="5">
        <v>5</v>
      </c>
      <c r="D19" s="5">
        <v>4</v>
      </c>
      <c r="E19" s="5">
        <v>2</v>
      </c>
      <c r="F19" s="5">
        <v>3</v>
      </c>
    </row>
    <row r="20" spans="1:6" ht="12.75" customHeight="1" x14ac:dyDescent="0.3">
      <c r="A20" s="5" t="s">
        <v>7</v>
      </c>
      <c r="B20" s="8"/>
      <c r="C20" s="5">
        <v>4</v>
      </c>
      <c r="D20" s="5">
        <v>4</v>
      </c>
      <c r="E20" s="5">
        <v>3</v>
      </c>
      <c r="F20" s="5">
        <v>2</v>
      </c>
    </row>
    <row r="21" spans="1:6" ht="12.75" customHeight="1" x14ac:dyDescent="0.3">
      <c r="A21" s="5" t="s">
        <v>8</v>
      </c>
      <c r="B21" s="8"/>
      <c r="C21" s="5">
        <v>2</v>
      </c>
      <c r="D21" s="5">
        <v>3</v>
      </c>
      <c r="E21" s="5">
        <v>2</v>
      </c>
      <c r="F21" s="5">
        <v>2</v>
      </c>
    </row>
    <row r="22" spans="1:6" ht="12.75" customHeight="1" x14ac:dyDescent="0.3">
      <c r="A22" s="5" t="s">
        <v>9</v>
      </c>
      <c r="B22" s="8"/>
      <c r="C22" s="5">
        <v>2</v>
      </c>
      <c r="D22" s="5">
        <v>3</v>
      </c>
      <c r="E22" s="5">
        <v>1</v>
      </c>
      <c r="F22" s="5">
        <v>1</v>
      </c>
    </row>
    <row r="23" spans="1:6" ht="12.75" customHeight="1" x14ac:dyDescent="0.3"/>
    <row r="24" spans="1:6" ht="12.75" customHeight="1" x14ac:dyDescent="0.3">
      <c r="A24" s="3" t="s">
        <v>16</v>
      </c>
    </row>
    <row r="25" spans="1:6" ht="12.75" customHeight="1" x14ac:dyDescent="0.3">
      <c r="A25" s="3"/>
    </row>
    <row r="26" spans="1:6" ht="12.75" customHeight="1" x14ac:dyDescent="0.3">
      <c r="A26" s="9" t="s">
        <v>17</v>
      </c>
      <c r="B26" s="5" t="s">
        <v>18</v>
      </c>
      <c r="C26" s="5" t="str">
        <f t="shared" ref="C26:F26" si="0">C15</f>
        <v>AWS ECS</v>
      </c>
      <c r="D26" s="5" t="str">
        <f t="shared" si="0"/>
        <v>Kubernetes</v>
      </c>
      <c r="E26" s="5" t="str">
        <f t="shared" si="0"/>
        <v>OpenShift</v>
      </c>
      <c r="F26" s="5" t="str">
        <f t="shared" si="0"/>
        <v>DC/OS</v>
      </c>
    </row>
    <row r="27" spans="1:6" ht="12.75" customHeight="1" x14ac:dyDescent="0.3">
      <c r="A27" s="5" t="s">
        <v>3</v>
      </c>
      <c r="B27" s="6">
        <f t="shared" ref="B27:B33" si="1">B3</f>
        <v>0.2</v>
      </c>
      <c r="C27" s="10">
        <f t="shared" ref="C27:F27" si="2">C16*$B27</f>
        <v>0.60000000000000009</v>
      </c>
      <c r="D27" s="10">
        <f t="shared" si="2"/>
        <v>1</v>
      </c>
      <c r="E27" s="10">
        <f t="shared" si="2"/>
        <v>0.4</v>
      </c>
      <c r="F27" s="10">
        <f t="shared" si="2"/>
        <v>0.60000000000000009</v>
      </c>
    </row>
    <row r="28" spans="1:6" ht="12.75" customHeight="1" x14ac:dyDescent="0.3">
      <c r="A28" s="5" t="s">
        <v>4</v>
      </c>
      <c r="B28" s="6">
        <f t="shared" si="1"/>
        <v>0.15</v>
      </c>
      <c r="C28" s="10">
        <f t="shared" ref="C28:F28" si="3">C17*$B28</f>
        <v>0.6</v>
      </c>
      <c r="D28" s="10">
        <f t="shared" si="3"/>
        <v>0.6</v>
      </c>
      <c r="E28" s="10">
        <f t="shared" si="3"/>
        <v>0.3</v>
      </c>
      <c r="F28" s="10">
        <f t="shared" si="3"/>
        <v>0.3</v>
      </c>
    </row>
    <row r="29" spans="1:6" ht="12.75" customHeight="1" x14ac:dyDescent="0.3">
      <c r="A29" s="5" t="s">
        <v>5</v>
      </c>
      <c r="B29" s="6">
        <f t="shared" si="1"/>
        <v>0.1</v>
      </c>
      <c r="C29" s="10">
        <f t="shared" ref="C29:F29" si="4">C18*$B29</f>
        <v>0.30000000000000004</v>
      </c>
      <c r="D29" s="10">
        <f t="shared" si="4"/>
        <v>0.4</v>
      </c>
      <c r="E29" s="10">
        <f t="shared" si="4"/>
        <v>0.30000000000000004</v>
      </c>
      <c r="F29" s="10">
        <f t="shared" si="4"/>
        <v>0.2</v>
      </c>
    </row>
    <row r="30" spans="1:6" ht="12.75" customHeight="1" x14ac:dyDescent="0.3">
      <c r="A30" s="5" t="s">
        <v>6</v>
      </c>
      <c r="B30" s="6">
        <f t="shared" si="1"/>
        <v>0.2</v>
      </c>
      <c r="C30" s="10">
        <f t="shared" ref="C30:F30" si="5">C19*$B30</f>
        <v>1</v>
      </c>
      <c r="D30" s="10">
        <f t="shared" si="5"/>
        <v>0.8</v>
      </c>
      <c r="E30" s="10">
        <f t="shared" si="5"/>
        <v>0.4</v>
      </c>
      <c r="F30" s="10">
        <f t="shared" si="5"/>
        <v>0.60000000000000009</v>
      </c>
    </row>
    <row r="31" spans="1:6" ht="12.75" customHeight="1" x14ac:dyDescent="0.3">
      <c r="A31" s="5" t="s">
        <v>7</v>
      </c>
      <c r="B31" s="6">
        <f t="shared" si="1"/>
        <v>0.1</v>
      </c>
      <c r="C31" s="10">
        <f t="shared" ref="C31:F31" si="6">C20*$B31</f>
        <v>0.4</v>
      </c>
      <c r="D31" s="10">
        <f t="shared" si="6"/>
        <v>0.4</v>
      </c>
      <c r="E31" s="10">
        <f t="shared" si="6"/>
        <v>0.30000000000000004</v>
      </c>
      <c r="F31" s="10">
        <f t="shared" si="6"/>
        <v>0.2</v>
      </c>
    </row>
    <row r="32" spans="1:6" ht="12.75" customHeight="1" x14ac:dyDescent="0.3">
      <c r="A32" s="5" t="s">
        <v>8</v>
      </c>
      <c r="B32" s="6">
        <f t="shared" si="1"/>
        <v>0.1</v>
      </c>
      <c r="C32" s="10">
        <f t="shared" ref="C32:F32" si="7">C21*$B32</f>
        <v>0.2</v>
      </c>
      <c r="D32" s="10">
        <f t="shared" si="7"/>
        <v>0.30000000000000004</v>
      </c>
      <c r="E32" s="10">
        <f t="shared" si="7"/>
        <v>0.2</v>
      </c>
      <c r="F32" s="10">
        <f t="shared" si="7"/>
        <v>0.2</v>
      </c>
    </row>
    <row r="33" spans="1:6" ht="12.75" customHeight="1" x14ac:dyDescent="0.3">
      <c r="A33" s="5" t="s">
        <v>9</v>
      </c>
      <c r="B33" s="6">
        <f t="shared" si="1"/>
        <v>0.15</v>
      </c>
      <c r="C33" s="10">
        <f t="shared" ref="C33:F33" si="8">C22*$B33</f>
        <v>0.3</v>
      </c>
      <c r="D33" s="10">
        <f t="shared" si="8"/>
        <v>0.44999999999999996</v>
      </c>
      <c r="E33" s="10">
        <f t="shared" si="8"/>
        <v>0.15</v>
      </c>
      <c r="F33" s="10">
        <f t="shared" si="8"/>
        <v>0.15</v>
      </c>
    </row>
    <row r="34" spans="1:6" ht="12.75" customHeight="1" x14ac:dyDescent="0.3">
      <c r="B34" s="8"/>
      <c r="C34" s="5"/>
      <c r="D34" s="5"/>
      <c r="E34" s="5"/>
      <c r="F34" s="5"/>
    </row>
    <row r="35" spans="1:6" ht="12.75" customHeight="1" x14ac:dyDescent="0.3">
      <c r="A35" s="5" t="s">
        <v>19</v>
      </c>
      <c r="B35" s="6">
        <f>SUM(B27:B34)</f>
        <v>0.99999999999999989</v>
      </c>
      <c r="C35" s="10">
        <f t="shared" ref="C35:F35" si="9">SUM(C27:C33)</f>
        <v>3.4</v>
      </c>
      <c r="D35" s="10">
        <f t="shared" si="9"/>
        <v>3.95</v>
      </c>
      <c r="E35" s="10">
        <f t="shared" si="9"/>
        <v>2.0499999999999998</v>
      </c>
      <c r="F35" s="10">
        <f t="shared" si="9"/>
        <v>2.25</v>
      </c>
    </row>
    <row r="36" spans="1:6" ht="12.75" customHeight="1" x14ac:dyDescent="0.3">
      <c r="B36" s="3"/>
    </row>
    <row r="37" spans="1:6" ht="12.75" customHeight="1" x14ac:dyDescent="0.35">
      <c r="A37" s="7" t="s">
        <v>20</v>
      </c>
    </row>
    <row r="38" spans="1:6" ht="12.75" customHeight="1" x14ac:dyDescent="0.35">
      <c r="A38" s="7" t="s">
        <v>21</v>
      </c>
    </row>
    <row r="39" spans="1:6" ht="12.75" customHeight="1" x14ac:dyDescent="0.3"/>
    <row r="40" spans="1:6" ht="12.75" customHeight="1" x14ac:dyDescent="0.3"/>
    <row r="41" spans="1:6" ht="12.75" customHeight="1" x14ac:dyDescent="0.3"/>
    <row r="42" spans="1:6" ht="12.75" customHeight="1" x14ac:dyDescent="0.3"/>
    <row r="43" spans="1:6" ht="12.75" customHeight="1" x14ac:dyDescent="0.3"/>
    <row r="44" spans="1:6" ht="12.75" customHeight="1" x14ac:dyDescent="0.3"/>
    <row r="45" spans="1:6" ht="12.75" customHeight="1" x14ac:dyDescent="0.3"/>
    <row r="46" spans="1:6" ht="12.75" customHeight="1" x14ac:dyDescent="0.3"/>
    <row r="47" spans="1:6" ht="12.75" customHeight="1" x14ac:dyDescent="0.3"/>
    <row r="48" spans="1:6" ht="12.75" customHeight="1" x14ac:dyDescent="0.3"/>
    <row r="49" spans="1:1" ht="12.75" customHeight="1" x14ac:dyDescent="0.3"/>
    <row r="50" spans="1:1" ht="12.75" customHeight="1" x14ac:dyDescent="0.3"/>
    <row r="51" spans="1:1" ht="12.75" customHeight="1" x14ac:dyDescent="0.3"/>
    <row r="52" spans="1:1" ht="12.75" customHeight="1" x14ac:dyDescent="0.3"/>
    <row r="53" spans="1:1" ht="12.75" customHeight="1" x14ac:dyDescent="0.3"/>
    <row r="54" spans="1:1" ht="12.75" customHeight="1" x14ac:dyDescent="0.3"/>
    <row r="55" spans="1:1" ht="12.75" customHeight="1" x14ac:dyDescent="0.3"/>
    <row r="56" spans="1:1" ht="12.75" customHeight="1" x14ac:dyDescent="0.3"/>
    <row r="57" spans="1:1" ht="12.75" customHeight="1" x14ac:dyDescent="0.3"/>
    <row r="58" spans="1:1" ht="12.75" customHeight="1" x14ac:dyDescent="0.3"/>
    <row r="59" spans="1:1" ht="12.75" customHeight="1" x14ac:dyDescent="0.35">
      <c r="A59" s="7" t="s">
        <v>22</v>
      </c>
    </row>
    <row r="60" spans="1:1" ht="12.75" customHeight="1" x14ac:dyDescent="0.3"/>
    <row r="61" spans="1:1" ht="12.75" customHeight="1" x14ac:dyDescent="0.3"/>
    <row r="62" spans="1:1" ht="12.75" customHeight="1" x14ac:dyDescent="0.3"/>
    <row r="63" spans="1:1" ht="12.75" customHeight="1" x14ac:dyDescent="0.3"/>
    <row r="64" spans="1:1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spans="1:1" ht="12.75" customHeight="1" x14ac:dyDescent="0.3"/>
    <row r="98" spans="1:1" ht="12.75" customHeight="1" x14ac:dyDescent="0.3"/>
    <row r="99" spans="1:1" ht="12.75" customHeight="1" x14ac:dyDescent="0.3"/>
    <row r="100" spans="1:1" ht="12.75" customHeight="1" x14ac:dyDescent="0.3"/>
    <row r="101" spans="1:1" ht="12.75" customHeight="1" x14ac:dyDescent="0.35">
      <c r="A101" s="7" t="s">
        <v>23</v>
      </c>
    </row>
    <row r="102" spans="1:1" ht="12.75" customHeight="1" x14ac:dyDescent="0.3"/>
    <row r="103" spans="1:1" ht="12.75" customHeight="1" x14ac:dyDescent="0.3"/>
    <row r="104" spans="1:1" ht="12.75" customHeight="1" x14ac:dyDescent="0.3"/>
    <row r="105" spans="1:1" ht="12.75" customHeight="1" x14ac:dyDescent="0.3"/>
    <row r="106" spans="1:1" ht="12.75" customHeight="1" x14ac:dyDescent="0.3"/>
    <row r="107" spans="1:1" ht="12.75" customHeight="1" x14ac:dyDescent="0.3"/>
    <row r="108" spans="1:1" ht="12.75" customHeight="1" x14ac:dyDescent="0.3"/>
    <row r="109" spans="1:1" ht="12.75" customHeight="1" x14ac:dyDescent="0.3"/>
    <row r="110" spans="1:1" ht="12.75" customHeight="1" x14ac:dyDescent="0.3"/>
    <row r="111" spans="1:1" ht="12.75" customHeight="1" x14ac:dyDescent="0.3"/>
    <row r="112" spans="1:1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</dc:creator>
  <cp:lastModifiedBy>Kinfegebriel Tessema</cp:lastModifiedBy>
  <dcterms:created xsi:type="dcterms:W3CDTF">2011-10-09T14:05:17Z</dcterms:created>
  <dcterms:modified xsi:type="dcterms:W3CDTF">2024-06-07T17:05:05Z</dcterms:modified>
</cp:coreProperties>
</file>