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105" windowWidth="15390" windowHeight="7785"/>
  </bookViews>
  <sheets>
    <sheet name="懸念点まとめ" sheetId="10" r:id="rId1"/>
    <sheet name="4月にやること" sheetId="2" r:id="rId2"/>
    <sheet name="【認識合わせ】コミュニケーションルート" sheetId="11" r:id="rId3"/>
    <sheet name="体制" sheetId="12" r:id="rId4"/>
    <sheet name="コミュニケーション方針まとめ" sheetId="13" r:id="rId5"/>
    <sheet name="Web会議" sheetId="14" r:id="rId6"/>
    <sheet name="役割（ブレスト）" sheetId="7" r:id="rId7"/>
    <sheet name="コスト" sheetId="3" r:id="rId8"/>
    <sheet name="メモ" sheetId="5" r:id="rId9"/>
    <sheet name="役割" sheetId="8" r:id="rId10"/>
    <sheet name="開発始めるまで" sheetId="9" r:id="rId11"/>
  </sheets>
  <calcPr calcId="145621"/>
</workbook>
</file>

<file path=xl/calcChain.xml><?xml version="1.0" encoding="utf-8"?>
<calcChain xmlns="http://schemas.openxmlformats.org/spreadsheetml/2006/main">
  <c r="C15" i="3" l="1"/>
  <c r="C16" i="3" s="1"/>
  <c r="B15" i="3"/>
  <c r="B16" i="3" s="1"/>
  <c r="F7" i="3"/>
  <c r="E7" i="3"/>
  <c r="E8" i="3" s="1"/>
  <c r="D7" i="3"/>
  <c r="D8" i="3" s="1"/>
  <c r="C7" i="3"/>
  <c r="C8" i="3" s="1"/>
  <c r="B7" i="3"/>
  <c r="B8" i="3" s="1"/>
  <c r="G8" i="3" l="1"/>
  <c r="D16" i="3"/>
</calcChain>
</file>

<file path=xl/comments1.xml><?xml version="1.0" encoding="utf-8"?>
<comments xmlns="http://schemas.openxmlformats.org/spreadsheetml/2006/main">
  <authors>
    <author>exasys</author>
  </authors>
  <commentList>
    <comment ref="N14" authorId="0">
      <text>
        <r>
          <rPr>
            <b/>
            <sz val="9"/>
            <color indexed="81"/>
            <rFont val="ＭＳ Ｐゴシック"/>
            <family val="3"/>
            <charset val="128"/>
          </rPr>
          <t>exasys:</t>
        </r>
        <r>
          <rPr>
            <sz val="9"/>
            <color indexed="81"/>
            <rFont val="ＭＳ Ｐゴシック"/>
            <family val="3"/>
            <charset val="128"/>
          </rPr>
          <t xml:space="preserve">
PMに情報を集約するため、QAもPMから送付する考え。
※Slack上でQAする予定</t>
        </r>
      </text>
    </comment>
  </commentList>
</comments>
</file>

<file path=xl/sharedStrings.xml><?xml version="1.0" encoding="utf-8"?>
<sst xmlns="http://schemas.openxmlformats.org/spreadsheetml/2006/main" count="479" uniqueCount="281">
  <si>
    <t>チーム２</t>
  </si>
  <si>
    <t>チーム３</t>
  </si>
  <si>
    <t>チーム４</t>
  </si>
  <si>
    <t>チーム５</t>
  </si>
  <si>
    <t>設計</t>
    <rPh sb="0" eb="2">
      <t>セッケイ</t>
    </rPh>
    <phoneticPr fontId="1"/>
  </si>
  <si>
    <t>両方</t>
    <rPh sb="0" eb="2">
      <t>リョウホウ</t>
    </rPh>
    <phoneticPr fontId="1"/>
  </si>
  <si>
    <t>役割</t>
    <rPh sb="0" eb="2">
      <t>ヤクワリ</t>
    </rPh>
    <phoneticPr fontId="1"/>
  </si>
  <si>
    <t>夾暁峰</t>
    <rPh sb="0" eb="3">
      <t>カギョウホウ</t>
    </rPh>
    <phoneticPr fontId="1"/>
  </si>
  <si>
    <t>山本</t>
    <rPh sb="0" eb="2">
      <t>ヤマモト</t>
    </rPh>
    <phoneticPr fontId="1"/>
  </si>
  <si>
    <t>OFF1</t>
    <phoneticPr fontId="1"/>
  </si>
  <si>
    <t>OFF2</t>
  </si>
  <si>
    <t>OFF3</t>
  </si>
  <si>
    <t>OFF4</t>
  </si>
  <si>
    <t>OFF5</t>
  </si>
  <si>
    <t>■コストイメージ</t>
    <phoneticPr fontId="1"/>
  </si>
  <si>
    <t>合計金額</t>
    <rPh sb="0" eb="2">
      <t>ゴウケイ</t>
    </rPh>
    <rPh sb="2" eb="4">
      <t>キンガク</t>
    </rPh>
    <phoneticPr fontId="1"/>
  </si>
  <si>
    <t>平均金額</t>
    <rPh sb="0" eb="2">
      <t>ヘイキン</t>
    </rPh>
    <rPh sb="2" eb="4">
      <t>キンガク</t>
    </rPh>
    <phoneticPr fontId="1"/>
  </si>
  <si>
    <t>EXA様</t>
    <rPh sb="3" eb="4">
      <t>サマ</t>
    </rPh>
    <phoneticPr fontId="1"/>
  </si>
  <si>
    <t>Hyron管理・
レビュー（チームリーダー兼任）</t>
    <rPh sb="5" eb="7">
      <t>カンリ</t>
    </rPh>
    <phoneticPr fontId="1"/>
  </si>
  <si>
    <t>サブリーダークラスを投入想定（詳細設計可能、日本語読み書き可能、メールQA等は自分対応可能、会話聞きとりに難がある）</t>
    <rPh sb="10" eb="12">
      <t>トウニュウ</t>
    </rPh>
    <rPh sb="12" eb="14">
      <t>ソウテイ</t>
    </rPh>
    <rPh sb="15" eb="17">
      <t>ショウサイ</t>
    </rPh>
    <rPh sb="17" eb="19">
      <t>セッケイ</t>
    </rPh>
    <rPh sb="19" eb="21">
      <t>カノウ</t>
    </rPh>
    <rPh sb="22" eb="25">
      <t>ニホンゴ</t>
    </rPh>
    <rPh sb="25" eb="26">
      <t>ヨ</t>
    </rPh>
    <rPh sb="27" eb="28">
      <t>カ</t>
    </rPh>
    <rPh sb="29" eb="31">
      <t>カノウ</t>
    </rPh>
    <rPh sb="37" eb="38">
      <t>トウ</t>
    </rPh>
    <rPh sb="39" eb="41">
      <t>ジブン</t>
    </rPh>
    <rPh sb="41" eb="43">
      <t>タイオウ</t>
    </rPh>
    <rPh sb="43" eb="45">
      <t>カノウ</t>
    </rPh>
    <rPh sb="46" eb="48">
      <t>カイワ</t>
    </rPh>
    <rPh sb="48" eb="49">
      <t>キ</t>
    </rPh>
    <rPh sb="53" eb="54">
      <t>ナン</t>
    </rPh>
    <phoneticPr fontId="1"/>
  </si>
  <si>
    <t>夾暁峰・崔虎哲</t>
    <rPh sb="0" eb="3">
      <t>カギョウホウ</t>
    </rPh>
    <rPh sb="4" eb="5">
      <t>サイ</t>
    </rPh>
    <rPh sb="5" eb="6">
      <t>トラ</t>
    </rPh>
    <rPh sb="6" eb="7">
      <t>テツ</t>
    </rPh>
    <phoneticPr fontId="1"/>
  </si>
  <si>
    <t>SS・製造・テスト</t>
    <rPh sb="3" eb="5">
      <t>セイゾウ</t>
    </rPh>
    <phoneticPr fontId="1"/>
  </si>
  <si>
    <t>単価（万円）/チーム</t>
    <rPh sb="0" eb="2">
      <t>タンカ</t>
    </rPh>
    <rPh sb="3" eb="5">
      <t>マンエン</t>
    </rPh>
    <phoneticPr fontId="1"/>
  </si>
  <si>
    <t>コミュニケーションルール</t>
    <phoneticPr fontId="1"/>
  </si>
  <si>
    <t>役割分担の明確化</t>
    <rPh sb="0" eb="2">
      <t>ヤクワリ</t>
    </rPh>
    <rPh sb="2" eb="4">
      <t>ブンタン</t>
    </rPh>
    <rPh sb="5" eb="8">
      <t>メイカクカ</t>
    </rPh>
    <phoneticPr fontId="1"/>
  </si>
  <si>
    <t>SBL</t>
    <phoneticPr fontId="1"/>
  </si>
  <si>
    <t>アジャイルのやり方</t>
    <rPh sb="8" eb="9">
      <t>カタ</t>
    </rPh>
    <phoneticPr fontId="1"/>
  </si>
  <si>
    <t>体制検討</t>
    <rPh sb="0" eb="2">
      <t>タイセイ</t>
    </rPh>
    <rPh sb="2" eb="4">
      <t>ケントウ</t>
    </rPh>
    <phoneticPr fontId="1"/>
  </si>
  <si>
    <t>各種開発ルール把握</t>
    <rPh sb="0" eb="2">
      <t>カクシュ</t>
    </rPh>
    <rPh sb="2" eb="4">
      <t>カイハツ</t>
    </rPh>
    <rPh sb="7" eb="9">
      <t>ハアク</t>
    </rPh>
    <phoneticPr fontId="1"/>
  </si>
  <si>
    <t>セキュリティルーム</t>
    <phoneticPr fontId="1"/>
  </si>
  <si>
    <t>渡航の計画</t>
    <rPh sb="0" eb="2">
      <t>トコウ</t>
    </rPh>
    <rPh sb="3" eb="5">
      <t>ケイカク</t>
    </rPh>
    <phoneticPr fontId="1"/>
  </si>
  <si>
    <t>生産性の合意</t>
    <rPh sb="0" eb="3">
      <t>セイサンセイ</t>
    </rPh>
    <rPh sb="4" eb="6">
      <t>ゴウイ</t>
    </rPh>
    <phoneticPr fontId="1"/>
  </si>
  <si>
    <t>品質の合意</t>
    <rPh sb="0" eb="2">
      <t>ヒンシツ</t>
    </rPh>
    <rPh sb="3" eb="5">
      <t>ゴウイ</t>
    </rPh>
    <phoneticPr fontId="1"/>
  </si>
  <si>
    <t>スケジュール確認</t>
    <rPh sb="6" eb="8">
      <t>カクニン</t>
    </rPh>
    <phoneticPr fontId="1"/>
  </si>
  <si>
    <t>お休み時の対応を考える</t>
    <rPh sb="1" eb="2">
      <t>ヤス</t>
    </rPh>
    <rPh sb="3" eb="4">
      <t>ジ</t>
    </rPh>
    <rPh sb="5" eb="7">
      <t>タイオウ</t>
    </rPh>
    <rPh sb="8" eb="9">
      <t>カンガ</t>
    </rPh>
    <phoneticPr fontId="1"/>
  </si>
  <si>
    <t>夾</t>
    <rPh sb="0" eb="1">
      <t>キョウ</t>
    </rPh>
    <phoneticPr fontId="1"/>
  </si>
  <si>
    <t>スプリント実施</t>
    <rPh sb="5" eb="7">
      <t>ジッシ</t>
    </rPh>
    <phoneticPr fontId="1"/>
  </si>
  <si>
    <t>週</t>
    <rPh sb="0" eb="1">
      <t>シュウ</t>
    </rPh>
    <phoneticPr fontId="1"/>
  </si>
  <si>
    <t>INPUT資料読み込み</t>
    <rPh sb="5" eb="7">
      <t>シリョウ</t>
    </rPh>
    <rPh sb="7" eb="8">
      <t>ヨ</t>
    </rPh>
    <rPh sb="9" eb="10">
      <t>コ</t>
    </rPh>
    <phoneticPr fontId="1"/>
  </si>
  <si>
    <t>INPUT資料説明を受ける</t>
    <rPh sb="5" eb="7">
      <t>シリョウ</t>
    </rPh>
    <rPh sb="7" eb="9">
      <t>セツメイ</t>
    </rPh>
    <rPh sb="10" eb="11">
      <t>ウ</t>
    </rPh>
    <phoneticPr fontId="1"/>
  </si>
  <si>
    <t>OUTPUT資料確認</t>
    <rPh sb="6" eb="8">
      <t>シリョウ</t>
    </rPh>
    <rPh sb="8" eb="10">
      <t>カクニン</t>
    </rPh>
    <phoneticPr fontId="1"/>
  </si>
  <si>
    <t>　詳細設計</t>
    <rPh sb="1" eb="3">
      <t>ショウサイ</t>
    </rPh>
    <rPh sb="3" eb="5">
      <t>セッケイ</t>
    </rPh>
    <phoneticPr fontId="1"/>
  </si>
  <si>
    <t>　コーディング</t>
    <phoneticPr fontId="1"/>
  </si>
  <si>
    <t>　テストコード</t>
    <phoneticPr fontId="1"/>
  </si>
  <si>
    <t>4月にやることの共有</t>
    <rPh sb="1" eb="2">
      <t>ガツ</t>
    </rPh>
    <rPh sb="8" eb="10">
      <t>キョウユウ</t>
    </rPh>
    <phoneticPr fontId="1"/>
  </si>
  <si>
    <t>■4月やることたたき</t>
    <rPh sb="2" eb="3">
      <t>ガツ</t>
    </rPh>
    <phoneticPr fontId="1"/>
  </si>
  <si>
    <t>メンバーアサイン
（作業履歴、名前、の把握）</t>
    <rPh sb="10" eb="12">
      <t>サギョウ</t>
    </rPh>
    <rPh sb="12" eb="14">
      <t>リレキ</t>
    </rPh>
    <rPh sb="15" eb="17">
      <t>ナマエ</t>
    </rPh>
    <rPh sb="19" eb="21">
      <t>ハアク</t>
    </rPh>
    <phoneticPr fontId="1"/>
  </si>
  <si>
    <t>主担当</t>
    <rPh sb="0" eb="1">
      <t>シュ</t>
    </rPh>
    <rPh sb="1" eb="3">
      <t>タントウ</t>
    </rPh>
    <phoneticPr fontId="1"/>
  </si>
  <si>
    <t>○</t>
    <phoneticPr fontId="1"/>
  </si>
  <si>
    <t>各レビュー結果確認</t>
    <rPh sb="0" eb="1">
      <t>カク</t>
    </rPh>
    <rPh sb="5" eb="7">
      <t>ケッカ</t>
    </rPh>
    <rPh sb="7" eb="9">
      <t>カクニン</t>
    </rPh>
    <phoneticPr fontId="1"/>
  </si>
  <si>
    <t>備考</t>
    <rPh sb="0" eb="2">
      <t>ビコウ</t>
    </rPh>
    <phoneticPr fontId="1"/>
  </si>
  <si>
    <t>　Slack（どのような時に使うかなど）</t>
    <rPh sb="12" eb="13">
      <t>トキ</t>
    </rPh>
    <rPh sb="14" eb="15">
      <t>ツカ</t>
    </rPh>
    <phoneticPr fontId="1"/>
  </si>
  <si>
    <t>　QAの展開方法</t>
    <rPh sb="4" eb="6">
      <t>テンカイ</t>
    </rPh>
    <rPh sb="6" eb="8">
      <t>ホウホウ</t>
    </rPh>
    <phoneticPr fontId="1"/>
  </si>
  <si>
    <t>　アジャイル時のオフショア管理方法</t>
    <rPh sb="6" eb="7">
      <t>ジ</t>
    </rPh>
    <rPh sb="13" eb="15">
      <t>カンリ</t>
    </rPh>
    <rPh sb="15" eb="17">
      <t>ホウホウ</t>
    </rPh>
    <phoneticPr fontId="1"/>
  </si>
  <si>
    <t>　デイリースクラムのやり方</t>
    <rPh sb="12" eb="13">
      <t>カタ</t>
    </rPh>
    <phoneticPr fontId="1"/>
  </si>
  <si>
    <t>　アジャイルのやり方把握</t>
    <rPh sb="9" eb="10">
      <t>カタ</t>
    </rPh>
    <rPh sb="10" eb="12">
      <t>ハアク</t>
    </rPh>
    <phoneticPr fontId="1"/>
  </si>
  <si>
    <t>IT環境の構築・接続</t>
    <rPh sb="2" eb="4">
      <t>カンキョウ</t>
    </rPh>
    <rPh sb="5" eb="7">
      <t>コウチク</t>
    </rPh>
    <rPh sb="8" eb="10">
      <t>セツゾク</t>
    </rPh>
    <phoneticPr fontId="1"/>
  </si>
  <si>
    <t>4月末に向けて、用意</t>
    <rPh sb="1" eb="2">
      <t>ガツ</t>
    </rPh>
    <rPh sb="2" eb="3">
      <t>マツ</t>
    </rPh>
    <rPh sb="4" eb="5">
      <t>ム</t>
    </rPh>
    <rPh sb="8" eb="10">
      <t>ヨウイ</t>
    </rPh>
    <phoneticPr fontId="1"/>
  </si>
  <si>
    <t>コミュニケーションルールに反映</t>
    <rPh sb="13" eb="15">
      <t>ハンエイ</t>
    </rPh>
    <phoneticPr fontId="1"/>
  </si>
  <si>
    <t>WEB会議確認（WebEX、その他の方法）</t>
    <rPh sb="3" eb="5">
      <t>カイギ</t>
    </rPh>
    <rPh sb="5" eb="7">
      <t>カクニン</t>
    </rPh>
    <rPh sb="16" eb="17">
      <t>タ</t>
    </rPh>
    <rPh sb="18" eb="20">
      <t>ホウホウ</t>
    </rPh>
    <phoneticPr fontId="1"/>
  </si>
  <si>
    <t>5月中？</t>
    <rPh sb="1" eb="2">
      <t>ガツ</t>
    </rPh>
    <rPh sb="2" eb="3">
      <t>チュウ</t>
    </rPh>
    <phoneticPr fontId="1"/>
  </si>
  <si>
    <t>№</t>
    <phoneticPr fontId="1"/>
  </si>
  <si>
    <t>項目</t>
    <rPh sb="0" eb="2">
      <t>コウモク</t>
    </rPh>
    <phoneticPr fontId="1"/>
  </si>
  <si>
    <t>5月終わりか5月の2回目のスプリント前</t>
    <rPh sb="1" eb="2">
      <t>ガツ</t>
    </rPh>
    <rPh sb="2" eb="3">
      <t>オ</t>
    </rPh>
    <rPh sb="7" eb="8">
      <t>ガツ</t>
    </rPh>
    <rPh sb="10" eb="12">
      <t>カイメ</t>
    </rPh>
    <rPh sb="18" eb="19">
      <t>マエ</t>
    </rPh>
    <phoneticPr fontId="1"/>
  </si>
  <si>
    <t>シート</t>
    <phoneticPr fontId="1"/>
  </si>
  <si>
    <t>■5月</t>
    <rPh sb="2" eb="3">
      <t>ガツ</t>
    </rPh>
    <phoneticPr fontId="1"/>
  </si>
  <si>
    <t>■5月</t>
    <rPh sb="2" eb="3">
      <t>ガツ</t>
    </rPh>
    <phoneticPr fontId="1"/>
  </si>
  <si>
    <t>終了判定をどこにするか？どこまでの理解でオフショアをするか？</t>
    <rPh sb="0" eb="2">
      <t>シュウリョウ</t>
    </rPh>
    <rPh sb="2" eb="4">
      <t>ハンテイ</t>
    </rPh>
    <rPh sb="17" eb="19">
      <t>リカイ</t>
    </rPh>
    <phoneticPr fontId="1"/>
  </si>
  <si>
    <t>4/17めがけて作っている。</t>
    <rPh sb="8" eb="9">
      <t>ツク</t>
    </rPh>
    <phoneticPr fontId="1"/>
  </si>
  <si>
    <t>4/17よりスプリント開始</t>
    <rPh sb="11" eb="13">
      <t>カイシ</t>
    </rPh>
    <phoneticPr fontId="1"/>
  </si>
  <si>
    <t>中間成果物も含めてパイロットの結果を見てもらう。</t>
    <rPh sb="0" eb="2">
      <t>チュウカン</t>
    </rPh>
    <rPh sb="2" eb="5">
      <t>セイカブツ</t>
    </rPh>
    <rPh sb="6" eb="7">
      <t>フク</t>
    </rPh>
    <rPh sb="15" eb="17">
      <t>ケッカ</t>
    </rPh>
    <rPh sb="18" eb="19">
      <t>ミ</t>
    </rPh>
    <phoneticPr fontId="1"/>
  </si>
  <si>
    <t>課題等はリストアップする。</t>
    <rPh sb="0" eb="2">
      <t>カダイ</t>
    </rPh>
    <rPh sb="2" eb="3">
      <t>トウ</t>
    </rPh>
    <phoneticPr fontId="1"/>
  </si>
  <si>
    <t>エクサ内部のやり方とすり合わせが必要</t>
    <rPh sb="3" eb="5">
      <t>ナイブ</t>
    </rPh>
    <rPh sb="8" eb="9">
      <t>カタ</t>
    </rPh>
    <rPh sb="12" eb="13">
      <t>ア</t>
    </rPh>
    <rPh sb="16" eb="18">
      <t>ヒツヨウ</t>
    </rPh>
    <phoneticPr fontId="1"/>
  </si>
  <si>
    <t>Gitでソースとドキュメント、ガイド類も管理する。</t>
    <rPh sb="18" eb="19">
      <t>ルイ</t>
    </rPh>
    <rPh sb="20" eb="22">
      <t>カンリ</t>
    </rPh>
    <phoneticPr fontId="1"/>
  </si>
  <si>
    <t>タスクは、付箋式のチケットにおとして管理する</t>
    <rPh sb="5" eb="7">
      <t>フセン</t>
    </rPh>
    <rPh sb="7" eb="8">
      <t>シキ</t>
    </rPh>
    <rPh sb="18" eb="20">
      <t>カンリ</t>
    </rPh>
    <phoneticPr fontId="1"/>
  </si>
  <si>
    <t>レビュー等もプルリクエストで依頼する。</t>
    <rPh sb="4" eb="5">
      <t>トウ</t>
    </rPh>
    <rPh sb="14" eb="16">
      <t>イライ</t>
    </rPh>
    <phoneticPr fontId="1"/>
  </si>
  <si>
    <t>接続確認（ストレスフリーで出来るか）</t>
    <rPh sb="0" eb="2">
      <t>セツゾク</t>
    </rPh>
    <rPh sb="2" eb="4">
      <t>カクニン</t>
    </rPh>
    <rPh sb="13" eb="15">
      <t>デキ</t>
    </rPh>
    <phoneticPr fontId="1"/>
  </si>
  <si>
    <t>■検討事項</t>
    <rPh sb="1" eb="3">
      <t>ケントウ</t>
    </rPh>
    <rPh sb="3" eb="5">
      <t>ジコウ</t>
    </rPh>
    <phoneticPr fontId="1"/>
  </si>
  <si>
    <t>要員のコスト合意</t>
    <rPh sb="0" eb="2">
      <t>ヨウイン</t>
    </rPh>
    <rPh sb="6" eb="8">
      <t>ゴウイ</t>
    </rPh>
    <phoneticPr fontId="1"/>
  </si>
  <si>
    <t>GWの過ごし方検討（日本側休み）</t>
    <rPh sb="3" eb="4">
      <t>ス</t>
    </rPh>
    <rPh sb="6" eb="7">
      <t>カタ</t>
    </rPh>
    <rPh sb="7" eb="9">
      <t>ケントウ</t>
    </rPh>
    <rPh sb="10" eb="13">
      <t>ニホンガワ</t>
    </rPh>
    <rPh sb="13" eb="14">
      <t>ヤス</t>
    </rPh>
    <phoneticPr fontId="1"/>
  </si>
  <si>
    <t>■アジャイルのやり方で作るもの</t>
    <rPh sb="9" eb="10">
      <t>カタ</t>
    </rPh>
    <rPh sb="11" eb="12">
      <t>ツク</t>
    </rPh>
    <phoneticPr fontId="1"/>
  </si>
  <si>
    <t>体制図</t>
    <rPh sb="0" eb="2">
      <t>タイセイ</t>
    </rPh>
    <rPh sb="2" eb="3">
      <t>ズ</t>
    </rPh>
    <phoneticPr fontId="1"/>
  </si>
  <si>
    <t>コミュニケーションルート（統合チームも含めた）</t>
    <rPh sb="13" eb="15">
      <t>トウゴウ</t>
    </rPh>
    <rPh sb="19" eb="20">
      <t>フク</t>
    </rPh>
    <phoneticPr fontId="1"/>
  </si>
  <si>
    <t>■課題</t>
    <rPh sb="1" eb="3">
      <t>カダイ</t>
    </rPh>
    <phoneticPr fontId="1"/>
  </si>
  <si>
    <t>お休み時の対応（特にオフショアPM）</t>
    <rPh sb="1" eb="2">
      <t>ヤス</t>
    </rPh>
    <rPh sb="3" eb="4">
      <t>ジ</t>
    </rPh>
    <rPh sb="5" eb="7">
      <t>タイオウ</t>
    </rPh>
    <rPh sb="8" eb="9">
      <t>トク</t>
    </rPh>
    <phoneticPr fontId="1"/>
  </si>
  <si>
    <t>オフショア側のロール決めかた</t>
    <rPh sb="5" eb="6">
      <t>ガワ</t>
    </rPh>
    <rPh sb="10" eb="11">
      <t>キ</t>
    </rPh>
    <phoneticPr fontId="1"/>
  </si>
  <si>
    <t>日本語サポート</t>
    <rPh sb="0" eb="3">
      <t>ニホンゴ</t>
    </rPh>
    <phoneticPr fontId="1"/>
  </si>
  <si>
    <t>打ち合わせサポート</t>
    <rPh sb="0" eb="1">
      <t>ウ</t>
    </rPh>
    <rPh sb="2" eb="3">
      <t>ア</t>
    </rPh>
    <phoneticPr fontId="1"/>
  </si>
  <si>
    <t>管理サポート</t>
    <rPh sb="0" eb="2">
      <t>カンリ</t>
    </rPh>
    <phoneticPr fontId="1"/>
  </si>
  <si>
    <t>状況把握</t>
    <rPh sb="0" eb="2">
      <t>ジョウキョウ</t>
    </rPh>
    <rPh sb="2" eb="4">
      <t>ハアク</t>
    </rPh>
    <phoneticPr fontId="1"/>
  </si>
  <si>
    <t>作業内容フォロー</t>
    <rPh sb="0" eb="2">
      <t>サギョウ</t>
    </rPh>
    <rPh sb="2" eb="4">
      <t>ナイヨウ</t>
    </rPh>
    <phoneticPr fontId="1"/>
  </si>
  <si>
    <t>日本側状況連携</t>
    <rPh sb="0" eb="3">
      <t>ニホンガワ</t>
    </rPh>
    <rPh sb="3" eb="5">
      <t>ジョウキョウ</t>
    </rPh>
    <rPh sb="5" eb="7">
      <t>レンケイ</t>
    </rPh>
    <phoneticPr fontId="1"/>
  </si>
  <si>
    <t>プロジェクト推進方法伝達</t>
    <rPh sb="6" eb="8">
      <t>スイシン</t>
    </rPh>
    <rPh sb="8" eb="10">
      <t>ホウホウ</t>
    </rPh>
    <rPh sb="10" eb="12">
      <t>デンタツ</t>
    </rPh>
    <phoneticPr fontId="1"/>
  </si>
  <si>
    <t>プロジェクト推進方針フォロー</t>
    <rPh sb="6" eb="8">
      <t>スイシン</t>
    </rPh>
    <rPh sb="8" eb="10">
      <t>ホウシン</t>
    </rPh>
    <phoneticPr fontId="1"/>
  </si>
  <si>
    <t>契約面フォロー</t>
    <rPh sb="0" eb="2">
      <t>ケイヤク</t>
    </rPh>
    <rPh sb="2" eb="3">
      <t>メン</t>
    </rPh>
    <phoneticPr fontId="1"/>
  </si>
  <si>
    <t>中国側体制面フォロー</t>
    <rPh sb="0" eb="2">
      <t>チュウゴク</t>
    </rPh>
    <rPh sb="2" eb="3">
      <t>ガワ</t>
    </rPh>
    <rPh sb="3" eb="5">
      <t>タイセイ</t>
    </rPh>
    <rPh sb="5" eb="6">
      <t>メン</t>
    </rPh>
    <phoneticPr fontId="1"/>
  </si>
  <si>
    <t>内部QA</t>
    <rPh sb="0" eb="2">
      <t>ナイブ</t>
    </rPh>
    <phoneticPr fontId="1"/>
  </si>
  <si>
    <t>横展開内容連携</t>
    <rPh sb="0" eb="1">
      <t>ヨコ</t>
    </rPh>
    <rPh sb="1" eb="3">
      <t>テンカイ</t>
    </rPh>
    <rPh sb="3" eb="5">
      <t>ナイヨウ</t>
    </rPh>
    <rPh sb="5" eb="7">
      <t>レンケイ</t>
    </rPh>
    <phoneticPr fontId="1"/>
  </si>
  <si>
    <t>作業割振り</t>
    <rPh sb="0" eb="2">
      <t>サギョウ</t>
    </rPh>
    <rPh sb="2" eb="4">
      <t>ワリフ</t>
    </rPh>
    <phoneticPr fontId="1"/>
  </si>
  <si>
    <t>中国側課題検討フォロー</t>
    <rPh sb="0" eb="2">
      <t>チュウゴク</t>
    </rPh>
    <rPh sb="2" eb="3">
      <t>ガワ</t>
    </rPh>
    <rPh sb="3" eb="5">
      <t>カダイ</t>
    </rPh>
    <rPh sb="5" eb="7">
      <t>ケントウ</t>
    </rPh>
    <phoneticPr fontId="1"/>
  </si>
  <si>
    <t>中国側課題吸い上げ＆検討</t>
    <rPh sb="0" eb="2">
      <t>チュウゴク</t>
    </rPh>
    <rPh sb="2" eb="3">
      <t>ガワ</t>
    </rPh>
    <rPh sb="3" eb="5">
      <t>カダイ</t>
    </rPh>
    <rPh sb="5" eb="6">
      <t>ス</t>
    </rPh>
    <rPh sb="7" eb="8">
      <t>ア</t>
    </rPh>
    <rPh sb="10" eb="12">
      <t>ケントウ</t>
    </rPh>
    <phoneticPr fontId="1"/>
  </si>
  <si>
    <t>進捗報告</t>
    <rPh sb="0" eb="2">
      <t>シンチョク</t>
    </rPh>
    <rPh sb="2" eb="4">
      <t>ホウコク</t>
    </rPh>
    <phoneticPr fontId="1"/>
  </si>
  <si>
    <t>BSE</t>
    <phoneticPr fontId="1"/>
  </si>
  <si>
    <t>オフショア課題把握、検討</t>
    <rPh sb="5" eb="7">
      <t>カダイ</t>
    </rPh>
    <rPh sb="7" eb="9">
      <t>ハアク</t>
    </rPh>
    <rPh sb="10" eb="12">
      <t>ケントウ</t>
    </rPh>
    <phoneticPr fontId="1"/>
  </si>
  <si>
    <t>オフショアプロジェクト推進</t>
    <rPh sb="11" eb="13">
      <t>スイシン</t>
    </rPh>
    <phoneticPr fontId="1"/>
  </si>
  <si>
    <t>オフショアコミュニケーションフォロー</t>
    <phoneticPr fontId="1"/>
  </si>
  <si>
    <t>PJ推進</t>
    <rPh sb="2" eb="4">
      <t>スイシン</t>
    </rPh>
    <phoneticPr fontId="1"/>
  </si>
  <si>
    <t>内容</t>
    <rPh sb="0" eb="2">
      <t>ナイヨウ</t>
    </rPh>
    <phoneticPr fontId="1"/>
  </si>
  <si>
    <t>PM</t>
    <phoneticPr fontId="1"/>
  </si>
  <si>
    <t>オフショア進捗把握</t>
    <rPh sb="5" eb="7">
      <t>シンチョク</t>
    </rPh>
    <rPh sb="7" eb="9">
      <t>ハアク</t>
    </rPh>
    <phoneticPr fontId="1"/>
  </si>
  <si>
    <t>契約</t>
    <rPh sb="0" eb="2">
      <t>ケイヤク</t>
    </rPh>
    <phoneticPr fontId="1"/>
  </si>
  <si>
    <t>体制相談</t>
    <rPh sb="0" eb="2">
      <t>タイセイ</t>
    </rPh>
    <rPh sb="2" eb="4">
      <t>ソウダン</t>
    </rPh>
    <phoneticPr fontId="1"/>
  </si>
  <si>
    <t>単価調整</t>
    <rPh sb="0" eb="2">
      <t>タンカ</t>
    </rPh>
    <rPh sb="2" eb="4">
      <t>チョウセイ</t>
    </rPh>
    <phoneticPr fontId="1"/>
  </si>
  <si>
    <t>スケジュール調整</t>
    <rPh sb="6" eb="8">
      <t>チョウセイ</t>
    </rPh>
    <phoneticPr fontId="1"/>
  </si>
  <si>
    <t>オフショアタスク管理</t>
    <rPh sb="8" eb="10">
      <t>カンリ</t>
    </rPh>
    <phoneticPr fontId="1"/>
  </si>
  <si>
    <t>コミュニケーション</t>
    <phoneticPr fontId="1"/>
  </si>
  <si>
    <t>QA対応</t>
    <rPh sb="2" eb="4">
      <t>タイオウ</t>
    </rPh>
    <phoneticPr fontId="1"/>
  </si>
  <si>
    <t>作業</t>
    <rPh sb="0" eb="2">
      <t>サギョウ</t>
    </rPh>
    <phoneticPr fontId="1"/>
  </si>
  <si>
    <t>作業内容把握、メンバー伝達</t>
    <rPh sb="0" eb="2">
      <t>サギョウ</t>
    </rPh>
    <rPh sb="2" eb="4">
      <t>ナイヨウ</t>
    </rPh>
    <rPh sb="4" eb="6">
      <t>ハアク</t>
    </rPh>
    <rPh sb="11" eb="13">
      <t>デンタツ</t>
    </rPh>
    <phoneticPr fontId="1"/>
  </si>
  <si>
    <t>QA対応フォロー</t>
    <rPh sb="2" eb="4">
      <t>タイオウ</t>
    </rPh>
    <phoneticPr fontId="1"/>
  </si>
  <si>
    <t>課題、相談報告</t>
    <rPh sb="0" eb="2">
      <t>カダイ</t>
    </rPh>
    <rPh sb="3" eb="5">
      <t>ソウダン</t>
    </rPh>
    <rPh sb="5" eb="7">
      <t>ホウコク</t>
    </rPh>
    <phoneticPr fontId="1"/>
  </si>
  <si>
    <t>日本責任者</t>
    <rPh sb="0" eb="2">
      <t>ニホン</t>
    </rPh>
    <rPh sb="2" eb="5">
      <t>セキニンシャ</t>
    </rPh>
    <phoneticPr fontId="1"/>
  </si>
  <si>
    <t>オフショア課題検討フォロー</t>
    <rPh sb="5" eb="7">
      <t>カダイ</t>
    </rPh>
    <rPh sb="7" eb="9">
      <t>ケントウ</t>
    </rPh>
    <phoneticPr fontId="1"/>
  </si>
  <si>
    <t>プロジェクト推進フォロー</t>
    <phoneticPr fontId="1"/>
  </si>
  <si>
    <t>中国責任者</t>
    <rPh sb="0" eb="2">
      <t>チュウゴク</t>
    </rPh>
    <rPh sb="2" eb="5">
      <t>セキニンシャ</t>
    </rPh>
    <phoneticPr fontId="1"/>
  </si>
  <si>
    <t>単価検討</t>
    <rPh sb="0" eb="2">
      <t>タンカ</t>
    </rPh>
    <rPh sb="2" eb="4">
      <t>ケントウ</t>
    </rPh>
    <phoneticPr fontId="1"/>
  </si>
  <si>
    <t>プロジェクト推進相談</t>
    <rPh sb="6" eb="8">
      <t>スイシン</t>
    </rPh>
    <rPh sb="8" eb="10">
      <t>ソウダン</t>
    </rPh>
    <phoneticPr fontId="1"/>
  </si>
  <si>
    <t>中国側課題検討相談</t>
    <rPh sb="0" eb="2">
      <t>チュウゴク</t>
    </rPh>
    <rPh sb="2" eb="3">
      <t>ガワ</t>
    </rPh>
    <rPh sb="3" eb="5">
      <t>カダイ</t>
    </rPh>
    <rPh sb="5" eb="7">
      <t>ケントウ</t>
    </rPh>
    <rPh sb="7" eb="9">
      <t>ソウダン</t>
    </rPh>
    <phoneticPr fontId="1"/>
  </si>
  <si>
    <t>契約面相談</t>
    <rPh sb="0" eb="2">
      <t>ケイヤク</t>
    </rPh>
    <rPh sb="2" eb="3">
      <t>メン</t>
    </rPh>
    <rPh sb="3" eb="5">
      <t>ソウダン</t>
    </rPh>
    <phoneticPr fontId="1"/>
  </si>
  <si>
    <t>調整事項伝達</t>
    <rPh sb="0" eb="2">
      <t>チョウセイ</t>
    </rPh>
    <rPh sb="2" eb="4">
      <t>ジコウ</t>
    </rPh>
    <rPh sb="4" eb="6">
      <t>デンタツ</t>
    </rPh>
    <phoneticPr fontId="1"/>
  </si>
  <si>
    <t>日本側連絡事項伝達</t>
    <rPh sb="0" eb="3">
      <t>ニホンガワ</t>
    </rPh>
    <rPh sb="3" eb="5">
      <t>レンラク</t>
    </rPh>
    <rPh sb="5" eb="7">
      <t>ジコウ</t>
    </rPh>
    <rPh sb="7" eb="9">
      <t>デンタツ</t>
    </rPh>
    <phoneticPr fontId="1"/>
  </si>
  <si>
    <t>中国側連絡事項伝達</t>
    <rPh sb="0" eb="2">
      <t>チュウゴク</t>
    </rPh>
    <rPh sb="2" eb="3">
      <t>ガワ</t>
    </rPh>
    <rPh sb="3" eb="5">
      <t>レンラク</t>
    </rPh>
    <rPh sb="5" eb="7">
      <t>ジコウ</t>
    </rPh>
    <rPh sb="7" eb="9">
      <t>デンタツ</t>
    </rPh>
    <phoneticPr fontId="1"/>
  </si>
  <si>
    <t>中国側課題相談</t>
    <rPh sb="0" eb="2">
      <t>チュウゴク</t>
    </rPh>
    <rPh sb="2" eb="3">
      <t>ガワ</t>
    </rPh>
    <rPh sb="3" eb="5">
      <t>カダイ</t>
    </rPh>
    <rPh sb="5" eb="7">
      <t>ソウダン</t>
    </rPh>
    <phoneticPr fontId="1"/>
  </si>
  <si>
    <t>内部QA対応</t>
    <rPh sb="0" eb="2">
      <t>ナイブ</t>
    </rPh>
    <rPh sb="4" eb="6">
      <t>タイオウ</t>
    </rPh>
    <phoneticPr fontId="1"/>
  </si>
  <si>
    <t>作業指示</t>
    <rPh sb="0" eb="2">
      <t>サギョウ</t>
    </rPh>
    <rPh sb="2" eb="4">
      <t>シジ</t>
    </rPh>
    <phoneticPr fontId="1"/>
  </si>
  <si>
    <t>QA回答</t>
    <rPh sb="2" eb="4">
      <t>カイトウ</t>
    </rPh>
    <phoneticPr fontId="1"/>
  </si>
  <si>
    <t>進捗確認</t>
    <rPh sb="0" eb="2">
      <t>シンチョク</t>
    </rPh>
    <rPh sb="2" eb="4">
      <t>カクニン</t>
    </rPh>
    <phoneticPr fontId="1"/>
  </si>
  <si>
    <t>状況確認</t>
    <rPh sb="0" eb="2">
      <t>ジョウキョウ</t>
    </rPh>
    <rPh sb="2" eb="4">
      <t>カクニン</t>
    </rPh>
    <phoneticPr fontId="1"/>
  </si>
  <si>
    <t>作業内容確認</t>
    <rPh sb="0" eb="2">
      <t>サギョウ</t>
    </rPh>
    <rPh sb="2" eb="4">
      <t>ナイヨウ</t>
    </rPh>
    <rPh sb="4" eb="6">
      <t>カクニン</t>
    </rPh>
    <phoneticPr fontId="1"/>
  </si>
  <si>
    <t>各種報告</t>
    <rPh sb="0" eb="2">
      <t>カクシュ</t>
    </rPh>
    <rPh sb="2" eb="4">
      <t>ホウコク</t>
    </rPh>
    <phoneticPr fontId="1"/>
  </si>
  <si>
    <t>中国側課題共有</t>
    <rPh sb="0" eb="2">
      <t>チュウゴク</t>
    </rPh>
    <rPh sb="2" eb="3">
      <t>ガワ</t>
    </rPh>
    <rPh sb="3" eb="5">
      <t>カダイ</t>
    </rPh>
    <rPh sb="5" eb="7">
      <t>キョウユウ</t>
    </rPh>
    <phoneticPr fontId="1"/>
  </si>
  <si>
    <t>全体方針伝達</t>
    <rPh sb="0" eb="2">
      <t>ゼンタイ</t>
    </rPh>
    <rPh sb="2" eb="4">
      <t>ホウシン</t>
    </rPh>
    <rPh sb="4" eb="6">
      <t>デンタツ</t>
    </rPh>
    <phoneticPr fontId="1"/>
  </si>
  <si>
    <t>中国側課題連携</t>
    <rPh sb="0" eb="2">
      <t>チュウゴク</t>
    </rPh>
    <rPh sb="2" eb="3">
      <t>ガワ</t>
    </rPh>
    <rPh sb="3" eb="5">
      <t>カダイ</t>
    </rPh>
    <rPh sb="5" eb="7">
      <t>レンケイ</t>
    </rPh>
    <phoneticPr fontId="1"/>
  </si>
  <si>
    <t>中国側課題対応方針連携</t>
    <rPh sb="0" eb="2">
      <t>チュウゴク</t>
    </rPh>
    <rPh sb="2" eb="3">
      <t>ガワ</t>
    </rPh>
    <rPh sb="3" eb="5">
      <t>カダイ</t>
    </rPh>
    <rPh sb="5" eb="7">
      <t>タイオウ</t>
    </rPh>
    <rPh sb="7" eb="9">
      <t>ホウシン</t>
    </rPh>
    <rPh sb="9" eb="11">
      <t>レンケイ</t>
    </rPh>
    <phoneticPr fontId="1"/>
  </si>
  <si>
    <t>中国側状況報告</t>
    <rPh sb="0" eb="2">
      <t>チュウゴク</t>
    </rPh>
    <rPh sb="2" eb="3">
      <t>ガワ</t>
    </rPh>
    <rPh sb="3" eb="5">
      <t>ジョウキョウ</t>
    </rPh>
    <rPh sb="5" eb="7">
      <t>ホウコク</t>
    </rPh>
    <phoneticPr fontId="1"/>
  </si>
  <si>
    <t>中国側課題検討</t>
    <rPh sb="0" eb="2">
      <t>チュウゴク</t>
    </rPh>
    <rPh sb="2" eb="3">
      <t>ガワ</t>
    </rPh>
    <rPh sb="3" eb="5">
      <t>カダイ</t>
    </rPh>
    <rPh sb="5" eb="7">
      <t>ケントウ</t>
    </rPh>
    <phoneticPr fontId="1"/>
  </si>
  <si>
    <t>Web会議フォロー</t>
    <rPh sb="3" eb="5">
      <t>カイギ</t>
    </rPh>
    <phoneticPr fontId="1"/>
  </si>
  <si>
    <t>日本側課題連携</t>
    <rPh sb="0" eb="3">
      <t>ニホンガワ</t>
    </rPh>
    <rPh sb="3" eb="5">
      <t>カダイ</t>
    </rPh>
    <rPh sb="5" eb="7">
      <t>レンケイ</t>
    </rPh>
    <phoneticPr fontId="1"/>
  </si>
  <si>
    <t>・コミュニケーションルート案</t>
    <rPh sb="13" eb="14">
      <t>アン</t>
    </rPh>
    <phoneticPr fontId="1"/>
  </si>
  <si>
    <t>・スクラムマスター→PM</t>
  </si>
  <si>
    <t>・PM→スクラムマスター</t>
  </si>
  <si>
    <t>・スクラムマスター→SBL</t>
  </si>
  <si>
    <t>・SBL→スクラムマスター</t>
  </si>
  <si>
    <t>・プロダクトオーナー→BSE</t>
  </si>
  <si>
    <t>・BSE→プロダクトオーナー</t>
  </si>
  <si>
    <t>・スクラムマスター→BSE</t>
  </si>
  <si>
    <t>・BSE→スクラムマスター</t>
  </si>
  <si>
    <t>・PM→SBL</t>
  </si>
  <si>
    <t>・SBL→PM</t>
  </si>
  <si>
    <t>・BSE→PM</t>
  </si>
  <si>
    <t>・PM→BSE</t>
  </si>
  <si>
    <t>・中国側責任者→BSE</t>
  </si>
  <si>
    <t>・BSE→中国側責任者</t>
    <rPh sb="5" eb="7">
      <t>チュウゴク</t>
    </rPh>
    <rPh sb="7" eb="8">
      <t>ガワ</t>
    </rPh>
    <rPh sb="8" eb="11">
      <t>セキニンシャ</t>
    </rPh>
    <phoneticPr fontId="1"/>
  </si>
  <si>
    <t>・日本側責任者→BSE</t>
  </si>
  <si>
    <t>・BSE→日本責任者</t>
    <rPh sb="5" eb="7">
      <t>ニホン</t>
    </rPh>
    <rPh sb="7" eb="10">
      <t>セキニンシャ</t>
    </rPh>
    <phoneticPr fontId="1"/>
  </si>
  <si>
    <t>・中国側責任者→PM</t>
    <rPh sb="1" eb="3">
      <t>チュウゴク</t>
    </rPh>
    <rPh sb="3" eb="4">
      <t>ガワ</t>
    </rPh>
    <rPh sb="4" eb="7">
      <t>セキニンシャ</t>
    </rPh>
    <phoneticPr fontId="1"/>
  </si>
  <si>
    <t>・PM→中国側責任者</t>
    <rPh sb="4" eb="6">
      <t>チュウゴク</t>
    </rPh>
    <rPh sb="6" eb="7">
      <t>ガワ</t>
    </rPh>
    <rPh sb="7" eb="10">
      <t>セキニンシャ</t>
    </rPh>
    <phoneticPr fontId="1"/>
  </si>
  <si>
    <t>やり取り内容</t>
    <rPh sb="2" eb="3">
      <t>ト</t>
    </rPh>
    <rPh sb="4" eb="6">
      <t>ナイヨウ</t>
    </rPh>
    <phoneticPr fontId="1"/>
  </si>
  <si>
    <t>スケジュール見積もり</t>
    <rPh sb="6" eb="8">
      <t>ミツ</t>
    </rPh>
    <phoneticPr fontId="1"/>
  </si>
  <si>
    <t>計画の作成</t>
    <rPh sb="0" eb="2">
      <t>ケイカク</t>
    </rPh>
    <rPh sb="3" eb="5">
      <t>サクセイ</t>
    </rPh>
    <phoneticPr fontId="1"/>
  </si>
  <si>
    <t>初期</t>
    <rPh sb="0" eb="2">
      <t>ショキ</t>
    </rPh>
    <phoneticPr fontId="1"/>
  </si>
  <si>
    <t>習得後</t>
    <rPh sb="0" eb="2">
      <t>シュウトク</t>
    </rPh>
    <rPh sb="2" eb="3">
      <t>ゴ</t>
    </rPh>
    <phoneticPr fontId="1"/>
  </si>
  <si>
    <t>日本</t>
    <rPh sb="0" eb="2">
      <t>ニホン</t>
    </rPh>
    <phoneticPr fontId="1"/>
  </si>
  <si>
    <t>Scrumマスター</t>
    <phoneticPr fontId="1"/>
  </si>
  <si>
    <t>中国</t>
    <rPh sb="0" eb="2">
      <t>チュウゴク</t>
    </rPh>
    <phoneticPr fontId="1"/>
  </si>
  <si>
    <t>仕様書作成</t>
    <rPh sb="0" eb="3">
      <t>シヨウショ</t>
    </rPh>
    <rPh sb="3" eb="5">
      <t>サクセイ</t>
    </rPh>
    <phoneticPr fontId="1"/>
  </si>
  <si>
    <t>Mockup作成</t>
    <rPh sb="6" eb="8">
      <t>サクセイ</t>
    </rPh>
    <phoneticPr fontId="1"/>
  </si>
  <si>
    <t>■過去実績</t>
    <rPh sb="1" eb="3">
      <t>カコ</t>
    </rPh>
    <rPh sb="3" eb="5">
      <t>ジッセキ</t>
    </rPh>
    <phoneticPr fontId="1"/>
  </si>
  <si>
    <t>開発</t>
    <rPh sb="0" eb="2">
      <t>カイハツ</t>
    </rPh>
    <phoneticPr fontId="1"/>
  </si>
  <si>
    <t>インテグレーションテスト</t>
    <phoneticPr fontId="1"/>
  </si>
  <si>
    <t>ユニットテスト</t>
    <phoneticPr fontId="1"/>
  </si>
  <si>
    <t>サニティチェック</t>
    <phoneticPr fontId="1"/>
  </si>
  <si>
    <t>リリース作業</t>
    <rPh sb="4" eb="6">
      <t>サギョウ</t>
    </rPh>
    <phoneticPr fontId="1"/>
  </si>
  <si>
    <t>リリース確認</t>
    <rPh sb="4" eb="6">
      <t>カクニン</t>
    </rPh>
    <phoneticPr fontId="1"/>
  </si>
  <si>
    <t>スプリントプランニングに対するオフショアPMの参画方法</t>
    <rPh sb="12" eb="13">
      <t>タイ</t>
    </rPh>
    <rPh sb="23" eb="25">
      <t>サンカク</t>
    </rPh>
    <rPh sb="25" eb="27">
      <t>ホウホウ</t>
    </rPh>
    <phoneticPr fontId="1"/>
  </si>
  <si>
    <t>■5月2週目から始めるにあたってやること</t>
    <rPh sb="2" eb="3">
      <t>ガツ</t>
    </rPh>
    <rPh sb="4" eb="5">
      <t>シュウ</t>
    </rPh>
    <rPh sb="5" eb="6">
      <t>メ</t>
    </rPh>
    <rPh sb="8" eb="9">
      <t>ハジ</t>
    </rPh>
    <phoneticPr fontId="1"/>
  </si>
  <si>
    <t>5月1週目の過ごし方を統合チーム＆スクラムマスターに連携</t>
    <rPh sb="1" eb="2">
      <t>ガツ</t>
    </rPh>
    <rPh sb="3" eb="4">
      <t>シュウ</t>
    </rPh>
    <rPh sb="4" eb="5">
      <t>メ</t>
    </rPh>
    <rPh sb="6" eb="7">
      <t>ス</t>
    </rPh>
    <rPh sb="9" eb="10">
      <t>カタ</t>
    </rPh>
    <rPh sb="11" eb="13">
      <t>トウゴウ</t>
    </rPh>
    <rPh sb="26" eb="28">
      <t>レンケイ</t>
    </rPh>
    <phoneticPr fontId="1"/>
  </si>
  <si>
    <t>→環境構築＆トレーニング</t>
    <rPh sb="1" eb="3">
      <t>カンキョウ</t>
    </rPh>
    <rPh sb="3" eb="5">
      <t>コウチク</t>
    </rPh>
    <phoneticPr fontId="1"/>
  </si>
  <si>
    <t>→スクラム実施方法の認識合わせ（5/2山本が実施）</t>
    <rPh sb="5" eb="7">
      <t>ジッシ</t>
    </rPh>
    <rPh sb="7" eb="9">
      <t>ホウホウ</t>
    </rPh>
    <rPh sb="10" eb="12">
      <t>ニンシキ</t>
    </rPh>
    <rPh sb="12" eb="13">
      <t>ア</t>
    </rPh>
    <rPh sb="19" eb="21">
      <t>ヤマモト</t>
    </rPh>
    <rPh sb="22" eb="24">
      <t>ジッシ</t>
    </rPh>
    <phoneticPr fontId="1"/>
  </si>
  <si>
    <t>5月2週目のスプリントプランニングは、夾と張は、それぞれのチームで参加（同時実施）</t>
    <rPh sb="1" eb="2">
      <t>ガツ</t>
    </rPh>
    <rPh sb="3" eb="4">
      <t>シュウ</t>
    </rPh>
    <rPh sb="4" eb="5">
      <t>メ</t>
    </rPh>
    <rPh sb="19" eb="20">
      <t>キョウ</t>
    </rPh>
    <rPh sb="21" eb="22">
      <t>チョウ</t>
    </rPh>
    <rPh sb="33" eb="35">
      <t>サンカ</t>
    </rPh>
    <rPh sb="36" eb="38">
      <t>ドウジ</t>
    </rPh>
    <rPh sb="38" eb="40">
      <t>ジッシ</t>
    </rPh>
    <phoneticPr fontId="1"/>
  </si>
  <si>
    <t>→4月最後の週のDixieスプリントプランニングで共有</t>
    <rPh sb="2" eb="3">
      <t>ガツ</t>
    </rPh>
    <rPh sb="3" eb="5">
      <t>サイゴ</t>
    </rPh>
    <rPh sb="6" eb="7">
      <t>シュウ</t>
    </rPh>
    <rPh sb="25" eb="27">
      <t>キョウユウ</t>
    </rPh>
    <phoneticPr fontId="1"/>
  </si>
  <si>
    <t>→Web会議はAppearinもしくは、Bizmee、Chatworkいずれかでよいか確認</t>
    <rPh sb="4" eb="6">
      <t>カイギ</t>
    </rPh>
    <rPh sb="43" eb="45">
      <t>カクニン</t>
    </rPh>
    <phoneticPr fontId="1"/>
  </si>
  <si>
    <t>コミュニケーション</t>
    <phoneticPr fontId="1"/>
  </si>
  <si>
    <t>→Slackのチャンネルを作ってもらってそこでQA対応等する。</t>
    <rPh sb="13" eb="14">
      <t>ツク</t>
    </rPh>
    <rPh sb="25" eb="27">
      <t>タイオウ</t>
    </rPh>
    <rPh sb="27" eb="28">
      <t>トウ</t>
    </rPh>
    <phoneticPr fontId="1"/>
  </si>
  <si>
    <t>■5月オフショア開始に向けた確認＆懸念点まとめ</t>
    <rPh sb="2" eb="3">
      <t>ガツ</t>
    </rPh>
    <rPh sb="8" eb="10">
      <t>カイシ</t>
    </rPh>
    <rPh sb="11" eb="12">
      <t>ム</t>
    </rPh>
    <rPh sb="14" eb="16">
      <t>カクニン</t>
    </rPh>
    <rPh sb="17" eb="19">
      <t>ケネン</t>
    </rPh>
    <rPh sb="19" eb="20">
      <t>テン</t>
    </rPh>
    <phoneticPr fontId="1"/>
  </si>
  <si>
    <t>・</t>
    <phoneticPr fontId="1"/>
  </si>
  <si>
    <t>スクラム</t>
    <phoneticPr fontId="1"/>
  </si>
  <si>
    <t>→</t>
    <phoneticPr fontId="1"/>
  </si>
  <si>
    <t>スプリントプランニングにオフショア側が参加する場合SBLが所属するチームはPMが同時開催のため参加することができない</t>
    <rPh sb="17" eb="18">
      <t>ガワ</t>
    </rPh>
    <rPh sb="19" eb="21">
      <t>サンカ</t>
    </rPh>
    <rPh sb="23" eb="25">
      <t>バアイ</t>
    </rPh>
    <rPh sb="29" eb="31">
      <t>ショゾク</t>
    </rPh>
    <rPh sb="40" eb="42">
      <t>ドウジ</t>
    </rPh>
    <rPh sb="42" eb="44">
      <t>カイサイ</t>
    </rPh>
    <rPh sb="47" eb="49">
      <t>サンカ</t>
    </rPh>
    <phoneticPr fontId="1"/>
  </si>
  <si>
    <t>SBLが所属するチームにBSEが入って対応する。</t>
    <rPh sb="4" eb="6">
      <t>ショゾク</t>
    </rPh>
    <rPh sb="16" eb="17">
      <t>ハイ</t>
    </rPh>
    <rPh sb="19" eb="21">
      <t>タイオウ</t>
    </rPh>
    <phoneticPr fontId="1"/>
  </si>
  <si>
    <t>PMやBSEの休み時の対応を決めておく必要がある。</t>
    <rPh sb="7" eb="8">
      <t>ヤス</t>
    </rPh>
    <rPh sb="9" eb="10">
      <t>ジ</t>
    </rPh>
    <rPh sb="11" eb="13">
      <t>タイオウ</t>
    </rPh>
    <rPh sb="14" eb="15">
      <t>キ</t>
    </rPh>
    <rPh sb="19" eb="21">
      <t>ヒツヨウ</t>
    </rPh>
    <phoneticPr fontId="1"/>
  </si>
  <si>
    <t>→</t>
    <phoneticPr fontId="1"/>
  </si>
  <si>
    <t>オフショアPM/SBLが休暇の際は、他のPM/SBLもしくは、BSEがフォローする</t>
    <rPh sb="12" eb="14">
      <t>キュウカ</t>
    </rPh>
    <rPh sb="15" eb="16">
      <t>サイ</t>
    </rPh>
    <rPh sb="18" eb="19">
      <t>タ</t>
    </rPh>
    <phoneticPr fontId="1"/>
  </si>
  <si>
    <t>デイリースクラム時のホワイトボードの記載事項のオフショアに対する共有方法</t>
    <rPh sb="8" eb="9">
      <t>ジ</t>
    </rPh>
    <rPh sb="18" eb="20">
      <t>キサイ</t>
    </rPh>
    <rPh sb="20" eb="22">
      <t>ジコウ</t>
    </rPh>
    <rPh sb="29" eb="30">
      <t>タイ</t>
    </rPh>
    <rPh sb="32" eb="34">
      <t>キョウユウ</t>
    </rPh>
    <rPh sb="34" eb="36">
      <t>ホウホウ</t>
    </rPh>
    <phoneticPr fontId="1"/>
  </si>
  <si>
    <t>Webカメラを使用してよいか？確認中</t>
    <rPh sb="7" eb="9">
      <t>シヨウ</t>
    </rPh>
    <rPh sb="15" eb="17">
      <t>カクニン</t>
    </rPh>
    <rPh sb="17" eb="18">
      <t>チュウ</t>
    </rPh>
    <phoneticPr fontId="1"/>
  </si>
  <si>
    <t>Web会議方法</t>
    <rPh sb="3" eb="5">
      <t>カイギ</t>
    </rPh>
    <rPh sb="5" eb="7">
      <t>ホウホウ</t>
    </rPh>
    <phoneticPr fontId="1"/>
  </si>
  <si>
    <t>マイク＆スピーカーの調達</t>
    <rPh sb="10" eb="12">
      <t>チョウタツ</t>
    </rPh>
    <phoneticPr fontId="1"/>
  </si>
  <si>
    <t>現時点の想定は３つ</t>
    <rPh sb="0" eb="3">
      <t>ゲンジテン</t>
    </rPh>
    <rPh sb="4" eb="6">
      <t>ソウテイ</t>
    </rPh>
    <phoneticPr fontId="1"/>
  </si>
  <si>
    <t>Web会議サービスの選択</t>
    <rPh sb="3" eb="5">
      <t>カイギ</t>
    </rPh>
    <rPh sb="10" eb="12">
      <t>センタク</t>
    </rPh>
    <phoneticPr fontId="1"/>
  </si>
  <si>
    <t>Appear.in確認中</t>
    <rPh sb="9" eb="12">
      <t>カクニンチュウ</t>
    </rPh>
    <phoneticPr fontId="1"/>
  </si>
  <si>
    <t>使用不可の場合、スプリントプランニング等は日本側で検討後、結果を中国側に連携して調整するなど対応が必要</t>
    <rPh sb="0" eb="2">
      <t>シヨウ</t>
    </rPh>
    <rPh sb="2" eb="4">
      <t>フカ</t>
    </rPh>
    <rPh sb="5" eb="7">
      <t>バアイ</t>
    </rPh>
    <rPh sb="19" eb="20">
      <t>トウ</t>
    </rPh>
    <rPh sb="21" eb="24">
      <t>ニホンガワ</t>
    </rPh>
    <rPh sb="25" eb="27">
      <t>ケントウ</t>
    </rPh>
    <rPh sb="27" eb="28">
      <t>ゴ</t>
    </rPh>
    <rPh sb="29" eb="31">
      <t>ケッカ</t>
    </rPh>
    <rPh sb="32" eb="34">
      <t>チュウゴク</t>
    </rPh>
    <rPh sb="34" eb="35">
      <t>ガワ</t>
    </rPh>
    <rPh sb="36" eb="38">
      <t>レンケイ</t>
    </rPh>
    <rPh sb="40" eb="42">
      <t>チョウセイ</t>
    </rPh>
    <rPh sb="46" eb="48">
      <t>タイオウ</t>
    </rPh>
    <rPh sb="49" eb="51">
      <t>ヒツヨウ</t>
    </rPh>
    <phoneticPr fontId="1"/>
  </si>
  <si>
    <t>ファイル類の構成管理をオフショアでも参照できる場所で実施する必要がある。</t>
    <rPh sb="4" eb="5">
      <t>ルイ</t>
    </rPh>
    <rPh sb="6" eb="8">
      <t>コウセイ</t>
    </rPh>
    <rPh sb="8" eb="10">
      <t>カンリ</t>
    </rPh>
    <rPh sb="18" eb="20">
      <t>サンショウ</t>
    </rPh>
    <rPh sb="23" eb="25">
      <t>バショ</t>
    </rPh>
    <rPh sb="26" eb="28">
      <t>ジッシ</t>
    </rPh>
    <rPh sb="30" eb="32">
      <t>ヒツヨウ</t>
    </rPh>
    <phoneticPr fontId="1"/>
  </si>
  <si>
    <t>GITHubで管理と想定</t>
    <rPh sb="7" eb="9">
      <t>カンリ</t>
    </rPh>
    <rPh sb="10" eb="12">
      <t>ソウテイ</t>
    </rPh>
    <phoneticPr fontId="1"/>
  </si>
  <si>
    <t>■EXA⇔Hyron</t>
    <phoneticPr fontId="1"/>
  </si>
  <si>
    <t>QA</t>
    <phoneticPr fontId="1"/>
  </si>
  <si>
    <t>なし</t>
    <phoneticPr fontId="1"/>
  </si>
  <si>
    <t>■Hyron⇔Hyron</t>
    <phoneticPr fontId="1"/>
  </si>
  <si>
    <t>■ピーク時体制イメージ</t>
    <rPh sb="4" eb="5">
      <t>ジ</t>
    </rPh>
    <rPh sb="5" eb="7">
      <t>タイセイ</t>
    </rPh>
    <phoneticPr fontId="1"/>
  </si>
  <si>
    <t>統合チーム（BSE含む）</t>
    <rPh sb="0" eb="2">
      <t>トウゴウ</t>
    </rPh>
    <rPh sb="9" eb="10">
      <t>フク</t>
    </rPh>
    <phoneticPr fontId="1"/>
  </si>
  <si>
    <t>チーム１</t>
    <phoneticPr fontId="1"/>
  </si>
  <si>
    <t>スクラムマスター</t>
    <phoneticPr fontId="1"/>
  </si>
  <si>
    <t>BP</t>
    <phoneticPr fontId="1"/>
  </si>
  <si>
    <t>夾暁峰</t>
    <phoneticPr fontId="1"/>
  </si>
  <si>
    <t>王利</t>
    <rPh sb="0" eb="1">
      <t>オウ</t>
    </rPh>
    <rPh sb="1" eb="2">
      <t>リ</t>
    </rPh>
    <phoneticPr fontId="1"/>
  </si>
  <si>
    <t>張賢進</t>
    <rPh sb="0" eb="1">
      <t>チョウ</t>
    </rPh>
    <rPh sb="1" eb="2">
      <t>ケン</t>
    </rPh>
    <rPh sb="2" eb="3">
      <t>シン</t>
    </rPh>
    <phoneticPr fontId="1"/>
  </si>
  <si>
    <t>Member</t>
    <phoneticPr fontId="1"/>
  </si>
  <si>
    <t>張賢進</t>
    <phoneticPr fontId="1"/>
  </si>
  <si>
    <t>統合チーム（BSE含む）</t>
    <rPh sb="0" eb="2">
      <t>トウゴウ</t>
    </rPh>
    <phoneticPr fontId="1"/>
  </si>
  <si>
    <t>マスター</t>
    <phoneticPr fontId="1"/>
  </si>
  <si>
    <t>■6月Pt1</t>
    <rPh sb="2" eb="3">
      <t>ガツ</t>
    </rPh>
    <phoneticPr fontId="1"/>
  </si>
  <si>
    <t>該当チームのPM＋SBLを参加想定</t>
    <rPh sb="0" eb="2">
      <t>ガイトウ</t>
    </rPh>
    <rPh sb="13" eb="15">
      <t>サンカ</t>
    </rPh>
    <rPh sb="15" eb="17">
      <t>ソウテイ</t>
    </rPh>
    <phoneticPr fontId="1"/>
  </si>
  <si>
    <t>必要あれば、Web会議を想定</t>
    <rPh sb="0" eb="2">
      <t>ヒツヨウ</t>
    </rPh>
    <rPh sb="9" eb="11">
      <t>カイギ</t>
    </rPh>
    <rPh sb="12" eb="14">
      <t>ソウテイ</t>
    </rPh>
    <phoneticPr fontId="1"/>
  </si>
  <si>
    <t>資料読み込み＋QAで対応を想定</t>
    <rPh sb="0" eb="2">
      <t>シリョウ</t>
    </rPh>
    <rPh sb="2" eb="3">
      <t>ヨ</t>
    </rPh>
    <rPh sb="4" eb="5">
      <t>コ</t>
    </rPh>
    <rPh sb="10" eb="12">
      <t>タイオウ</t>
    </rPh>
    <rPh sb="13" eb="15">
      <t>ソウテイ</t>
    </rPh>
    <phoneticPr fontId="1"/>
  </si>
  <si>
    <t>■オフショア仕様伝達</t>
    <rPh sb="6" eb="8">
      <t>シヨウ</t>
    </rPh>
    <rPh sb="8" eb="10">
      <t>デンタツ</t>
    </rPh>
    <phoneticPr fontId="1"/>
  </si>
  <si>
    <t>BSEのPCにて接続想定</t>
    <rPh sb="8" eb="10">
      <t>セツゾク</t>
    </rPh>
    <rPh sb="10" eb="12">
      <t>ソウテイ</t>
    </rPh>
    <phoneticPr fontId="1"/>
  </si>
  <si>
    <t>Web会議（画面共有なし)を想定</t>
    <rPh sb="3" eb="5">
      <t>カイギ</t>
    </rPh>
    <rPh sb="6" eb="8">
      <t>ガメン</t>
    </rPh>
    <rPh sb="8" eb="10">
      <t>キョウユウ</t>
    </rPh>
    <rPh sb="14" eb="16">
      <t>ソウテイ</t>
    </rPh>
    <phoneticPr fontId="1"/>
  </si>
  <si>
    <t>オフショア側２PM参加</t>
    <rPh sb="5" eb="6">
      <t>ガワ</t>
    </rPh>
    <rPh sb="9" eb="11">
      <t>サンカ</t>
    </rPh>
    <phoneticPr fontId="1"/>
  </si>
  <si>
    <t>■Dixieレトロスペクティブ</t>
    <phoneticPr fontId="1"/>
  </si>
  <si>
    <t>■チーム内レトロスペクティブ</t>
    <phoneticPr fontId="1"/>
  </si>
  <si>
    <t>管理項目が多いため、メンバーへの内容連携をメインとする。</t>
    <rPh sb="0" eb="2">
      <t>カンリ</t>
    </rPh>
    <rPh sb="2" eb="4">
      <t>コウモク</t>
    </rPh>
    <rPh sb="5" eb="6">
      <t>オオ</t>
    </rPh>
    <rPh sb="16" eb="18">
      <t>ナイヨウ</t>
    </rPh>
    <rPh sb="18" eb="20">
      <t>レンケイ</t>
    </rPh>
    <phoneticPr fontId="1"/>
  </si>
  <si>
    <t>BSEが参加して、オフショア側に展開する。</t>
    <rPh sb="4" eb="6">
      <t>サンカ</t>
    </rPh>
    <rPh sb="14" eb="15">
      <t>ガワ</t>
    </rPh>
    <rPh sb="16" eb="18">
      <t>テンカイ</t>
    </rPh>
    <phoneticPr fontId="1"/>
  </si>
  <si>
    <t>■Dixieスプリントプランニング</t>
    <phoneticPr fontId="1"/>
  </si>
  <si>
    <t>スプリントバックログを割り当てる</t>
    <rPh sb="11" eb="12">
      <t>ワ</t>
    </rPh>
    <rPh sb="13" eb="14">
      <t>ア</t>
    </rPh>
    <phoneticPr fontId="1"/>
  </si>
  <si>
    <t>ベロシティを決める。</t>
    <rPh sb="6" eb="7">
      <t>キ</t>
    </rPh>
    <phoneticPr fontId="1"/>
  </si>
  <si>
    <t>スプリントバックログを決める</t>
    <rPh sb="11" eb="12">
      <t>キ</t>
    </rPh>
    <phoneticPr fontId="1"/>
  </si>
  <si>
    <t>オフショア側はメンバに対して仕様の説明等を実施。</t>
    <rPh sb="5" eb="6">
      <t>ガワ</t>
    </rPh>
    <rPh sb="11" eb="12">
      <t>タイ</t>
    </rPh>
    <rPh sb="14" eb="16">
      <t>シヨウ</t>
    </rPh>
    <rPh sb="17" eb="19">
      <t>セツメイ</t>
    </rPh>
    <rPh sb="19" eb="20">
      <t>トウ</t>
    </rPh>
    <rPh sb="21" eb="23">
      <t>ジッシ</t>
    </rPh>
    <phoneticPr fontId="1"/>
  </si>
  <si>
    <t>日本側にて、作業内容を検討しオフショアに展開？</t>
    <rPh sb="0" eb="3">
      <t>ニホンガワ</t>
    </rPh>
    <rPh sb="6" eb="8">
      <t>サギョウ</t>
    </rPh>
    <rPh sb="8" eb="10">
      <t>ナイヨウ</t>
    </rPh>
    <rPh sb="11" eb="13">
      <t>ケントウ</t>
    </rPh>
    <rPh sb="20" eb="22">
      <t>テンカイ</t>
    </rPh>
    <phoneticPr fontId="1"/>
  </si>
  <si>
    <t>■スプリントプランニング</t>
    <phoneticPr fontId="1"/>
  </si>
  <si>
    <t>デイリースクラムと同様</t>
    <rPh sb="9" eb="11">
      <t>ドウヨウ</t>
    </rPh>
    <phoneticPr fontId="1"/>
  </si>
  <si>
    <t>■Dixieデイリースクラム</t>
    <phoneticPr fontId="1"/>
  </si>
  <si>
    <t>検討</t>
    <rPh sb="0" eb="2">
      <t>ケントウ</t>
    </rPh>
    <phoneticPr fontId="1"/>
  </si>
  <si>
    <t>ホワイトボード</t>
    <phoneticPr fontId="1"/>
  </si>
  <si>
    <t>Githubを見ながらオフショアと連携</t>
    <rPh sb="7" eb="8">
      <t>ミ</t>
    </rPh>
    <rPh sb="17" eb="19">
      <t>レンケイ</t>
    </rPh>
    <phoneticPr fontId="1"/>
  </si>
  <si>
    <t>かんばん</t>
    <phoneticPr fontId="1"/>
  </si>
  <si>
    <t>スクラムマスターのPC⇔オフショアPMのPCで実施（ピーク時は２台同時）</t>
    <rPh sb="23" eb="25">
      <t>ジッシ</t>
    </rPh>
    <rPh sb="29" eb="30">
      <t>ジ</t>
    </rPh>
    <rPh sb="32" eb="33">
      <t>ダイ</t>
    </rPh>
    <rPh sb="33" eb="35">
      <t>ドウジ</t>
    </rPh>
    <phoneticPr fontId="1"/>
  </si>
  <si>
    <t>オフショア側PM/SBL参加</t>
    <rPh sb="5" eb="6">
      <t>ガワ</t>
    </rPh>
    <rPh sb="12" eb="14">
      <t>サンカ</t>
    </rPh>
    <phoneticPr fontId="1"/>
  </si>
  <si>
    <t>■デイリースクラム（１５分）</t>
    <rPh sb="12" eb="13">
      <t>フン</t>
    </rPh>
    <phoneticPr fontId="1"/>
  </si>
  <si>
    <t>チーム毎Channelを分ける想定</t>
    <rPh sb="3" eb="4">
      <t>ゴト</t>
    </rPh>
    <rPh sb="12" eb="13">
      <t>ワ</t>
    </rPh>
    <rPh sb="15" eb="17">
      <t>ソウテイ</t>
    </rPh>
    <phoneticPr fontId="1"/>
  </si>
  <si>
    <t>課題に関しては、バックログに残すようにする。</t>
    <rPh sb="0" eb="2">
      <t>カダイ</t>
    </rPh>
    <rPh sb="3" eb="4">
      <t>カン</t>
    </rPh>
    <rPh sb="14" eb="15">
      <t>ノコ</t>
    </rPh>
    <phoneticPr fontId="1"/>
  </si>
  <si>
    <t>基本的にSlackを使用する。</t>
    <rPh sb="0" eb="3">
      <t>キホンテキ</t>
    </rPh>
    <rPh sb="10" eb="12">
      <t>シヨウ</t>
    </rPh>
    <phoneticPr fontId="1"/>
  </si>
  <si>
    <t>■QA</t>
    <phoneticPr fontId="1"/>
  </si>
  <si>
    <t>Joinme　※インストール必要</t>
    <rPh sb="14" eb="16">
      <t>ヒツヨウ</t>
    </rPh>
    <phoneticPr fontId="1"/>
  </si>
  <si>
    <t>×</t>
    <phoneticPr fontId="1"/>
  </si>
  <si>
    <t>Skype ※インストール必要</t>
    <rPh sb="13" eb="15">
      <t>ヒツヨウ</t>
    </rPh>
    <phoneticPr fontId="1"/>
  </si>
  <si>
    <t>○</t>
    <phoneticPr fontId="1"/>
  </si>
  <si>
    <t>Googlehangout　※インストール必要</t>
    <rPh sb="21" eb="23">
      <t>ヒツヨウ</t>
    </rPh>
    <phoneticPr fontId="1"/>
  </si>
  <si>
    <t>　→Appear.inが連携可能なので、それが効率的と思われる。</t>
    <rPh sb="12" eb="14">
      <t>レンケイ</t>
    </rPh>
    <rPh sb="14" eb="16">
      <t>カノウ</t>
    </rPh>
    <rPh sb="23" eb="26">
      <t>コウリツテキ</t>
    </rPh>
    <rPh sb="27" eb="28">
      <t>オモ</t>
    </rPh>
    <phoneticPr fontId="1"/>
  </si>
  <si>
    <t>　→音声のみ、画面共有もCrome拡張で対応可能。</t>
    <rPh sb="2" eb="4">
      <t>オンセイ</t>
    </rPh>
    <rPh sb="7" eb="9">
      <t>ガメン</t>
    </rPh>
    <rPh sb="9" eb="11">
      <t>キョウユウ</t>
    </rPh>
    <rPh sb="17" eb="19">
      <t>カクチョウ</t>
    </rPh>
    <rPh sb="20" eb="22">
      <t>タイオウ</t>
    </rPh>
    <rPh sb="22" eb="24">
      <t>カノウ</t>
    </rPh>
    <phoneticPr fontId="1"/>
  </si>
  <si>
    <t>Slack</t>
    <phoneticPr fontId="1"/>
  </si>
  <si>
    <t>　→接続に時間がかかるときがある。</t>
    <rPh sb="2" eb="4">
      <t>セツゾク</t>
    </rPh>
    <rPh sb="5" eb="7">
      <t>ジカン</t>
    </rPh>
    <phoneticPr fontId="1"/>
  </si>
  <si>
    <t>Chatwork</t>
    <phoneticPr fontId="1"/>
  </si>
  <si>
    <t>bizmee</t>
    <phoneticPr fontId="1"/>
  </si>
  <si>
    <t>　→接続に時間がかかるときがある。※Slackから連携可能</t>
    <rPh sb="2" eb="4">
      <t>セツゾク</t>
    </rPh>
    <rPh sb="5" eb="7">
      <t>ジカン</t>
    </rPh>
    <rPh sb="25" eb="27">
      <t>レンケイ</t>
    </rPh>
    <rPh sb="27" eb="29">
      <t>カノウ</t>
    </rPh>
    <phoneticPr fontId="1"/>
  </si>
  <si>
    <t>appear.in</t>
    <phoneticPr fontId="1"/>
  </si>
  <si>
    <t>・無料</t>
    <rPh sb="1" eb="3">
      <t>ムリョウ</t>
    </rPh>
    <phoneticPr fontId="1"/>
  </si>
  <si>
    <t>　→最低2ライセンス契約なので、同時に2会議実施可能</t>
    <rPh sb="2" eb="4">
      <t>サイテイ</t>
    </rPh>
    <rPh sb="10" eb="12">
      <t>ケイヤク</t>
    </rPh>
    <rPh sb="16" eb="18">
      <t>ドウジ</t>
    </rPh>
    <rPh sb="20" eb="22">
      <t>カイギ</t>
    </rPh>
    <rPh sb="22" eb="24">
      <t>ジッシ</t>
    </rPh>
    <rPh sb="24" eb="26">
      <t>カノウ</t>
    </rPh>
    <phoneticPr fontId="1"/>
  </si>
  <si>
    <t>WebEX　※ライセンスを別途取得が必要</t>
    <rPh sb="13" eb="15">
      <t>ベット</t>
    </rPh>
    <rPh sb="15" eb="17">
      <t>シュトク</t>
    </rPh>
    <rPh sb="18" eb="20">
      <t>ヒツヨウ</t>
    </rPh>
    <phoneticPr fontId="1"/>
  </si>
  <si>
    <t>未</t>
    <rPh sb="0" eb="1">
      <t>ミ</t>
    </rPh>
    <phoneticPr fontId="1"/>
  </si>
  <si>
    <t>・有料</t>
    <rPh sb="1" eb="3">
      <t>ユウリョウ</t>
    </rPh>
    <phoneticPr fontId="1"/>
  </si>
  <si>
    <t>チェック結果（日本時間14:00～15:30で確認）</t>
    <rPh sb="4" eb="6">
      <t>ケッカ</t>
    </rPh>
    <rPh sb="7" eb="9">
      <t>ニホン</t>
    </rPh>
    <rPh sb="9" eb="11">
      <t>ジカン</t>
    </rPh>
    <rPh sb="23" eb="25">
      <t>カクニン</t>
    </rPh>
    <phoneticPr fontId="1"/>
  </si>
  <si>
    <t>■Web会議方法は、以下の候補</t>
    <rPh sb="4" eb="6">
      <t>カイギ</t>
    </rPh>
    <rPh sb="6" eb="8">
      <t>ホウホウ</t>
    </rPh>
    <rPh sb="10" eb="12">
      <t>イカ</t>
    </rPh>
    <rPh sb="13" eb="15">
      <t>コウホ</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</si>
</sst>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charset val="128"/>
      <scheme val="minor"/>
    </font>
    <font>
      <sz val="6"/>
      <name val="ＭＳ Ｐゴシック"/>
      <family val="2"/>
      <charset val="128"/>
      <scheme val="minor"/>
    </font>
    <font>
      <sz val="11"/>
      <name val="ＭＳ Ｐゴシック"/>
      <family val="2"/>
      <charset val="128"/>
      <scheme val="minor"/>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s>
  <fills count="9">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4.9989318521683403E-2"/>
        <bgColor indexed="64"/>
      </patternFill>
    </fill>
    <fill>
      <patternFill patternType="solid">
        <fgColor rgb="FFCCFFCC"/>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medium">
        <color auto="1"/>
      </top>
      <bottom/>
      <diagonal/>
    </border>
    <border>
      <left/>
      <right style="medium">
        <color auto="1"/>
      </right>
      <top/>
      <bottom style="medium">
        <color auto="1"/>
      </bottom>
      <diagonal/>
    </border>
    <border>
      <left/>
      <right style="medium">
        <color auto="1"/>
      </right>
      <top/>
      <bottom/>
      <diagonal/>
    </border>
    <border>
      <left/>
      <right/>
      <top style="thin">
        <color auto="1"/>
      </top>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69">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0" borderId="0" xfId="0" applyAlignment="1">
      <alignment vertical="center" wrapText="1"/>
    </xf>
    <xf numFmtId="0" fontId="0" fillId="0" borderId="1" xfId="0" applyBorder="1" applyAlignment="1">
      <alignment vertical="center" wrapText="1"/>
    </xf>
    <xf numFmtId="0" fontId="0" fillId="0" borderId="0" xfId="0" applyFill="1" applyBorder="1">
      <alignment vertical="center"/>
    </xf>
    <xf numFmtId="0" fontId="0" fillId="3" borderId="0" xfId="0" applyFill="1">
      <alignment vertical="center"/>
    </xf>
    <xf numFmtId="0" fontId="0" fillId="0" borderId="0" xfId="0" applyBorder="1">
      <alignment vertical="center"/>
    </xf>
    <xf numFmtId="0" fontId="2" fillId="0" borderId="0" xfId="0" applyFont="1" applyFill="1">
      <alignment vertical="center"/>
    </xf>
    <xf numFmtId="0" fontId="0" fillId="0" borderId="0" xfId="0" applyFill="1">
      <alignment vertical="center"/>
    </xf>
    <xf numFmtId="0" fontId="0" fillId="5" borderId="1" xfId="0" applyFill="1" applyBorder="1">
      <alignment vertical="center"/>
    </xf>
    <xf numFmtId="0" fontId="0" fillId="6" borderId="1" xfId="0" applyFill="1" applyBorder="1">
      <alignment vertical="center"/>
    </xf>
    <xf numFmtId="0" fontId="0" fillId="0" borderId="0" xfId="0" applyAlignment="1">
      <alignment vertical="center"/>
    </xf>
    <xf numFmtId="0" fontId="2" fillId="0" borderId="1" xfId="0" applyFont="1" applyFill="1" applyBorder="1">
      <alignment vertical="center"/>
    </xf>
    <xf numFmtId="0" fontId="0" fillId="0" borderId="1" xfId="0" applyFill="1" applyBorder="1">
      <alignment vertical="center"/>
    </xf>
    <xf numFmtId="0" fontId="0" fillId="7" borderId="1" xfId="0" applyFill="1" applyBorder="1">
      <alignment vertical="center"/>
    </xf>
    <xf numFmtId="0" fontId="2" fillId="7" borderId="1" xfId="0" applyFont="1" applyFill="1" applyBorder="1">
      <alignment vertical="center"/>
    </xf>
    <xf numFmtId="0" fontId="0" fillId="0" borderId="6" xfId="0" applyBorder="1">
      <alignment vertical="center"/>
    </xf>
    <xf numFmtId="0" fontId="0" fillId="0" borderId="8" xfId="0" applyBorder="1">
      <alignment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7" xfId="0" applyBorder="1">
      <alignment vertical="center"/>
    </xf>
    <xf numFmtId="0" fontId="0" fillId="0" borderId="9" xfId="0" applyBorder="1">
      <alignment vertical="center"/>
    </xf>
    <xf numFmtId="0" fontId="0" fillId="0" borderId="10" xfId="0" applyBorder="1" applyAlignment="1">
      <alignment horizontal="center" vertical="center"/>
    </xf>
    <xf numFmtId="0" fontId="0" fillId="3" borderId="14" xfId="0" applyFill="1" applyBorder="1">
      <alignment vertical="center"/>
    </xf>
    <xf numFmtId="0" fontId="0" fillId="0" borderId="15" xfId="0" applyBorder="1">
      <alignment vertical="center"/>
    </xf>
    <xf numFmtId="0" fontId="0" fillId="3" borderId="15" xfId="0" applyFill="1" applyBorder="1">
      <alignment vertical="center"/>
    </xf>
    <xf numFmtId="0" fontId="0" fillId="0" borderId="14" xfId="0" applyBorder="1">
      <alignment vertical="center"/>
    </xf>
    <xf numFmtId="0" fontId="0" fillId="0" borderId="16" xfId="0" applyBorder="1">
      <alignment vertical="center"/>
    </xf>
    <xf numFmtId="0" fontId="0" fillId="3" borderId="17" xfId="0" applyFill="1" applyBorder="1">
      <alignment vertical="center"/>
    </xf>
    <xf numFmtId="0" fontId="0" fillId="0" borderId="17" xfId="0" applyBorder="1">
      <alignment vertical="center"/>
    </xf>
    <xf numFmtId="0" fontId="0" fillId="3" borderId="5" xfId="0" applyFill="1" applyBorder="1">
      <alignment vertical="center"/>
    </xf>
    <xf numFmtId="0" fontId="0" fillId="0" borderId="5" xfId="0" applyBorder="1">
      <alignment vertical="center"/>
    </xf>
    <xf numFmtId="0" fontId="0" fillId="0" borderId="18" xfId="0" applyBorder="1">
      <alignment vertical="center"/>
    </xf>
    <xf numFmtId="0" fontId="0" fillId="0" borderId="22" xfId="0" applyBorder="1">
      <alignment vertical="center"/>
    </xf>
    <xf numFmtId="0" fontId="0" fillId="0" borderId="23" xfId="0" applyBorder="1">
      <alignment vertical="center"/>
    </xf>
    <xf numFmtId="0" fontId="0" fillId="0" borderId="24" xfId="0" applyBorder="1">
      <alignment vertical="center"/>
    </xf>
    <xf numFmtId="0" fontId="0" fillId="0" borderId="11" xfId="0" applyBorder="1">
      <alignment vertical="center"/>
    </xf>
    <xf numFmtId="0" fontId="0" fillId="0" borderId="17" xfId="0" applyBorder="1" applyAlignment="1">
      <alignment vertical="center"/>
    </xf>
    <xf numFmtId="0" fontId="0" fillId="0" borderId="5" xfId="0" applyBorder="1" applyAlignment="1">
      <alignment vertical="center"/>
    </xf>
    <xf numFmtId="0" fontId="0" fillId="0" borderId="2" xfId="0" applyBorder="1">
      <alignment vertical="center"/>
    </xf>
    <xf numFmtId="0" fontId="0" fillId="0" borderId="27" xfId="0" applyBorder="1">
      <alignment vertical="center"/>
    </xf>
    <xf numFmtId="56" fontId="0" fillId="8" borderId="19" xfId="0" applyNumberFormat="1" applyFill="1" applyBorder="1">
      <alignment vertical="center"/>
    </xf>
    <xf numFmtId="56" fontId="0" fillId="8" borderId="20" xfId="0" applyNumberFormat="1" applyFill="1" applyBorder="1">
      <alignment vertical="center"/>
    </xf>
    <xf numFmtId="0" fontId="0" fillId="8" borderId="26" xfId="0" applyFill="1" applyBorder="1">
      <alignment vertical="center"/>
    </xf>
    <xf numFmtId="0" fontId="0" fillId="8" borderId="21" xfId="0" applyFill="1" applyBorder="1">
      <alignment vertical="center"/>
    </xf>
    <xf numFmtId="0" fontId="0" fillId="8" borderId="20" xfId="0" applyFill="1" applyBorder="1">
      <alignment vertical="center"/>
    </xf>
    <xf numFmtId="0" fontId="0" fillId="7" borderId="22" xfId="0" applyFill="1" applyBorder="1">
      <alignment vertical="center"/>
    </xf>
    <xf numFmtId="0" fontId="0" fillId="0" borderId="28" xfId="0" applyBorder="1">
      <alignmen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6" borderId="2" xfId="0" applyFill="1" applyBorder="1" applyAlignment="1">
      <alignment horizontal="center" vertical="center"/>
    </xf>
    <xf numFmtId="0" fontId="0" fillId="0" borderId="3" xfId="0" applyBorder="1" applyAlignment="1">
      <alignment horizontal="center" vertical="center"/>
    </xf>
    <xf numFmtId="0" fontId="3" fillId="0" borderId="0" xfId="1">
      <alignment vertical="center"/>
    </xf>
    <xf numFmtId="0" fontId="0" fillId="0" borderId="12" xfId="0" applyBorder="1" applyAlignment="1">
      <alignment vertical="center"/>
    </xf>
    <xf numFmtId="0" fontId="0" fillId="0" borderId="9" xfId="0" applyBorder="1" applyAlignment="1">
      <alignment vertical="center"/>
    </xf>
    <xf numFmtId="0" fontId="0" fillId="0" borderId="13" xfId="0" applyBorder="1" applyAlignment="1">
      <alignment vertical="center"/>
    </xf>
    <xf numFmtId="0" fontId="0" fillId="0" borderId="17" xfId="0" applyBorder="1" applyAlignment="1">
      <alignment vertical="center"/>
    </xf>
    <xf numFmtId="0" fontId="0" fillId="0" borderId="5" xfId="0" applyBorder="1" applyAlignment="1">
      <alignment vertical="center"/>
    </xf>
    <xf numFmtId="0" fontId="0" fillId="0" borderId="25" xfId="0" applyBorder="1" applyAlignment="1">
      <alignment vertical="center"/>
    </xf>
    <xf numFmtId="0" fontId="0" fillId="0" borderId="8" xfId="0"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center" vertical="center"/>
    </xf>
    <xf numFmtId="0" fontId="0" fillId="0" borderId="3" xfId="0" applyBorder="1" applyAlignment="1">
      <alignment horizontal="center" vertical="center"/>
    </xf>
    <xf numFmtId="0" fontId="0" fillId="6" borderId="1" xfId="0" applyFill="1" applyBorder="1" applyAlignment="1">
      <alignment horizontal="center" vertical="center"/>
    </xf>
  </cellXfs>
  <cellStyles count="2">
    <cellStyle name="ハイパーリンク" xfId="1" builtinId="8"/>
    <cellStyle name="標準" xfId="0" builtinId="0"/>
  </cellStyles>
  <dxfs count="0"/>
  <tableStyles count="0" defaultTableStyle="TableStyleMedium9" defaultPivotStyle="PivotStyleLight16"/>
  <colors>
    <mruColors>
      <color rgb="FFFFFFCC"/>
      <color rgb="FFCCEC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22418</xdr:rowOff>
    </xdr:from>
    <xdr:to>
      <xdr:col>3</xdr:col>
      <xdr:colOff>552450</xdr:colOff>
      <xdr:row>23</xdr:row>
      <xdr:rowOff>156881</xdr:rowOff>
    </xdr:to>
    <xdr:sp macro="" textlink="">
      <xdr:nvSpPr>
        <xdr:cNvPr id="2" name="正方形/長方形 1"/>
        <xdr:cNvSpPr/>
      </xdr:nvSpPr>
      <xdr:spPr>
        <a:xfrm>
          <a:off x="571500" y="1232093"/>
          <a:ext cx="1924050" cy="2877663"/>
        </a:xfrm>
        <a:prstGeom prst="rec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258295</xdr:colOff>
      <xdr:row>2</xdr:row>
      <xdr:rowOff>147919</xdr:rowOff>
    </xdr:from>
    <xdr:to>
      <xdr:col>1</xdr:col>
      <xdr:colOff>637054</xdr:colOff>
      <xdr:row>4</xdr:row>
      <xdr:rowOff>119343</xdr:rowOff>
    </xdr:to>
    <xdr:sp macro="" textlink="">
      <xdr:nvSpPr>
        <xdr:cNvPr id="3" name="正方形/長方形 2"/>
        <xdr:cNvSpPr/>
      </xdr:nvSpPr>
      <xdr:spPr>
        <a:xfrm>
          <a:off x="258295" y="490819"/>
          <a:ext cx="950259" cy="314324"/>
        </a:xfrm>
        <a:prstGeom prst="rect">
          <a:avLst/>
        </a:prstGeom>
        <a:solidFill>
          <a:srgbClr val="CCFFCC"/>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統合チーム</a:t>
          </a:r>
        </a:p>
      </xdr:txBody>
    </xdr:sp>
    <xdr:clientData/>
  </xdr:twoCellAnchor>
  <xdr:twoCellAnchor>
    <xdr:from>
      <xdr:col>2</xdr:col>
      <xdr:colOff>126066</xdr:colOff>
      <xdr:row>2</xdr:row>
      <xdr:rowOff>166971</xdr:rowOff>
    </xdr:from>
    <xdr:to>
      <xdr:col>3</xdr:col>
      <xdr:colOff>71157</xdr:colOff>
      <xdr:row>4</xdr:row>
      <xdr:rowOff>123266</xdr:rowOff>
    </xdr:to>
    <xdr:sp macro="" textlink="">
      <xdr:nvSpPr>
        <xdr:cNvPr id="4" name="正方形/長方形 3"/>
        <xdr:cNvSpPr/>
      </xdr:nvSpPr>
      <xdr:spPr>
        <a:xfrm>
          <a:off x="1383366" y="509871"/>
          <a:ext cx="630891" cy="299195"/>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Hyron</a:t>
          </a:r>
          <a:endParaRPr kumimoji="1" lang="ja-JP" altLang="en-US" sz="1100">
            <a:solidFill>
              <a:sysClr val="windowText" lastClr="000000"/>
            </a:solidFill>
          </a:endParaRPr>
        </a:p>
      </xdr:txBody>
    </xdr:sp>
    <xdr:clientData/>
  </xdr:twoCellAnchor>
  <xdr:oneCellAnchor>
    <xdr:from>
      <xdr:col>1</xdr:col>
      <xdr:colOff>657225</xdr:colOff>
      <xdr:row>7</xdr:row>
      <xdr:rowOff>88531</xdr:rowOff>
    </xdr:from>
    <xdr:ext cx="514350" cy="519546"/>
    <xdr:pic>
      <xdr:nvPicPr>
        <xdr:cNvPr id="5"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28725" y="1298206"/>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19050</xdr:colOff>
      <xdr:row>7</xdr:row>
      <xdr:rowOff>6732</xdr:rowOff>
    </xdr:from>
    <xdr:to>
      <xdr:col>7</xdr:col>
      <xdr:colOff>581025</xdr:colOff>
      <xdr:row>23</xdr:row>
      <xdr:rowOff>156882</xdr:rowOff>
    </xdr:to>
    <xdr:sp macro="" textlink="">
      <xdr:nvSpPr>
        <xdr:cNvPr id="6" name="正方形/長方形 5"/>
        <xdr:cNvSpPr/>
      </xdr:nvSpPr>
      <xdr:spPr>
        <a:xfrm>
          <a:off x="3333750" y="1216407"/>
          <a:ext cx="1933575" cy="2893350"/>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57150</xdr:colOff>
      <xdr:row>7</xdr:row>
      <xdr:rowOff>79006</xdr:rowOff>
    </xdr:from>
    <xdr:ext cx="514350" cy="519546"/>
    <xdr:pic>
      <xdr:nvPicPr>
        <xdr:cNvPr id="7"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7650" y="1288681"/>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3</xdr:col>
      <xdr:colOff>155201</xdr:colOff>
      <xdr:row>2</xdr:row>
      <xdr:rowOff>155763</xdr:rowOff>
    </xdr:from>
    <xdr:to>
      <xdr:col>4</xdr:col>
      <xdr:colOff>505386</xdr:colOff>
      <xdr:row>4</xdr:row>
      <xdr:rowOff>117661</xdr:rowOff>
    </xdr:to>
    <xdr:sp macro="" textlink="">
      <xdr:nvSpPr>
        <xdr:cNvPr id="8" name="正方形/長方形 7"/>
        <xdr:cNvSpPr/>
      </xdr:nvSpPr>
      <xdr:spPr>
        <a:xfrm>
          <a:off x="2098301" y="498663"/>
          <a:ext cx="1035985" cy="304798"/>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SCRUM</a:t>
          </a:r>
          <a:r>
            <a:rPr kumimoji="1" lang="ja-JP" altLang="en-US" sz="1100">
              <a:solidFill>
                <a:sysClr val="windowText" lastClr="000000"/>
              </a:solidFill>
            </a:rPr>
            <a:t>チーム</a:t>
          </a:r>
        </a:p>
      </xdr:txBody>
    </xdr:sp>
    <xdr:clientData/>
  </xdr:twoCellAnchor>
  <xdr:twoCellAnchor>
    <xdr:from>
      <xdr:col>1</xdr:col>
      <xdr:colOff>9525</xdr:colOff>
      <xdr:row>28</xdr:row>
      <xdr:rowOff>54363</xdr:rowOff>
    </xdr:from>
    <xdr:to>
      <xdr:col>3</xdr:col>
      <xdr:colOff>542925</xdr:colOff>
      <xdr:row>34</xdr:row>
      <xdr:rowOff>159138</xdr:rowOff>
    </xdr:to>
    <xdr:sp macro="" textlink="">
      <xdr:nvSpPr>
        <xdr:cNvPr id="9" name="正方形/長方形 8"/>
        <xdr:cNvSpPr/>
      </xdr:nvSpPr>
      <xdr:spPr>
        <a:xfrm>
          <a:off x="581025" y="4864488"/>
          <a:ext cx="1905000" cy="1133475"/>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678565</xdr:colOff>
      <xdr:row>29</xdr:row>
      <xdr:rowOff>149172</xdr:rowOff>
    </xdr:from>
    <xdr:ext cx="523875" cy="529071"/>
    <xdr:pic>
      <xdr:nvPicPr>
        <xdr:cNvPr id="10"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0065" y="5130747"/>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8</xdr:col>
      <xdr:colOff>180975</xdr:colOff>
      <xdr:row>7</xdr:row>
      <xdr:rowOff>16257</xdr:rowOff>
    </xdr:from>
    <xdr:to>
      <xdr:col>11</xdr:col>
      <xdr:colOff>57150</xdr:colOff>
      <xdr:row>24</xdr:row>
      <xdr:rowOff>11206</xdr:rowOff>
    </xdr:to>
    <xdr:sp macro="" textlink="">
      <xdr:nvSpPr>
        <xdr:cNvPr id="11" name="正方形/長方形 10"/>
        <xdr:cNvSpPr/>
      </xdr:nvSpPr>
      <xdr:spPr>
        <a:xfrm>
          <a:off x="5553075" y="1225932"/>
          <a:ext cx="1933575" cy="2909599"/>
        </a:xfrm>
        <a:prstGeom prst="rect">
          <a:avLst/>
        </a:prstGeom>
        <a:solidFill>
          <a:srgbClr val="FFFFCC"/>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9</xdr:col>
      <xdr:colOff>219075</xdr:colOff>
      <xdr:row>7</xdr:row>
      <xdr:rowOff>88531</xdr:rowOff>
    </xdr:from>
    <xdr:ext cx="514350" cy="519546"/>
    <xdr:pic>
      <xdr:nvPicPr>
        <xdr:cNvPr id="12" name="Picture 4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76975" y="1298206"/>
          <a:ext cx="514350" cy="5195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5</xdr:col>
      <xdr:colOff>388844</xdr:colOff>
      <xdr:row>16</xdr:row>
      <xdr:rowOff>87978</xdr:rowOff>
    </xdr:from>
    <xdr:to>
      <xdr:col>7</xdr:col>
      <xdr:colOff>265019</xdr:colOff>
      <xdr:row>23</xdr:row>
      <xdr:rowOff>15138</xdr:rowOff>
    </xdr:to>
    <xdr:grpSp>
      <xdr:nvGrpSpPr>
        <xdr:cNvPr id="13" name="グループ化 12"/>
        <xdr:cNvGrpSpPr/>
      </xdr:nvGrpSpPr>
      <xdr:grpSpPr>
        <a:xfrm>
          <a:off x="3681773" y="2918264"/>
          <a:ext cx="1236889" cy="1165410"/>
          <a:chOff x="3694579" y="2945478"/>
          <a:chExt cx="1243293" cy="1103778"/>
        </a:xfrm>
      </xdr:grpSpPr>
      <xdr:sp macro="" textlink="">
        <xdr:nvSpPr>
          <xdr:cNvPr id="14" name="正方形/長方形 13"/>
          <xdr:cNvSpPr/>
        </xdr:nvSpPr>
        <xdr:spPr>
          <a:xfrm>
            <a:off x="3694579" y="2945478"/>
            <a:ext cx="1243293" cy="1103778"/>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5"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41450" y="3137218"/>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6" name="テキスト ボックス 15"/>
          <xdr:cNvSpPr txBox="1"/>
        </xdr:nvSpPr>
        <xdr:spPr>
          <a:xfrm>
            <a:off x="3942229" y="3722606"/>
            <a:ext cx="757518" cy="231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PM</a:t>
            </a:r>
            <a:endParaRPr kumimoji="1" lang="ja-JP" altLang="en-US" sz="1100"/>
          </a:p>
        </xdr:txBody>
      </xdr:sp>
    </xdr:grpSp>
    <xdr:clientData/>
  </xdr:twoCellAnchor>
  <xdr:twoCellAnchor>
    <xdr:from>
      <xdr:col>8</xdr:col>
      <xdr:colOff>550769</xdr:colOff>
      <xdr:row>16</xdr:row>
      <xdr:rowOff>87978</xdr:rowOff>
    </xdr:from>
    <xdr:to>
      <xdr:col>10</xdr:col>
      <xdr:colOff>426944</xdr:colOff>
      <xdr:row>23</xdr:row>
      <xdr:rowOff>15138</xdr:rowOff>
    </xdr:to>
    <xdr:grpSp>
      <xdr:nvGrpSpPr>
        <xdr:cNvPr id="17" name="グループ化 16"/>
        <xdr:cNvGrpSpPr/>
      </xdr:nvGrpSpPr>
      <xdr:grpSpPr>
        <a:xfrm>
          <a:off x="5884769" y="2918264"/>
          <a:ext cx="1236889" cy="1165410"/>
          <a:chOff x="5907181" y="2955003"/>
          <a:chExt cx="1243292" cy="1103778"/>
        </a:xfrm>
      </xdr:grpSpPr>
      <xdr:sp macro="" textlink="">
        <xdr:nvSpPr>
          <xdr:cNvPr id="18" name="正方形/長方形 17"/>
          <xdr:cNvSpPr/>
        </xdr:nvSpPr>
        <xdr:spPr>
          <a:xfrm>
            <a:off x="5907181" y="2955003"/>
            <a:ext cx="1243292" cy="1103778"/>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19"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254052" y="3137218"/>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0" name="テキスト ボックス 19"/>
          <xdr:cNvSpPr txBox="1"/>
        </xdr:nvSpPr>
        <xdr:spPr>
          <a:xfrm>
            <a:off x="6133540" y="3694031"/>
            <a:ext cx="759758"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SBL</a:t>
            </a:r>
            <a:endParaRPr kumimoji="1" lang="ja-JP" altLang="en-US" sz="1100"/>
          </a:p>
        </xdr:txBody>
      </xdr:sp>
    </xdr:grpSp>
    <xdr:clientData/>
  </xdr:twoCellAnchor>
  <xdr:twoCellAnchor>
    <xdr:from>
      <xdr:col>1</xdr:col>
      <xdr:colOff>336175</xdr:colOff>
      <xdr:row>16</xdr:row>
      <xdr:rowOff>87978</xdr:rowOff>
    </xdr:from>
    <xdr:to>
      <xdr:col>3</xdr:col>
      <xdr:colOff>212910</xdr:colOff>
      <xdr:row>23</xdr:row>
      <xdr:rowOff>11206</xdr:rowOff>
    </xdr:to>
    <xdr:grpSp>
      <xdr:nvGrpSpPr>
        <xdr:cNvPr id="21" name="グループ化 20"/>
        <xdr:cNvGrpSpPr/>
      </xdr:nvGrpSpPr>
      <xdr:grpSpPr>
        <a:xfrm>
          <a:off x="907675" y="2918264"/>
          <a:ext cx="1237449" cy="1161478"/>
          <a:chOff x="907675" y="2988060"/>
          <a:chExt cx="1243853" cy="1001244"/>
        </a:xfrm>
      </xdr:grpSpPr>
      <xdr:sp macro="" textlink="">
        <xdr:nvSpPr>
          <xdr:cNvPr id="22" name="正方形/長方形 21"/>
          <xdr:cNvSpPr/>
        </xdr:nvSpPr>
        <xdr:spPr>
          <a:xfrm>
            <a:off x="907675" y="2988060"/>
            <a:ext cx="1243853" cy="1001244"/>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3"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462" y="3113125"/>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24" name="テキスト ボックス 23"/>
          <xdr:cNvSpPr txBox="1"/>
        </xdr:nvSpPr>
        <xdr:spPr>
          <a:xfrm>
            <a:off x="1114425" y="3687868"/>
            <a:ext cx="759759"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BSE</a:t>
            </a:r>
            <a:endParaRPr kumimoji="1" lang="ja-JP" altLang="en-US" sz="1100"/>
          </a:p>
        </xdr:txBody>
      </xdr:sp>
    </xdr:grpSp>
    <xdr:clientData/>
  </xdr:twoCellAnchor>
  <xdr:twoCellAnchor>
    <xdr:from>
      <xdr:col>5</xdr:col>
      <xdr:colOff>66675</xdr:colOff>
      <xdr:row>28</xdr:row>
      <xdr:rowOff>63888</xdr:rowOff>
    </xdr:from>
    <xdr:to>
      <xdr:col>7</xdr:col>
      <xdr:colOff>600075</xdr:colOff>
      <xdr:row>35</xdr:row>
      <xdr:rowOff>19625</xdr:rowOff>
    </xdr:to>
    <xdr:sp macro="" textlink="">
      <xdr:nvSpPr>
        <xdr:cNvPr id="25" name="正方形/長方形 24"/>
        <xdr:cNvSpPr/>
      </xdr:nvSpPr>
      <xdr:spPr>
        <a:xfrm>
          <a:off x="3381375" y="4874013"/>
          <a:ext cx="1905000" cy="1155887"/>
        </a:xfrm>
        <a:prstGeom prst="rect">
          <a:avLst/>
        </a:prstGeom>
        <a:solidFill>
          <a:srgbClr val="CCECFF"/>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63362</xdr:colOff>
      <xdr:row>30</xdr:row>
      <xdr:rowOff>33752</xdr:rowOff>
    </xdr:from>
    <xdr:ext cx="523875" cy="529071"/>
    <xdr:pic>
      <xdr:nvPicPr>
        <xdr:cNvPr id="26" name="Picture 5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063862" y="5186777"/>
          <a:ext cx="523875" cy="5290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1</xdr:col>
      <xdr:colOff>436469</xdr:colOff>
      <xdr:row>33</xdr:row>
      <xdr:rowOff>5057</xdr:rowOff>
    </xdr:from>
    <xdr:to>
      <xdr:col>3</xdr:col>
      <xdr:colOff>207869</xdr:colOff>
      <xdr:row>34</xdr:row>
      <xdr:rowOff>68370</xdr:rowOff>
    </xdr:to>
    <xdr:sp macro="" textlink="">
      <xdr:nvSpPr>
        <xdr:cNvPr id="27" name="テキスト ボックス 26"/>
        <xdr:cNvSpPr txBox="1"/>
      </xdr:nvSpPr>
      <xdr:spPr>
        <a:xfrm>
          <a:off x="1007969" y="5672432"/>
          <a:ext cx="1143000" cy="234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日本側責任者</a:t>
          </a:r>
        </a:p>
      </xdr:txBody>
    </xdr:sp>
    <xdr:clientData/>
  </xdr:twoCellAnchor>
  <xdr:twoCellAnchor>
    <xdr:from>
      <xdr:col>5</xdr:col>
      <xdr:colOff>466725</xdr:colOff>
      <xdr:row>33</xdr:row>
      <xdr:rowOff>63888</xdr:rowOff>
    </xdr:from>
    <xdr:to>
      <xdr:col>7</xdr:col>
      <xdr:colOff>238125</xdr:colOff>
      <xdr:row>34</xdr:row>
      <xdr:rowOff>130563</xdr:rowOff>
    </xdr:to>
    <xdr:sp macro="" textlink="">
      <xdr:nvSpPr>
        <xdr:cNvPr id="28" name="テキスト ボックス 27"/>
        <xdr:cNvSpPr txBox="1"/>
      </xdr:nvSpPr>
      <xdr:spPr>
        <a:xfrm>
          <a:off x="3781425" y="5731263"/>
          <a:ext cx="1143000"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中国側責任者</a:t>
          </a:r>
        </a:p>
      </xdr:txBody>
    </xdr:sp>
    <xdr:clientData/>
  </xdr:twoCellAnchor>
  <xdr:twoCellAnchor>
    <xdr:from>
      <xdr:col>1</xdr:col>
      <xdr:colOff>224117</xdr:colOff>
      <xdr:row>10</xdr:row>
      <xdr:rowOff>123269</xdr:rowOff>
    </xdr:from>
    <xdr:to>
      <xdr:col>3</xdr:col>
      <xdr:colOff>224118</xdr:colOff>
      <xdr:row>12</xdr:row>
      <xdr:rowOff>20736</xdr:rowOff>
    </xdr:to>
    <xdr:sp macro="" textlink="">
      <xdr:nvSpPr>
        <xdr:cNvPr id="29" name="テキスト ボックス 28"/>
        <xdr:cNvSpPr txBox="1"/>
      </xdr:nvSpPr>
      <xdr:spPr>
        <a:xfrm>
          <a:off x="795617" y="1847294"/>
          <a:ext cx="1371601" cy="2403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プロダクトオーナー</a:t>
          </a:r>
        </a:p>
      </xdr:txBody>
    </xdr:sp>
    <xdr:clientData/>
  </xdr:twoCellAnchor>
  <xdr:twoCellAnchor>
    <xdr:from>
      <xdr:col>5</xdr:col>
      <xdr:colOff>280148</xdr:colOff>
      <xdr:row>10</xdr:row>
      <xdr:rowOff>112065</xdr:rowOff>
    </xdr:from>
    <xdr:to>
      <xdr:col>7</xdr:col>
      <xdr:colOff>302559</xdr:colOff>
      <xdr:row>12</xdr:row>
      <xdr:rowOff>76767</xdr:rowOff>
    </xdr:to>
    <xdr:sp macro="" textlink="">
      <xdr:nvSpPr>
        <xdr:cNvPr id="30" name="テキスト ボックス 29"/>
        <xdr:cNvSpPr txBox="1"/>
      </xdr:nvSpPr>
      <xdr:spPr>
        <a:xfrm>
          <a:off x="3594848" y="1836090"/>
          <a:ext cx="1394011" cy="3076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スクラムマスター</a:t>
          </a:r>
        </a:p>
      </xdr:txBody>
    </xdr:sp>
    <xdr:clientData/>
  </xdr:twoCellAnchor>
  <xdr:twoCellAnchor>
    <xdr:from>
      <xdr:col>8</xdr:col>
      <xdr:colOff>493059</xdr:colOff>
      <xdr:row>10</xdr:row>
      <xdr:rowOff>123270</xdr:rowOff>
    </xdr:from>
    <xdr:to>
      <xdr:col>10</xdr:col>
      <xdr:colOff>515471</xdr:colOff>
      <xdr:row>12</xdr:row>
      <xdr:rowOff>87972</xdr:rowOff>
    </xdr:to>
    <xdr:sp macro="" textlink="">
      <xdr:nvSpPr>
        <xdr:cNvPr id="31" name="テキスト ボックス 30"/>
        <xdr:cNvSpPr txBox="1"/>
      </xdr:nvSpPr>
      <xdr:spPr>
        <a:xfrm>
          <a:off x="5865159" y="1847295"/>
          <a:ext cx="1394012" cy="3076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スクラムマスター</a:t>
          </a:r>
        </a:p>
      </xdr:txBody>
    </xdr:sp>
    <xdr:clientData/>
  </xdr:twoCellAnchor>
  <xdr:twoCellAnchor>
    <xdr:from>
      <xdr:col>4</xdr:col>
      <xdr:colOff>347383</xdr:colOff>
      <xdr:row>15</xdr:row>
      <xdr:rowOff>100853</xdr:rowOff>
    </xdr:from>
    <xdr:to>
      <xdr:col>11</xdr:col>
      <xdr:colOff>268941</xdr:colOff>
      <xdr:row>37</xdr:row>
      <xdr:rowOff>56029</xdr:rowOff>
    </xdr:to>
    <xdr:sp macro="" textlink="">
      <xdr:nvSpPr>
        <xdr:cNvPr id="32" name="角丸四角形 31"/>
        <xdr:cNvSpPr/>
      </xdr:nvSpPr>
      <xdr:spPr>
        <a:xfrm>
          <a:off x="2976283" y="2682128"/>
          <a:ext cx="4722158" cy="3727076"/>
        </a:xfrm>
        <a:prstGeom prst="roundRect">
          <a:avLst>
            <a:gd name="adj" fmla="val 8078"/>
          </a:avLst>
        </a:prstGeom>
        <a:noFill/>
        <a:ln w="3810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381000</xdr:colOff>
      <xdr:row>34</xdr:row>
      <xdr:rowOff>145677</xdr:rowOff>
    </xdr:from>
    <xdr:to>
      <xdr:col>11</xdr:col>
      <xdr:colOff>425824</xdr:colOff>
      <xdr:row>37</xdr:row>
      <xdr:rowOff>156882</xdr:rowOff>
    </xdr:to>
    <xdr:sp macro="" textlink="">
      <xdr:nvSpPr>
        <xdr:cNvPr id="33" name="正方形/長方形 32"/>
        <xdr:cNvSpPr/>
      </xdr:nvSpPr>
      <xdr:spPr>
        <a:xfrm>
          <a:off x="6438900" y="5984502"/>
          <a:ext cx="1416424" cy="525555"/>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中国サイト</a:t>
          </a:r>
        </a:p>
      </xdr:txBody>
    </xdr:sp>
    <xdr:clientData/>
  </xdr:twoCellAnchor>
  <xdr:twoCellAnchor>
    <xdr:from>
      <xdr:col>2</xdr:col>
      <xdr:colOff>549088</xdr:colOff>
      <xdr:row>19</xdr:row>
      <xdr:rowOff>44823</xdr:rowOff>
    </xdr:from>
    <xdr:to>
      <xdr:col>6</xdr:col>
      <xdr:colOff>0</xdr:colOff>
      <xdr:row>19</xdr:row>
      <xdr:rowOff>44823</xdr:rowOff>
    </xdr:to>
    <xdr:cxnSp macro="">
      <xdr:nvCxnSpPr>
        <xdr:cNvPr id="34" name="直線矢印コネクタ 33"/>
        <xdr:cNvCxnSpPr/>
      </xdr:nvCxnSpPr>
      <xdr:spPr>
        <a:xfrm>
          <a:off x="1806388" y="3311898"/>
          <a:ext cx="2194112" cy="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526676</xdr:colOff>
      <xdr:row>19</xdr:row>
      <xdr:rowOff>67235</xdr:rowOff>
    </xdr:from>
    <xdr:to>
      <xdr:col>9</xdr:col>
      <xdr:colOff>100853</xdr:colOff>
      <xdr:row>19</xdr:row>
      <xdr:rowOff>67235</xdr:rowOff>
    </xdr:to>
    <xdr:cxnSp macro="">
      <xdr:nvCxnSpPr>
        <xdr:cNvPr id="35" name="直線矢印コネクタ 34"/>
        <xdr:cNvCxnSpPr/>
      </xdr:nvCxnSpPr>
      <xdr:spPr>
        <a:xfrm>
          <a:off x="4527176" y="3334310"/>
          <a:ext cx="1631577" cy="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324971</xdr:colOff>
      <xdr:row>23</xdr:row>
      <xdr:rowOff>123265</xdr:rowOff>
    </xdr:from>
    <xdr:to>
      <xdr:col>6</xdr:col>
      <xdr:colOff>324972</xdr:colOff>
      <xdr:row>29</xdr:row>
      <xdr:rowOff>123266</xdr:rowOff>
    </xdr:to>
    <xdr:cxnSp macro="">
      <xdr:nvCxnSpPr>
        <xdr:cNvPr id="36" name="直線矢印コネクタ 35"/>
        <xdr:cNvCxnSpPr/>
      </xdr:nvCxnSpPr>
      <xdr:spPr>
        <a:xfrm flipV="1">
          <a:off x="4325471" y="4076140"/>
          <a:ext cx="1" cy="1028701"/>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12</xdr:row>
      <xdr:rowOff>112059</xdr:rowOff>
    </xdr:from>
    <xdr:to>
      <xdr:col>6</xdr:col>
      <xdr:colOff>313765</xdr:colOff>
      <xdr:row>17</xdr:row>
      <xdr:rowOff>89649</xdr:rowOff>
    </xdr:to>
    <xdr:cxnSp macro="">
      <xdr:nvCxnSpPr>
        <xdr:cNvPr id="37" name="直線矢印コネクタ 36"/>
        <xdr:cNvCxnSpPr/>
      </xdr:nvCxnSpPr>
      <xdr:spPr>
        <a:xfrm flipV="1">
          <a:off x="4314265" y="2178984"/>
          <a:ext cx="0" cy="83484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246529</xdr:colOff>
      <xdr:row>12</xdr:row>
      <xdr:rowOff>67235</xdr:rowOff>
    </xdr:from>
    <xdr:to>
      <xdr:col>2</xdr:col>
      <xdr:colOff>246529</xdr:colOff>
      <xdr:row>17</xdr:row>
      <xdr:rowOff>44825</xdr:rowOff>
    </xdr:to>
    <xdr:cxnSp macro="">
      <xdr:nvCxnSpPr>
        <xdr:cNvPr id="38" name="直線矢印コネクタ 37"/>
        <xdr:cNvCxnSpPr/>
      </xdr:nvCxnSpPr>
      <xdr:spPr>
        <a:xfrm flipV="1">
          <a:off x="1503829" y="2134160"/>
          <a:ext cx="0" cy="834840"/>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257735</xdr:colOff>
      <xdr:row>23</xdr:row>
      <xdr:rowOff>0</xdr:rowOff>
    </xdr:from>
    <xdr:to>
      <xdr:col>2</xdr:col>
      <xdr:colOff>257735</xdr:colOff>
      <xdr:row>29</xdr:row>
      <xdr:rowOff>44825</xdr:rowOff>
    </xdr:to>
    <xdr:cxnSp macro="">
      <xdr:nvCxnSpPr>
        <xdr:cNvPr id="39" name="直線矢印コネクタ 38"/>
        <xdr:cNvCxnSpPr/>
      </xdr:nvCxnSpPr>
      <xdr:spPr>
        <a:xfrm flipV="1">
          <a:off x="1515035" y="3952875"/>
          <a:ext cx="0" cy="1073525"/>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517072</xdr:colOff>
      <xdr:row>12</xdr:row>
      <xdr:rowOff>122468</xdr:rowOff>
    </xdr:from>
    <xdr:to>
      <xdr:col>9</xdr:col>
      <xdr:colOff>517072</xdr:colOff>
      <xdr:row>17</xdr:row>
      <xdr:rowOff>68035</xdr:rowOff>
    </xdr:to>
    <xdr:cxnSp macro="">
      <xdr:nvCxnSpPr>
        <xdr:cNvPr id="40" name="直線矢印コネクタ 39"/>
        <xdr:cNvCxnSpPr/>
      </xdr:nvCxnSpPr>
      <xdr:spPr>
        <a:xfrm flipV="1">
          <a:off x="6574972" y="2189393"/>
          <a:ext cx="0" cy="802817"/>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560294</xdr:colOff>
      <xdr:row>11</xdr:row>
      <xdr:rowOff>123265</xdr:rowOff>
    </xdr:from>
    <xdr:to>
      <xdr:col>5</xdr:col>
      <xdr:colOff>190500</xdr:colOff>
      <xdr:row>18</xdr:row>
      <xdr:rowOff>11207</xdr:rowOff>
    </xdr:to>
    <xdr:cxnSp macro="">
      <xdr:nvCxnSpPr>
        <xdr:cNvPr id="41" name="直線矢印コネクタ 40"/>
        <xdr:cNvCxnSpPr/>
      </xdr:nvCxnSpPr>
      <xdr:spPr>
        <a:xfrm flipV="1">
          <a:off x="1817594" y="2018740"/>
          <a:ext cx="1687606" cy="1088092"/>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549088</xdr:colOff>
      <xdr:row>20</xdr:row>
      <xdr:rowOff>44823</xdr:rowOff>
    </xdr:from>
    <xdr:to>
      <xdr:col>5</xdr:col>
      <xdr:colOff>493059</xdr:colOff>
      <xdr:row>30</xdr:row>
      <xdr:rowOff>78441</xdr:rowOff>
    </xdr:to>
    <xdr:cxnSp macro="">
      <xdr:nvCxnSpPr>
        <xdr:cNvPr id="42" name="直線矢印コネクタ 41"/>
        <xdr:cNvCxnSpPr/>
      </xdr:nvCxnSpPr>
      <xdr:spPr>
        <a:xfrm>
          <a:off x="1806388" y="3483348"/>
          <a:ext cx="2001371" cy="1748118"/>
        </a:xfrm>
        <a:prstGeom prst="straightConnector1">
          <a:avLst/>
        </a:prstGeom>
        <a:ln w="25400">
          <a:solidFill>
            <a:schemeClr val="tx1"/>
          </a:solidFill>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448235</xdr:colOff>
      <xdr:row>27</xdr:row>
      <xdr:rowOff>22413</xdr:rowOff>
    </xdr:from>
    <xdr:to>
      <xdr:col>8</xdr:col>
      <xdr:colOff>78440</xdr:colOff>
      <xdr:row>36</xdr:row>
      <xdr:rowOff>67235</xdr:rowOff>
    </xdr:to>
    <xdr:sp macro="" textlink="">
      <xdr:nvSpPr>
        <xdr:cNvPr id="43" name="角丸四角形 42"/>
        <xdr:cNvSpPr/>
      </xdr:nvSpPr>
      <xdr:spPr>
        <a:xfrm>
          <a:off x="448235" y="4661088"/>
          <a:ext cx="5002305" cy="1587872"/>
        </a:xfrm>
        <a:prstGeom prst="roundRect">
          <a:avLst>
            <a:gd name="adj" fmla="val 8078"/>
          </a:avLst>
        </a:prstGeom>
        <a:noFill/>
        <a:ln w="38100">
          <a:solidFill>
            <a:schemeClr val="accent1">
              <a:lumMod val="75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201706</xdr:colOff>
      <xdr:row>35</xdr:row>
      <xdr:rowOff>44825</xdr:rowOff>
    </xdr:from>
    <xdr:to>
      <xdr:col>2</xdr:col>
      <xdr:colOff>358588</xdr:colOff>
      <xdr:row>37</xdr:row>
      <xdr:rowOff>156883</xdr:rowOff>
    </xdr:to>
    <xdr:sp macro="" textlink="">
      <xdr:nvSpPr>
        <xdr:cNvPr id="44" name="正方形/長方形 43"/>
        <xdr:cNvSpPr/>
      </xdr:nvSpPr>
      <xdr:spPr>
        <a:xfrm>
          <a:off x="201706" y="6055100"/>
          <a:ext cx="1414182" cy="454958"/>
        </a:xfrm>
        <a:prstGeom prst="rect">
          <a:avLst/>
        </a:prstGeom>
        <a:solidFill>
          <a:schemeClr val="bg1"/>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プロジェクト外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123825</xdr:colOff>
      <xdr:row>6</xdr:row>
      <xdr:rowOff>85725</xdr:rowOff>
    </xdr:from>
    <xdr:to>
      <xdr:col>8</xdr:col>
      <xdr:colOff>485775</xdr:colOff>
      <xdr:row>11</xdr:row>
      <xdr:rowOff>266700</xdr:rowOff>
    </xdr:to>
    <xdr:sp macro="" textlink="">
      <xdr:nvSpPr>
        <xdr:cNvPr id="2" name="角丸四角形吹き出し 1"/>
        <xdr:cNvSpPr/>
      </xdr:nvSpPr>
      <xdr:spPr>
        <a:xfrm>
          <a:off x="4924425" y="1114425"/>
          <a:ext cx="1733550" cy="1038225"/>
        </a:xfrm>
        <a:prstGeom prst="wedgeRoundRectCallout">
          <a:avLst>
            <a:gd name="adj1" fmla="val -138833"/>
            <a:gd name="adj2" fmla="val 316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1</a:t>
          </a:r>
          <a:r>
            <a:rPr kumimoji="1" lang="ja-JP" altLang="en-US" sz="1100"/>
            <a:t>チームに対してオフショア側</a:t>
          </a:r>
          <a:r>
            <a:rPr kumimoji="1" lang="en-US" altLang="ja-JP" sz="1100"/>
            <a:t>4</a:t>
          </a:r>
          <a:r>
            <a:rPr kumimoji="1" lang="ja-JP" altLang="en-US" sz="1100"/>
            <a:t>名体制にて、</a:t>
          </a:r>
          <a:r>
            <a:rPr kumimoji="1" lang="en-US" altLang="ja-JP" sz="1100"/>
            <a:t>Java</a:t>
          </a:r>
          <a:r>
            <a:rPr kumimoji="1" lang="ja-JP" altLang="en-US" sz="1100"/>
            <a:t>部分をフォローする形がよいと考える。</a:t>
          </a:r>
        </a:p>
      </xdr:txBody>
    </xdr:sp>
    <xdr:clientData/>
  </xdr:twoCellAnchor>
  <xdr:twoCellAnchor>
    <xdr:from>
      <xdr:col>3</xdr:col>
      <xdr:colOff>457199</xdr:colOff>
      <xdr:row>12</xdr:row>
      <xdr:rowOff>66675</xdr:rowOff>
    </xdr:from>
    <xdr:to>
      <xdr:col>7</xdr:col>
      <xdr:colOff>47624</xdr:colOff>
      <xdr:row>18</xdr:row>
      <xdr:rowOff>76200</xdr:rowOff>
    </xdr:to>
    <xdr:sp macro="" textlink="">
      <xdr:nvSpPr>
        <xdr:cNvPr id="3" name="角丸四角形吹き出し 2"/>
        <xdr:cNvSpPr/>
      </xdr:nvSpPr>
      <xdr:spPr>
        <a:xfrm>
          <a:off x="3200399" y="2466975"/>
          <a:ext cx="2333625" cy="1038225"/>
        </a:xfrm>
        <a:prstGeom prst="wedgeRoundRectCallout">
          <a:avLst>
            <a:gd name="adj1" fmla="val -93778"/>
            <a:gd name="adj2" fmla="val -674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チーム２は、王利がスクラムマスタと主にコミュニケーションを取るが、全体的には、夾暁峰がフォローする</a:t>
          </a:r>
        </a:p>
      </xdr:txBody>
    </xdr:sp>
    <xdr:clientData/>
  </xdr:twoCellAnchor>
  <xdr:twoCellAnchor>
    <xdr:from>
      <xdr:col>5</xdr:col>
      <xdr:colOff>209549</xdr:colOff>
      <xdr:row>39</xdr:row>
      <xdr:rowOff>161926</xdr:rowOff>
    </xdr:from>
    <xdr:to>
      <xdr:col>8</xdr:col>
      <xdr:colOff>485774</xdr:colOff>
      <xdr:row>41</xdr:row>
      <xdr:rowOff>123826</xdr:rowOff>
    </xdr:to>
    <xdr:sp macro="" textlink="">
      <xdr:nvSpPr>
        <xdr:cNvPr id="4" name="角丸四角形吹き出し 3"/>
        <xdr:cNvSpPr/>
      </xdr:nvSpPr>
      <xdr:spPr>
        <a:xfrm>
          <a:off x="4324349" y="7534276"/>
          <a:ext cx="2333625" cy="647700"/>
        </a:xfrm>
        <a:prstGeom prst="wedgeRoundRectCallout">
          <a:avLst>
            <a:gd name="adj1" fmla="val -93778"/>
            <a:gd name="adj2" fmla="val -674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Pt</a:t>
          </a:r>
          <a:r>
            <a:rPr kumimoji="1" lang="ja-JP" altLang="en-US" sz="1100"/>
            <a:t>２の場合は、ピーク時と同じ体制にする。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438150</xdr:colOff>
      <xdr:row>1</xdr:row>
      <xdr:rowOff>47625</xdr:rowOff>
    </xdr:from>
    <xdr:to>
      <xdr:col>13</xdr:col>
      <xdr:colOff>38100</xdr:colOff>
      <xdr:row>8</xdr:row>
      <xdr:rowOff>1</xdr:rowOff>
    </xdr:to>
    <xdr:sp macro="" textlink="">
      <xdr:nvSpPr>
        <xdr:cNvPr id="2" name="角丸四角形吹き出し 1"/>
        <xdr:cNvSpPr/>
      </xdr:nvSpPr>
      <xdr:spPr>
        <a:xfrm>
          <a:off x="6610350" y="219075"/>
          <a:ext cx="2343150" cy="1152526"/>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BSE</a:t>
          </a:r>
          <a:r>
            <a:rPr kumimoji="1" lang="ja-JP" altLang="en-US" sz="1100"/>
            <a:t>の立会方法を検討する。</a:t>
          </a:r>
          <a:endParaRPr kumimoji="1" lang="en-US" altLang="ja-JP" sz="1100"/>
        </a:p>
        <a:p>
          <a:pPr algn="l"/>
          <a:r>
            <a:rPr kumimoji="1" lang="en-US" altLang="ja-JP" sz="1100"/>
            <a:t>※</a:t>
          </a:r>
          <a:r>
            <a:rPr kumimoji="1" lang="ja-JP" altLang="en-US" sz="1100"/>
            <a:t>会議フォローだけでいいのか？</a:t>
          </a:r>
          <a:endParaRPr kumimoji="1" lang="en-US" altLang="ja-JP" sz="1100"/>
        </a:p>
        <a:p>
          <a:pPr algn="l"/>
          <a:r>
            <a:rPr kumimoji="1" lang="ja-JP" altLang="en-US" sz="1100"/>
            <a:t>機材の確認（</a:t>
          </a:r>
          <a:r>
            <a:rPr kumimoji="1" lang="en-US" altLang="ja-JP" sz="1100"/>
            <a:t>2</a:t>
          </a:r>
          <a:r>
            <a:rPr kumimoji="1" lang="ja-JP" altLang="en-US" sz="1100"/>
            <a:t>台同時可能か？）</a:t>
          </a:r>
        </a:p>
      </xdr:txBody>
    </xdr:sp>
    <xdr:clientData/>
  </xdr:twoCellAnchor>
  <xdr:twoCellAnchor>
    <xdr:from>
      <xdr:col>7</xdr:col>
      <xdr:colOff>180975</xdr:colOff>
      <xdr:row>34</xdr:row>
      <xdr:rowOff>95250</xdr:rowOff>
    </xdr:from>
    <xdr:to>
      <xdr:col>10</xdr:col>
      <xdr:colOff>466725</xdr:colOff>
      <xdr:row>41</xdr:row>
      <xdr:rowOff>161925</xdr:rowOff>
    </xdr:to>
    <xdr:sp macro="" textlink="">
      <xdr:nvSpPr>
        <xdr:cNvPr id="3" name="角丸四角形吹き出し 2"/>
        <xdr:cNvSpPr/>
      </xdr:nvSpPr>
      <xdr:spPr>
        <a:xfrm>
          <a:off x="4981575" y="5924550"/>
          <a:ext cx="2343150" cy="1266825"/>
        </a:xfrm>
        <a:prstGeom prst="wedgeRoundRectCallout">
          <a:avLst>
            <a:gd name="adj1" fmla="val -106862"/>
            <a:gd name="adj2" fmla="val -3728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1100">
              <a:solidFill>
                <a:schemeClr val="lt1"/>
              </a:solidFill>
              <a:effectLst/>
              <a:latin typeface="+mn-lt"/>
              <a:ea typeface="+mn-ea"/>
              <a:cs typeface="+mn-cs"/>
            </a:rPr>
            <a:t>BSE</a:t>
          </a:r>
          <a:r>
            <a:rPr kumimoji="1" lang="ja-JP" altLang="ja-JP" sz="1100">
              <a:solidFill>
                <a:schemeClr val="lt1"/>
              </a:solidFill>
              <a:effectLst/>
              <a:latin typeface="+mn-lt"/>
              <a:ea typeface="+mn-ea"/>
              <a:cs typeface="+mn-cs"/>
            </a:rPr>
            <a:t>の立会方法を検討する。</a:t>
          </a:r>
          <a:endParaRPr lang="ja-JP" altLang="ja-JP">
            <a:effectLst/>
          </a:endParaRPr>
        </a:p>
        <a:p>
          <a:r>
            <a:rPr lang="ja-JP" altLang="en-US">
              <a:effectLst/>
            </a:rPr>
            <a:t>→</a:t>
          </a:r>
          <a:r>
            <a:rPr lang="en-US" altLang="ja-JP">
              <a:effectLst/>
            </a:rPr>
            <a:t>BSE</a:t>
          </a:r>
          <a:r>
            <a:rPr lang="ja-JP" altLang="en-US">
              <a:effectLst/>
            </a:rPr>
            <a:t>は、スプリントレビューのみ参加する。</a:t>
          </a:r>
          <a:endParaRPr lang="en-US" altLang="ja-JP">
            <a:effectLst/>
          </a:endParaRPr>
        </a:p>
        <a:p>
          <a:r>
            <a:rPr lang="en-US" altLang="ja-JP">
              <a:effectLst/>
            </a:rPr>
            <a:t>※</a:t>
          </a:r>
          <a:r>
            <a:rPr lang="ja-JP" altLang="en-US">
              <a:effectLst/>
            </a:rPr>
            <a:t>状況に応じて、スプリントレビューを欠席する。</a:t>
          </a:r>
          <a:endParaRPr lang="ja-JP" altLang="ja-JP">
            <a:effectLst/>
          </a:endParaRPr>
        </a:p>
      </xdr:txBody>
    </xdr:sp>
    <xdr:clientData/>
  </xdr:twoCellAnchor>
  <xdr:twoCellAnchor>
    <xdr:from>
      <xdr:col>8</xdr:col>
      <xdr:colOff>285750</xdr:colOff>
      <xdr:row>9</xdr:row>
      <xdr:rowOff>95250</xdr:rowOff>
    </xdr:from>
    <xdr:to>
      <xdr:col>11</xdr:col>
      <xdr:colOff>571500</xdr:colOff>
      <xdr:row>13</xdr:row>
      <xdr:rowOff>123825</xdr:rowOff>
    </xdr:to>
    <xdr:sp macro="" textlink="">
      <xdr:nvSpPr>
        <xdr:cNvPr id="4" name="角丸四角形吹き出し 3"/>
        <xdr:cNvSpPr/>
      </xdr:nvSpPr>
      <xdr:spPr>
        <a:xfrm>
          <a:off x="5772150" y="1638300"/>
          <a:ext cx="2343150" cy="714375"/>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BSE</a:t>
          </a:r>
          <a:r>
            <a:rPr kumimoji="1" lang="ja-JP" altLang="en-US" sz="1100"/>
            <a:t>の立会方法を検討する。</a:t>
          </a:r>
          <a:endParaRPr kumimoji="1" lang="en-US" altLang="ja-JP" sz="1100"/>
        </a:p>
        <a:p>
          <a:pPr algn="l"/>
          <a:r>
            <a:rPr kumimoji="1" lang="en-US" altLang="ja-JP" sz="1100"/>
            <a:t>※</a:t>
          </a:r>
          <a:r>
            <a:rPr kumimoji="1" lang="ja-JP" altLang="en-US" sz="1100"/>
            <a:t>会議フォローだけでいいのか？</a:t>
          </a:r>
          <a:endParaRPr kumimoji="1" lang="en-US" altLang="ja-JP" sz="1100"/>
        </a:p>
        <a:p>
          <a:pPr algn="l"/>
          <a:r>
            <a:rPr kumimoji="1" lang="ja-JP" altLang="en-US" sz="1100"/>
            <a:t>機材の確認（</a:t>
          </a:r>
          <a:r>
            <a:rPr kumimoji="1" lang="en-US" altLang="ja-JP" sz="1100"/>
            <a:t>2</a:t>
          </a:r>
          <a:r>
            <a:rPr kumimoji="1" lang="ja-JP" altLang="en-US" sz="1100"/>
            <a:t>台同時可能か？）</a:t>
          </a:r>
        </a:p>
      </xdr:txBody>
    </xdr:sp>
    <xdr:clientData/>
  </xdr:twoCellAnchor>
  <xdr:twoCellAnchor>
    <xdr:from>
      <xdr:col>9</xdr:col>
      <xdr:colOff>171450</xdr:colOff>
      <xdr:row>27</xdr:row>
      <xdr:rowOff>47626</xdr:rowOff>
    </xdr:from>
    <xdr:to>
      <xdr:col>12</xdr:col>
      <xdr:colOff>457200</xdr:colOff>
      <xdr:row>31</xdr:row>
      <xdr:rowOff>47626</xdr:rowOff>
    </xdr:to>
    <xdr:sp macro="" textlink="">
      <xdr:nvSpPr>
        <xdr:cNvPr id="5" name="角丸四角形吹き出し 4"/>
        <xdr:cNvSpPr/>
      </xdr:nvSpPr>
      <xdr:spPr>
        <a:xfrm>
          <a:off x="6343650" y="4676776"/>
          <a:ext cx="2343150" cy="685800"/>
        </a:xfrm>
        <a:prstGeom prst="wedgeRoundRectCallout">
          <a:avLst>
            <a:gd name="adj1" fmla="val -79219"/>
            <a:gd name="adj2" fmla="val -1818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effectLst/>
            </a:rPr>
            <a:t>オフショアの課題が多い場合、もしくは、</a:t>
          </a:r>
          <a:r>
            <a:rPr lang="en-US" altLang="ja-JP">
              <a:effectLst/>
            </a:rPr>
            <a:t>BSE</a:t>
          </a:r>
          <a:r>
            <a:rPr lang="ja-JP" altLang="en-US">
              <a:effectLst/>
            </a:rPr>
            <a:t>がいない場合、オフショア</a:t>
          </a:r>
          <a:r>
            <a:rPr lang="en-US" altLang="ja-JP">
              <a:effectLst/>
            </a:rPr>
            <a:t>PM</a:t>
          </a:r>
          <a:r>
            <a:rPr lang="ja-JP" altLang="en-US">
              <a:effectLst/>
            </a:rPr>
            <a:t>が参加するようにする。</a:t>
          </a:r>
          <a:endParaRPr lang="ja-JP" altLang="ja-JP">
            <a:effectLst/>
          </a:endParaRPr>
        </a:p>
      </xdr:txBody>
    </xdr:sp>
    <xdr:clientData/>
  </xdr:twoCellAnchor>
  <xdr:twoCellAnchor>
    <xdr:from>
      <xdr:col>7</xdr:col>
      <xdr:colOff>190500</xdr:colOff>
      <xdr:row>14</xdr:row>
      <xdr:rowOff>95250</xdr:rowOff>
    </xdr:from>
    <xdr:to>
      <xdr:col>10</xdr:col>
      <xdr:colOff>476250</xdr:colOff>
      <xdr:row>18</xdr:row>
      <xdr:rowOff>123825</xdr:rowOff>
    </xdr:to>
    <xdr:sp macro="" textlink="">
      <xdr:nvSpPr>
        <xdr:cNvPr id="6" name="角丸四角形吹き出し 5"/>
        <xdr:cNvSpPr/>
      </xdr:nvSpPr>
      <xdr:spPr>
        <a:xfrm>
          <a:off x="4991100" y="2495550"/>
          <a:ext cx="2343150" cy="714375"/>
        </a:xfrm>
        <a:prstGeom prst="wedgeRoundRectCallout">
          <a:avLst>
            <a:gd name="adj1" fmla="val -124341"/>
            <a:gd name="adj2" fmla="val -32793"/>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オフショアの立会は不要と思われる。</a:t>
          </a:r>
          <a:endParaRPr kumimoji="1" lang="en-US" altLang="ja-JP" sz="1100"/>
        </a:p>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676275</xdr:colOff>
      <xdr:row>9</xdr:row>
      <xdr:rowOff>47625</xdr:rowOff>
    </xdr:from>
    <xdr:to>
      <xdr:col>12</xdr:col>
      <xdr:colOff>180975</xdr:colOff>
      <xdr:row>14</xdr:row>
      <xdr:rowOff>133350</xdr:rowOff>
    </xdr:to>
    <xdr:sp macro="" textlink="">
      <xdr:nvSpPr>
        <xdr:cNvPr id="2" name="角丸四角形吹き出し 1"/>
        <xdr:cNvSpPr/>
      </xdr:nvSpPr>
      <xdr:spPr>
        <a:xfrm>
          <a:off x="6162675" y="1590675"/>
          <a:ext cx="2247900" cy="942975"/>
        </a:xfrm>
        <a:prstGeom prst="wedgeRoundRectCallout">
          <a:avLst>
            <a:gd name="adj1" fmla="val -72104"/>
            <a:gd name="adj2" fmla="val -58711"/>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Webex</a:t>
          </a:r>
          <a:r>
            <a:rPr kumimoji="1" lang="ja-JP" altLang="en-US" sz="1100"/>
            <a:t>を使用しない場合、これが一番現実的だが、セキュリティを確認する必要がある。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election activeCell="F19" sqref="F19"/>
    </sheetView>
  </sheetViews>
  <sheetFormatPr defaultColWidth="2.875" defaultRowHeight="13.5"/>
  <sheetData>
    <row r="1" spans="1:5">
      <c r="A1" t="s">
        <v>194</v>
      </c>
    </row>
    <row r="2" spans="1:5">
      <c r="B2" t="s">
        <v>195</v>
      </c>
      <c r="C2" t="s">
        <v>196</v>
      </c>
    </row>
    <row r="3" spans="1:5">
      <c r="C3" t="s">
        <v>197</v>
      </c>
      <c r="D3" t="s">
        <v>198</v>
      </c>
    </row>
    <row r="4" spans="1:5">
      <c r="D4" t="s">
        <v>197</v>
      </c>
      <c r="E4" t="s">
        <v>199</v>
      </c>
    </row>
    <row r="6" spans="1:5">
      <c r="C6" t="s">
        <v>197</v>
      </c>
      <c r="D6" t="s">
        <v>200</v>
      </c>
    </row>
    <row r="7" spans="1:5">
      <c r="D7" t="s">
        <v>201</v>
      </c>
      <c r="E7" t="s">
        <v>202</v>
      </c>
    </row>
    <row r="9" spans="1:5">
      <c r="C9" t="s">
        <v>197</v>
      </c>
      <c r="D9" t="s">
        <v>203</v>
      </c>
    </row>
    <row r="10" spans="1:5">
      <c r="D10" t="s">
        <v>197</v>
      </c>
      <c r="E10" t="s">
        <v>204</v>
      </c>
    </row>
    <row r="12" spans="1:5">
      <c r="B12" t="s">
        <v>195</v>
      </c>
      <c r="C12" t="s">
        <v>205</v>
      </c>
    </row>
    <row r="13" spans="1:5">
      <c r="C13" t="s">
        <v>197</v>
      </c>
      <c r="D13" t="s">
        <v>206</v>
      </c>
    </row>
    <row r="14" spans="1:5">
      <c r="D14" t="s">
        <v>197</v>
      </c>
      <c r="E14" t="s">
        <v>207</v>
      </c>
    </row>
    <row r="16" spans="1:5">
      <c r="C16" t="s">
        <v>197</v>
      </c>
      <c r="D16" t="s">
        <v>208</v>
      </c>
    </row>
    <row r="17" spans="2:6">
      <c r="D17" t="s">
        <v>197</v>
      </c>
      <c r="E17" t="s">
        <v>209</v>
      </c>
    </row>
    <row r="18" spans="2:6">
      <c r="E18" t="s">
        <v>201</v>
      </c>
      <c r="F18" t="s">
        <v>210</v>
      </c>
    </row>
    <row r="20" spans="2:6">
      <c r="B20" t="s">
        <v>195</v>
      </c>
      <c r="C20" t="s">
        <v>211</v>
      </c>
    </row>
    <row r="21" spans="2:6">
      <c r="C21" t="s">
        <v>197</v>
      </c>
      <c r="D21" t="s">
        <v>212</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19" sqref="C19"/>
    </sheetView>
  </sheetViews>
  <sheetFormatPr defaultRowHeight="13.5"/>
  <cols>
    <col min="1" max="1" width="19.25" bestFit="1" customWidth="1"/>
  </cols>
  <sheetData>
    <row r="1" spans="1:3">
      <c r="A1" t="s">
        <v>177</v>
      </c>
    </row>
    <row r="2" spans="1:3">
      <c r="B2" t="s">
        <v>170</v>
      </c>
      <c r="C2" t="s">
        <v>171</v>
      </c>
    </row>
    <row r="3" spans="1:3">
      <c r="A3" t="s">
        <v>169</v>
      </c>
      <c r="B3" t="s">
        <v>172</v>
      </c>
    </row>
    <row r="4" spans="1:3">
      <c r="A4" t="s">
        <v>168</v>
      </c>
      <c r="B4" t="s">
        <v>172</v>
      </c>
      <c r="C4" t="s">
        <v>174</v>
      </c>
    </row>
    <row r="5" spans="1:3">
      <c r="A5" t="s">
        <v>173</v>
      </c>
      <c r="B5" t="s">
        <v>174</v>
      </c>
      <c r="C5" t="s">
        <v>174</v>
      </c>
    </row>
    <row r="6" spans="1:3">
      <c r="A6" t="s">
        <v>175</v>
      </c>
      <c r="B6" t="s">
        <v>174</v>
      </c>
      <c r="C6" t="s">
        <v>174</v>
      </c>
    </row>
    <row r="7" spans="1:3">
      <c r="A7" t="s">
        <v>176</v>
      </c>
      <c r="B7" t="s">
        <v>172</v>
      </c>
      <c r="C7" t="s">
        <v>174</v>
      </c>
    </row>
    <row r="8" spans="1:3">
      <c r="A8" t="s">
        <v>178</v>
      </c>
      <c r="B8" t="s">
        <v>174</v>
      </c>
      <c r="C8" t="s">
        <v>174</v>
      </c>
    </row>
    <row r="9" spans="1:3">
      <c r="A9" t="s">
        <v>180</v>
      </c>
      <c r="B9" t="s">
        <v>174</v>
      </c>
      <c r="C9" t="s">
        <v>174</v>
      </c>
    </row>
    <row r="10" spans="1:3">
      <c r="A10" t="s">
        <v>179</v>
      </c>
      <c r="B10" t="s">
        <v>174</v>
      </c>
      <c r="C10" t="s">
        <v>174</v>
      </c>
    </row>
    <row r="11" spans="1:3">
      <c r="A11" t="s">
        <v>181</v>
      </c>
      <c r="B11" t="s">
        <v>174</v>
      </c>
      <c r="C11" t="s">
        <v>174</v>
      </c>
    </row>
    <row r="12" spans="1:3">
      <c r="A12" t="s">
        <v>183</v>
      </c>
      <c r="B12" t="s">
        <v>172</v>
      </c>
      <c r="C12" t="s">
        <v>174</v>
      </c>
    </row>
    <row r="13" spans="1:3">
      <c r="A13" t="s">
        <v>182</v>
      </c>
      <c r="B13" t="s">
        <v>172</v>
      </c>
      <c r="C13" t="s">
        <v>174</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workbookViewId="0">
      <selection activeCell="P9" sqref="P9"/>
    </sheetView>
  </sheetViews>
  <sheetFormatPr defaultRowHeight="13.5"/>
  <cols>
    <col min="1" max="1" width="3.375" customWidth="1"/>
    <col min="2" max="2" width="3.875" customWidth="1"/>
  </cols>
  <sheetData>
    <row r="2" spans="1:3">
      <c r="A2" t="s">
        <v>185</v>
      </c>
    </row>
    <row r="3" spans="1:3">
      <c r="B3" t="s">
        <v>186</v>
      </c>
    </row>
    <row r="4" spans="1:3">
      <c r="C4" t="s">
        <v>187</v>
      </c>
    </row>
    <row r="5" spans="1:3">
      <c r="C5" t="s">
        <v>188</v>
      </c>
    </row>
    <row r="6" spans="1:3">
      <c r="B6" t="s">
        <v>189</v>
      </c>
    </row>
    <row r="7" spans="1:3">
      <c r="C7" t="s">
        <v>190</v>
      </c>
    </row>
    <row r="8" spans="1:3">
      <c r="C8" t="s">
        <v>191</v>
      </c>
    </row>
    <row r="9" spans="1:3">
      <c r="B9" t="s">
        <v>192</v>
      </c>
    </row>
    <row r="10" spans="1:3">
      <c r="B10" t="s">
        <v>193</v>
      </c>
      <c r="C10" s="55"/>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K29" sqref="K29"/>
    </sheetView>
  </sheetViews>
  <sheetFormatPr defaultRowHeight="13.5"/>
  <cols>
    <col min="1" max="1" width="3.75" customWidth="1"/>
    <col min="2" max="2" width="6.75" customWidth="1"/>
    <col min="3" max="3" width="31.25" bestFit="1" customWidth="1"/>
    <col min="9" max="9" width="51.5" customWidth="1"/>
  </cols>
  <sheetData>
    <row r="1" spans="1:12">
      <c r="D1" s="18"/>
    </row>
    <row r="2" spans="1:12" ht="14.25" thickBot="1">
      <c r="A2" t="s">
        <v>45</v>
      </c>
      <c r="D2" s="18"/>
      <c r="E2" s="56" t="s">
        <v>37</v>
      </c>
      <c r="F2" s="57"/>
      <c r="G2" s="57"/>
      <c r="H2" s="58"/>
    </row>
    <row r="3" spans="1:12">
      <c r="A3" s="46" t="s">
        <v>61</v>
      </c>
      <c r="B3" s="46" t="s">
        <v>47</v>
      </c>
      <c r="C3" s="46" t="s">
        <v>62</v>
      </c>
      <c r="D3" s="45" t="s">
        <v>17</v>
      </c>
      <c r="E3" s="42">
        <v>42828</v>
      </c>
      <c r="F3" s="43">
        <v>42835</v>
      </c>
      <c r="G3" s="43">
        <v>42842</v>
      </c>
      <c r="H3" s="43">
        <v>42849</v>
      </c>
      <c r="I3" s="44" t="s">
        <v>50</v>
      </c>
      <c r="J3" s="45" t="s">
        <v>64</v>
      </c>
    </row>
    <row r="4" spans="1:12">
      <c r="A4" s="36">
        <v>1</v>
      </c>
      <c r="B4" s="59" t="s">
        <v>35</v>
      </c>
      <c r="C4" s="22" t="s">
        <v>38</v>
      </c>
      <c r="D4" s="23"/>
      <c r="E4" s="24"/>
      <c r="F4" s="29"/>
      <c r="G4" s="30"/>
      <c r="H4" s="30"/>
      <c r="I4" s="40"/>
      <c r="J4" s="47"/>
    </row>
    <row r="5" spans="1:12">
      <c r="A5" s="36">
        <v>2</v>
      </c>
      <c r="B5" s="60"/>
      <c r="C5" s="7" t="s">
        <v>39</v>
      </c>
      <c r="D5" s="19" t="s">
        <v>48</v>
      </c>
      <c r="E5" s="25"/>
      <c r="F5" s="31"/>
      <c r="G5" s="32"/>
      <c r="H5" s="32"/>
      <c r="I5" s="40"/>
      <c r="J5" s="47"/>
    </row>
    <row r="6" spans="1:12">
      <c r="A6" s="36">
        <v>3</v>
      </c>
      <c r="B6" s="60"/>
      <c r="C6" s="7" t="s">
        <v>28</v>
      </c>
      <c r="D6" s="19" t="s">
        <v>48</v>
      </c>
      <c r="E6" s="25"/>
      <c r="F6" s="32"/>
      <c r="G6" s="31"/>
      <c r="H6" s="32"/>
      <c r="I6" s="40" t="s">
        <v>68</v>
      </c>
      <c r="J6" s="47"/>
    </row>
    <row r="7" spans="1:12">
      <c r="A7" s="36">
        <v>4</v>
      </c>
      <c r="B7" s="60"/>
      <c r="C7" s="7" t="s">
        <v>40</v>
      </c>
      <c r="D7" s="19"/>
      <c r="E7" s="25"/>
      <c r="F7" s="31"/>
      <c r="G7" s="32"/>
      <c r="H7" s="32"/>
      <c r="I7" s="40" t="s">
        <v>70</v>
      </c>
      <c r="J7" s="47"/>
    </row>
    <row r="8" spans="1:12">
      <c r="A8" s="36">
        <v>5</v>
      </c>
      <c r="B8" s="60"/>
      <c r="C8" s="7" t="s">
        <v>36</v>
      </c>
      <c r="D8" s="62" t="s">
        <v>48</v>
      </c>
      <c r="E8" s="25"/>
      <c r="F8" s="32"/>
      <c r="G8" s="31"/>
      <c r="H8" s="31"/>
      <c r="I8" s="40" t="s">
        <v>69</v>
      </c>
      <c r="J8" s="47"/>
    </row>
    <row r="9" spans="1:12">
      <c r="A9" s="36">
        <v>6</v>
      </c>
      <c r="B9" s="60"/>
      <c r="C9" s="7" t="s">
        <v>41</v>
      </c>
      <c r="D9" s="62"/>
      <c r="E9" s="25"/>
      <c r="F9" s="32"/>
      <c r="G9" s="31"/>
      <c r="H9" s="31"/>
      <c r="I9" s="40"/>
      <c r="J9" s="47"/>
    </row>
    <row r="10" spans="1:12">
      <c r="A10" s="36">
        <v>7</v>
      </c>
      <c r="B10" s="60"/>
      <c r="C10" s="7" t="s">
        <v>42</v>
      </c>
      <c r="D10" s="62"/>
      <c r="E10" s="25"/>
      <c r="F10" s="32"/>
      <c r="G10" s="31"/>
      <c r="H10" s="31"/>
      <c r="I10" s="40"/>
      <c r="J10" s="47"/>
    </row>
    <row r="11" spans="1:12">
      <c r="A11" s="36">
        <v>8</v>
      </c>
      <c r="B11" s="60"/>
      <c r="C11" s="7" t="s">
        <v>43</v>
      </c>
      <c r="D11" s="62"/>
      <c r="E11" s="25"/>
      <c r="F11" s="32"/>
      <c r="G11" s="31"/>
      <c r="H11" s="31"/>
      <c r="I11" s="40"/>
      <c r="J11" s="47"/>
    </row>
    <row r="12" spans="1:12">
      <c r="A12" s="36">
        <v>9</v>
      </c>
      <c r="B12" s="61"/>
      <c r="C12" t="s">
        <v>49</v>
      </c>
      <c r="D12" s="19" t="s">
        <v>48</v>
      </c>
      <c r="E12" s="25"/>
      <c r="F12" s="32"/>
      <c r="G12" s="32"/>
      <c r="H12" s="31"/>
      <c r="I12" s="40" t="s">
        <v>67</v>
      </c>
      <c r="J12" s="47"/>
      <c r="L12" t="s">
        <v>71</v>
      </c>
    </row>
    <row r="13" spans="1:12">
      <c r="A13" s="36">
        <v>10</v>
      </c>
      <c r="B13" s="38" t="s">
        <v>8</v>
      </c>
      <c r="C13" s="22" t="s">
        <v>44</v>
      </c>
      <c r="D13" s="23" t="s">
        <v>48</v>
      </c>
      <c r="E13" s="24"/>
      <c r="F13" s="30"/>
      <c r="G13" s="30"/>
      <c r="H13" s="30"/>
      <c r="I13" s="40"/>
      <c r="J13" s="34"/>
    </row>
    <row r="14" spans="1:12">
      <c r="A14" s="36">
        <v>11</v>
      </c>
      <c r="B14" s="39"/>
      <c r="C14" t="s">
        <v>23</v>
      </c>
      <c r="D14" s="19" t="s">
        <v>48</v>
      </c>
      <c r="E14" s="26"/>
      <c r="F14" s="31"/>
      <c r="G14" s="32"/>
      <c r="H14" s="32"/>
      <c r="I14" s="40"/>
      <c r="J14" s="34"/>
    </row>
    <row r="15" spans="1:12">
      <c r="A15" s="36">
        <v>12</v>
      </c>
      <c r="B15" s="39"/>
      <c r="C15" t="s">
        <v>51</v>
      </c>
      <c r="D15" s="19"/>
      <c r="E15" s="25"/>
      <c r="F15" s="31"/>
      <c r="G15" s="32"/>
      <c r="H15" s="32"/>
      <c r="I15" s="40"/>
      <c r="J15" s="34"/>
    </row>
    <row r="16" spans="1:12">
      <c r="A16" s="36">
        <v>13</v>
      </c>
      <c r="B16" s="39"/>
      <c r="C16" t="s">
        <v>52</v>
      </c>
      <c r="D16" s="19"/>
      <c r="E16" s="25"/>
      <c r="F16" s="32"/>
      <c r="G16" s="31"/>
      <c r="H16" s="32"/>
      <c r="I16" s="40" t="s">
        <v>72</v>
      </c>
      <c r="J16" s="34"/>
    </row>
    <row r="17" spans="1:11">
      <c r="A17" s="36">
        <v>14</v>
      </c>
      <c r="B17" s="39"/>
      <c r="C17" t="s">
        <v>30</v>
      </c>
      <c r="D17" s="19" t="s">
        <v>48</v>
      </c>
      <c r="E17" s="25"/>
      <c r="F17" s="32"/>
      <c r="G17" s="31"/>
      <c r="H17" s="32"/>
      <c r="I17" s="40" t="s">
        <v>63</v>
      </c>
      <c r="J17" s="34"/>
    </row>
    <row r="18" spans="1:11">
      <c r="A18" s="36">
        <v>15</v>
      </c>
      <c r="B18" s="39"/>
      <c r="C18" t="s">
        <v>33</v>
      </c>
      <c r="D18" s="19"/>
      <c r="E18" s="25"/>
      <c r="F18" s="31"/>
      <c r="G18" s="32"/>
      <c r="H18" s="32"/>
      <c r="I18" s="40"/>
      <c r="J18" s="34"/>
    </row>
    <row r="19" spans="1:11">
      <c r="A19" s="36">
        <v>16</v>
      </c>
      <c r="B19" s="39"/>
      <c r="C19" t="s">
        <v>26</v>
      </c>
      <c r="D19" s="19"/>
      <c r="E19" s="26"/>
      <c r="F19" s="31"/>
      <c r="G19" s="31"/>
      <c r="H19" s="32"/>
      <c r="I19" s="40"/>
      <c r="J19" s="34"/>
    </row>
    <row r="20" spans="1:11">
      <c r="A20" s="36">
        <v>17</v>
      </c>
      <c r="B20" s="39"/>
      <c r="C20" t="s">
        <v>53</v>
      </c>
      <c r="D20" s="19" t="s">
        <v>48</v>
      </c>
      <c r="E20" s="26"/>
      <c r="F20" s="31"/>
      <c r="G20" s="31"/>
      <c r="H20" s="32"/>
      <c r="I20" s="40" t="s">
        <v>74</v>
      </c>
      <c r="J20" s="34"/>
      <c r="K20" t="s">
        <v>75</v>
      </c>
    </row>
    <row r="21" spans="1:11">
      <c r="A21" s="36">
        <v>18</v>
      </c>
      <c r="B21" s="39"/>
      <c r="C21" t="s">
        <v>54</v>
      </c>
      <c r="D21" s="19" t="s">
        <v>48</v>
      </c>
      <c r="E21" s="26"/>
      <c r="F21" s="31"/>
      <c r="G21" s="31"/>
      <c r="H21" s="32"/>
      <c r="I21" s="40"/>
      <c r="J21" s="34"/>
    </row>
    <row r="22" spans="1:11">
      <c r="A22" s="36">
        <v>19</v>
      </c>
      <c r="B22" s="39"/>
      <c r="C22" t="s">
        <v>55</v>
      </c>
      <c r="D22" s="19"/>
      <c r="E22" s="25"/>
      <c r="F22" s="32"/>
      <c r="G22" s="32"/>
      <c r="H22" s="31"/>
      <c r="I22" s="40"/>
      <c r="J22" s="34"/>
    </row>
    <row r="23" spans="1:11">
      <c r="A23" s="36">
        <v>20</v>
      </c>
      <c r="B23" s="39"/>
      <c r="C23" s="22" t="s">
        <v>56</v>
      </c>
      <c r="D23" s="23"/>
      <c r="E23" s="27"/>
      <c r="F23" s="30"/>
      <c r="G23" s="29"/>
      <c r="H23" s="29"/>
      <c r="I23" s="40" t="s">
        <v>73</v>
      </c>
      <c r="J23" s="34"/>
      <c r="K23" t="s">
        <v>76</v>
      </c>
    </row>
    <row r="24" spans="1:11">
      <c r="A24" s="36">
        <v>21</v>
      </c>
      <c r="B24" s="39"/>
      <c r="C24" t="s">
        <v>29</v>
      </c>
      <c r="D24" s="19"/>
      <c r="E24" s="25"/>
      <c r="F24" s="32"/>
      <c r="G24" s="31"/>
      <c r="H24" s="31"/>
      <c r="I24" s="40" t="s">
        <v>57</v>
      </c>
      <c r="J24" s="34"/>
    </row>
    <row r="25" spans="1:11">
      <c r="A25" s="36">
        <v>22</v>
      </c>
      <c r="B25" s="39"/>
      <c r="C25" t="s">
        <v>59</v>
      </c>
      <c r="D25" s="19"/>
      <c r="E25" s="26"/>
      <c r="F25" s="31"/>
      <c r="G25" s="32"/>
      <c r="H25" s="32"/>
      <c r="I25" s="40" t="s">
        <v>58</v>
      </c>
      <c r="J25" s="34"/>
    </row>
    <row r="26" spans="1:11">
      <c r="A26" s="36">
        <v>23</v>
      </c>
      <c r="B26" s="39"/>
      <c r="C26" t="s">
        <v>27</v>
      </c>
      <c r="D26" s="19"/>
      <c r="E26" s="26"/>
      <c r="F26" s="31"/>
      <c r="G26" s="32"/>
      <c r="H26" s="32"/>
      <c r="I26" s="40"/>
      <c r="J26" s="34"/>
    </row>
    <row r="27" spans="1:11" ht="27">
      <c r="A27" s="36">
        <v>24</v>
      </c>
      <c r="B27" s="39"/>
      <c r="C27" s="3" t="s">
        <v>46</v>
      </c>
      <c r="D27" s="20"/>
      <c r="E27" s="25"/>
      <c r="F27" s="32"/>
      <c r="G27" s="31"/>
      <c r="H27" s="32"/>
      <c r="I27" s="40"/>
      <c r="J27" s="34"/>
    </row>
    <row r="28" spans="1:11">
      <c r="A28" s="36">
        <v>25</v>
      </c>
      <c r="B28" s="39"/>
      <c r="C28" t="s">
        <v>34</v>
      </c>
      <c r="D28" s="19"/>
      <c r="E28" s="25"/>
      <c r="F28" s="32"/>
      <c r="G28" s="32"/>
      <c r="H28" s="31"/>
      <c r="I28" s="40" t="s">
        <v>60</v>
      </c>
      <c r="J28" s="34"/>
    </row>
    <row r="29" spans="1:11">
      <c r="A29" s="36">
        <v>26</v>
      </c>
      <c r="B29" s="39"/>
      <c r="C29" t="s">
        <v>24</v>
      </c>
      <c r="D29" s="19"/>
      <c r="E29" s="25"/>
      <c r="F29" s="32"/>
      <c r="G29" s="32"/>
      <c r="H29" s="31"/>
      <c r="I29" s="40" t="s">
        <v>60</v>
      </c>
      <c r="J29" s="34"/>
    </row>
    <row r="30" spans="1:11">
      <c r="A30" s="36">
        <v>27</v>
      </c>
      <c r="B30" s="32"/>
      <c r="C30" s="22" t="s">
        <v>32</v>
      </c>
      <c r="D30" s="23"/>
      <c r="E30" s="27"/>
      <c r="F30" s="30"/>
      <c r="G30" s="30"/>
      <c r="H30" s="30"/>
      <c r="I30" s="40" t="s">
        <v>60</v>
      </c>
      <c r="J30" s="34"/>
    </row>
    <row r="31" spans="1:11">
      <c r="A31" s="36">
        <v>28</v>
      </c>
      <c r="B31" s="32"/>
      <c r="C31" t="s">
        <v>31</v>
      </c>
      <c r="D31" s="19"/>
      <c r="E31" s="25"/>
      <c r="F31" s="32"/>
      <c r="G31" s="32"/>
      <c r="H31" s="32"/>
      <c r="I31" s="40" t="s">
        <v>60</v>
      </c>
      <c r="J31" s="34"/>
    </row>
    <row r="32" spans="1:11">
      <c r="A32" s="36">
        <v>29</v>
      </c>
      <c r="B32" s="32"/>
      <c r="D32" s="19"/>
      <c r="E32" s="25"/>
      <c r="F32" s="32"/>
      <c r="G32" s="32"/>
      <c r="H32" s="32"/>
      <c r="I32" s="40"/>
      <c r="J32" s="34"/>
    </row>
    <row r="33" spans="1:10">
      <c r="A33" s="36">
        <v>30</v>
      </c>
      <c r="B33" s="32"/>
      <c r="D33" s="18"/>
      <c r="E33" s="25"/>
      <c r="F33" s="32"/>
      <c r="G33" s="32"/>
      <c r="H33" s="32"/>
      <c r="I33" s="40"/>
      <c r="J33" s="34"/>
    </row>
    <row r="34" spans="1:10" ht="14.25" thickBot="1">
      <c r="A34" s="37">
        <v>31</v>
      </c>
      <c r="B34" s="33"/>
      <c r="D34" s="21"/>
      <c r="E34" s="28"/>
      <c r="F34" s="33"/>
      <c r="G34" s="33"/>
      <c r="H34" s="33"/>
      <c r="I34" s="41"/>
      <c r="J34" s="35"/>
    </row>
    <row r="35" spans="1:10">
      <c r="B35" s="17"/>
      <c r="C35" s="17"/>
      <c r="D35" s="17"/>
      <c r="E35" s="17"/>
      <c r="F35" s="17"/>
      <c r="G35" s="17"/>
      <c r="H35" s="17"/>
    </row>
    <row r="36" spans="1:10">
      <c r="B36" t="s">
        <v>77</v>
      </c>
    </row>
    <row r="37" spans="1:10">
      <c r="B37" t="s">
        <v>78</v>
      </c>
    </row>
    <row r="38" spans="1:10">
      <c r="B38" t="s">
        <v>79</v>
      </c>
    </row>
    <row r="40" spans="1:10">
      <c r="B40" t="s">
        <v>80</v>
      </c>
    </row>
    <row r="41" spans="1:10">
      <c r="B41" t="s">
        <v>81</v>
      </c>
    </row>
    <row r="42" spans="1:10">
      <c r="B42" t="s">
        <v>82</v>
      </c>
    </row>
  </sheetData>
  <mergeCells count="3">
    <mergeCell ref="E2:H2"/>
    <mergeCell ref="B4:B12"/>
    <mergeCell ref="D8:D11"/>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P63"/>
  <sheetViews>
    <sheetView topLeftCell="A4" zoomScale="70" zoomScaleNormal="70" workbookViewId="0">
      <selection activeCell="K29" sqref="K29"/>
    </sheetView>
  </sheetViews>
  <sheetFormatPr defaultRowHeight="13.5"/>
  <cols>
    <col min="1" max="1" width="7.5" customWidth="1"/>
    <col min="13" max="13" width="3.375" customWidth="1"/>
    <col min="14" max="14" width="25.75" bestFit="1" customWidth="1"/>
    <col min="15" max="15" width="2.75" customWidth="1"/>
    <col min="16" max="16" width="23.875" bestFit="1" customWidth="1"/>
    <col min="18" max="18" width="3.625" customWidth="1"/>
  </cols>
  <sheetData>
    <row r="2" spans="1:16">
      <c r="A2" t="s">
        <v>148</v>
      </c>
    </row>
    <row r="6" spans="1:16" ht="14.25" thickBot="1">
      <c r="M6" t="s">
        <v>167</v>
      </c>
    </row>
    <row r="7" spans="1:16">
      <c r="M7" s="48" t="s">
        <v>213</v>
      </c>
      <c r="N7" s="17"/>
      <c r="O7" s="17"/>
      <c r="P7" s="49"/>
    </row>
    <row r="8" spans="1:16">
      <c r="M8" s="50" t="s">
        <v>149</v>
      </c>
      <c r="N8" s="7"/>
      <c r="O8" s="7" t="s">
        <v>150</v>
      </c>
      <c r="P8" s="18"/>
    </row>
    <row r="9" spans="1:16">
      <c r="M9" s="50"/>
      <c r="N9" s="7" t="s">
        <v>134</v>
      </c>
      <c r="O9" s="7"/>
      <c r="P9" s="18" t="s">
        <v>138</v>
      </c>
    </row>
    <row r="10" spans="1:16">
      <c r="M10" s="50"/>
      <c r="N10" s="7" t="s">
        <v>135</v>
      </c>
      <c r="O10" s="7"/>
      <c r="P10" s="18" t="s">
        <v>214</v>
      </c>
    </row>
    <row r="11" spans="1:16">
      <c r="M11" s="50"/>
      <c r="N11" s="7" t="s">
        <v>136</v>
      </c>
      <c r="O11" s="7"/>
      <c r="P11" s="18" t="s">
        <v>139</v>
      </c>
    </row>
    <row r="12" spans="1:16">
      <c r="M12" s="50"/>
      <c r="N12" s="7" t="s">
        <v>137</v>
      </c>
      <c r="O12" s="7"/>
      <c r="P12" s="18"/>
    </row>
    <row r="13" spans="1:16">
      <c r="M13" s="50"/>
      <c r="N13" s="7"/>
      <c r="O13" s="7"/>
      <c r="P13" s="18"/>
    </row>
    <row r="14" spans="1:16">
      <c r="M14" s="50" t="s">
        <v>151</v>
      </c>
      <c r="N14" s="7"/>
      <c r="O14" s="7" t="s">
        <v>152</v>
      </c>
      <c r="P14" s="18"/>
    </row>
    <row r="15" spans="1:16">
      <c r="M15" s="50"/>
      <c r="N15" s="7" t="s">
        <v>215</v>
      </c>
      <c r="O15" s="7"/>
      <c r="P15" s="18" t="s">
        <v>215</v>
      </c>
    </row>
    <row r="16" spans="1:16">
      <c r="M16" s="50"/>
      <c r="N16" s="7"/>
      <c r="O16" s="7"/>
      <c r="P16" s="18"/>
    </row>
    <row r="17" spans="13:16">
      <c r="M17" s="50" t="s">
        <v>153</v>
      </c>
      <c r="N17" s="7"/>
      <c r="O17" s="7" t="s">
        <v>154</v>
      </c>
      <c r="P17" s="18"/>
    </row>
    <row r="18" spans="13:16">
      <c r="M18" s="50"/>
      <c r="N18" s="7" t="s">
        <v>140</v>
      </c>
      <c r="O18" s="7"/>
      <c r="P18" s="18" t="s">
        <v>142</v>
      </c>
    </row>
    <row r="19" spans="13:16">
      <c r="M19" s="50"/>
      <c r="N19" s="7" t="s">
        <v>141</v>
      </c>
      <c r="O19" s="7"/>
      <c r="P19" s="18" t="s">
        <v>143</v>
      </c>
    </row>
    <row r="20" spans="13:16">
      <c r="M20" s="50"/>
      <c r="N20" s="7"/>
      <c r="O20" s="7"/>
      <c r="P20" s="18" t="s">
        <v>144</v>
      </c>
    </row>
    <row r="21" spans="13:16">
      <c r="M21" s="50"/>
      <c r="N21" s="7"/>
      <c r="O21" s="7"/>
      <c r="P21" s="18"/>
    </row>
    <row r="22" spans="13:16">
      <c r="M22" s="50" t="s">
        <v>155</v>
      </c>
      <c r="N22" s="7"/>
      <c r="O22" s="7" t="s">
        <v>156</v>
      </c>
      <c r="P22" s="18"/>
    </row>
    <row r="23" spans="13:16">
      <c r="M23" s="50"/>
      <c r="N23" s="7" t="s">
        <v>147</v>
      </c>
      <c r="O23" s="7"/>
      <c r="P23" s="18" t="s">
        <v>145</v>
      </c>
    </row>
    <row r="24" spans="13:16">
      <c r="M24" s="50"/>
      <c r="N24" s="7"/>
      <c r="O24" s="7"/>
      <c r="P24" s="18" t="s">
        <v>146</v>
      </c>
    </row>
    <row r="25" spans="13:16">
      <c r="M25" s="50"/>
      <c r="N25" s="7"/>
      <c r="O25" s="7"/>
      <c r="P25" s="18" t="s">
        <v>142</v>
      </c>
    </row>
    <row r="26" spans="13:16">
      <c r="M26" s="50"/>
      <c r="N26" s="7"/>
      <c r="O26" s="7"/>
      <c r="P26" s="18"/>
    </row>
    <row r="27" spans="13:16">
      <c r="M27" s="50" t="s">
        <v>216</v>
      </c>
      <c r="N27" s="7"/>
      <c r="O27" s="7"/>
      <c r="P27" s="18"/>
    </row>
    <row r="28" spans="13:16">
      <c r="M28" s="50" t="s">
        <v>157</v>
      </c>
      <c r="N28" s="7"/>
      <c r="O28" s="7" t="s">
        <v>158</v>
      </c>
      <c r="P28" s="18"/>
    </row>
    <row r="29" spans="13:16">
      <c r="M29" s="50"/>
      <c r="N29" s="7" t="s">
        <v>87</v>
      </c>
      <c r="O29" s="7"/>
      <c r="P29" s="18" t="s">
        <v>96</v>
      </c>
    </row>
    <row r="30" spans="13:16">
      <c r="M30" s="50"/>
      <c r="N30" s="7" t="s">
        <v>88</v>
      </c>
      <c r="O30" s="7"/>
      <c r="P30" s="18" t="s">
        <v>101</v>
      </c>
    </row>
    <row r="31" spans="13:16">
      <c r="M31" s="50"/>
      <c r="N31" s="7" t="s">
        <v>86</v>
      </c>
      <c r="O31" s="7"/>
      <c r="P31" s="18"/>
    </row>
    <row r="32" spans="13:16">
      <c r="M32" s="50"/>
      <c r="N32" s="7" t="s">
        <v>89</v>
      </c>
      <c r="O32" s="7"/>
      <c r="P32" s="18"/>
    </row>
    <row r="33" spans="13:16">
      <c r="M33" s="50"/>
      <c r="N33" s="7" t="s">
        <v>90</v>
      </c>
      <c r="O33" s="7"/>
      <c r="P33" s="18"/>
    </row>
    <row r="34" spans="13:16">
      <c r="M34" s="50"/>
      <c r="N34" s="7" t="s">
        <v>97</v>
      </c>
      <c r="O34" s="7"/>
      <c r="P34" s="18"/>
    </row>
    <row r="35" spans="13:16">
      <c r="M35" s="50"/>
      <c r="N35" s="7" t="s">
        <v>130</v>
      </c>
      <c r="O35" s="7"/>
      <c r="P35" s="18"/>
    </row>
    <row r="36" spans="13:16">
      <c r="M36" s="50"/>
      <c r="N36" s="7" t="s">
        <v>98</v>
      </c>
      <c r="O36" s="7"/>
      <c r="P36" s="18"/>
    </row>
    <row r="37" spans="13:16">
      <c r="M37" s="50"/>
      <c r="N37" s="7" t="s">
        <v>133</v>
      </c>
      <c r="O37" s="7"/>
      <c r="P37" s="18"/>
    </row>
    <row r="38" spans="13:16">
      <c r="M38" s="50"/>
      <c r="N38" s="7"/>
      <c r="O38" s="7"/>
      <c r="P38" s="18"/>
    </row>
    <row r="39" spans="13:16">
      <c r="M39" s="50" t="s">
        <v>159</v>
      </c>
      <c r="N39" s="7"/>
      <c r="O39" s="7" t="s">
        <v>160</v>
      </c>
      <c r="P39" s="18"/>
    </row>
    <row r="40" spans="13:16">
      <c r="M40" s="50"/>
      <c r="N40" s="7" t="s">
        <v>87</v>
      </c>
      <c r="O40" s="7"/>
      <c r="P40" s="18" t="s">
        <v>129</v>
      </c>
    </row>
    <row r="41" spans="13:16">
      <c r="M41" s="50"/>
      <c r="N41" s="7" t="s">
        <v>89</v>
      </c>
      <c r="O41" s="7"/>
      <c r="P41" s="18" t="s">
        <v>131</v>
      </c>
    </row>
    <row r="42" spans="13:16">
      <c r="M42" s="50"/>
      <c r="N42" s="7" t="s">
        <v>100</v>
      </c>
      <c r="O42" s="7"/>
      <c r="P42" s="18" t="s">
        <v>132</v>
      </c>
    </row>
    <row r="43" spans="13:16">
      <c r="M43" s="50"/>
      <c r="N43" s="7" t="s">
        <v>91</v>
      </c>
      <c r="O43" s="7"/>
      <c r="P43" s="18" t="s">
        <v>96</v>
      </c>
    </row>
    <row r="44" spans="13:16">
      <c r="M44" s="50"/>
      <c r="N44" s="7" t="s">
        <v>92</v>
      </c>
      <c r="O44" s="7"/>
      <c r="P44" s="18"/>
    </row>
    <row r="45" spans="13:16">
      <c r="M45" s="50"/>
      <c r="N45" s="7" t="s">
        <v>133</v>
      </c>
      <c r="O45" s="7"/>
      <c r="P45" s="18"/>
    </row>
    <row r="46" spans="13:16">
      <c r="M46" s="50"/>
      <c r="N46" s="7"/>
      <c r="O46" s="7"/>
      <c r="P46" s="18"/>
    </row>
    <row r="47" spans="13:16">
      <c r="M47" s="50"/>
      <c r="N47" s="7"/>
      <c r="O47" s="7"/>
      <c r="P47" s="18"/>
    </row>
    <row r="48" spans="13:16">
      <c r="M48" s="50" t="s">
        <v>161</v>
      </c>
      <c r="N48" s="7"/>
      <c r="O48" s="7" t="s">
        <v>162</v>
      </c>
      <c r="P48" s="18"/>
    </row>
    <row r="49" spans="13:16">
      <c r="M49" s="50"/>
      <c r="N49" s="7" t="s">
        <v>93</v>
      </c>
      <c r="O49" s="7"/>
      <c r="P49" s="18" t="s">
        <v>126</v>
      </c>
    </row>
    <row r="50" spans="13:16">
      <c r="M50" s="50"/>
      <c r="N50" s="7" t="s">
        <v>95</v>
      </c>
      <c r="O50" s="7"/>
      <c r="P50" s="18" t="s">
        <v>127</v>
      </c>
    </row>
    <row r="51" spans="13:16">
      <c r="M51" s="50"/>
      <c r="N51" s="7" t="s">
        <v>99</v>
      </c>
      <c r="O51" s="7"/>
      <c r="P51" s="18" t="s">
        <v>128</v>
      </c>
    </row>
    <row r="52" spans="13:16">
      <c r="M52" s="50"/>
      <c r="N52" s="7"/>
      <c r="O52" s="7"/>
      <c r="P52" s="18"/>
    </row>
    <row r="53" spans="13:16">
      <c r="M53" s="50" t="s">
        <v>163</v>
      </c>
      <c r="N53" s="7"/>
      <c r="O53" s="7" t="s">
        <v>164</v>
      </c>
      <c r="P53" s="18"/>
    </row>
    <row r="54" spans="13:16">
      <c r="M54" s="50"/>
      <c r="N54" s="7" t="s">
        <v>93</v>
      </c>
      <c r="O54" s="7"/>
      <c r="P54" s="18" t="s">
        <v>126</v>
      </c>
    </row>
    <row r="55" spans="13:16">
      <c r="M55" s="50"/>
      <c r="N55" s="7" t="s">
        <v>94</v>
      </c>
      <c r="O55" s="7"/>
      <c r="P55" s="18" t="s">
        <v>127</v>
      </c>
    </row>
    <row r="56" spans="13:16">
      <c r="M56" s="50"/>
      <c r="N56" s="7" t="s">
        <v>99</v>
      </c>
      <c r="O56" s="7"/>
      <c r="P56" s="18" t="s">
        <v>128</v>
      </c>
    </row>
    <row r="57" spans="13:16">
      <c r="M57" s="50"/>
      <c r="N57" s="7"/>
      <c r="O57" s="7"/>
      <c r="P57" s="18"/>
    </row>
    <row r="58" spans="13:16">
      <c r="M58" s="50" t="s">
        <v>165</v>
      </c>
      <c r="N58" s="7"/>
      <c r="O58" s="7" t="s">
        <v>166</v>
      </c>
      <c r="P58" s="18"/>
    </row>
    <row r="59" spans="13:16">
      <c r="M59" s="50"/>
      <c r="N59" s="7" t="s">
        <v>89</v>
      </c>
      <c r="O59" s="7"/>
      <c r="P59" s="18" t="s">
        <v>126</v>
      </c>
    </row>
    <row r="60" spans="13:16">
      <c r="M60" s="50"/>
      <c r="N60" s="7" t="s">
        <v>27</v>
      </c>
      <c r="O60" s="7"/>
      <c r="P60" s="18" t="s">
        <v>127</v>
      </c>
    </row>
    <row r="61" spans="13:16">
      <c r="M61" s="50"/>
      <c r="N61" s="7" t="s">
        <v>93</v>
      </c>
      <c r="O61" s="7"/>
      <c r="P61" s="18"/>
    </row>
    <row r="62" spans="13:16">
      <c r="M62" s="50"/>
      <c r="N62" s="7" t="s">
        <v>99</v>
      </c>
      <c r="O62" s="7"/>
      <c r="P62" s="18"/>
    </row>
    <row r="63" spans="13:16" ht="14.25" thickBot="1">
      <c r="M63" s="51"/>
      <c r="N63" s="52"/>
      <c r="O63" s="52"/>
      <c r="P63" s="21"/>
    </row>
  </sheetData>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topLeftCell="A22" workbookViewId="0">
      <selection activeCell="G23" sqref="G23"/>
    </sheetView>
  </sheetViews>
  <sheetFormatPr defaultRowHeight="13.5"/>
  <cols>
    <col min="1" max="1" width="18" bestFit="1" customWidth="1"/>
  </cols>
  <sheetData>
    <row r="1" spans="1:7">
      <c r="A1" t="s">
        <v>217</v>
      </c>
    </row>
    <row r="2" spans="1:7">
      <c r="A2" s="3"/>
      <c r="B2" s="66" t="s">
        <v>218</v>
      </c>
      <c r="C2" s="67"/>
      <c r="D2" s="67"/>
      <c r="E2" s="67"/>
      <c r="F2" s="65"/>
    </row>
    <row r="3" spans="1:7">
      <c r="A3" s="3"/>
      <c r="B3" s="54"/>
      <c r="C3" s="54"/>
      <c r="D3" s="54"/>
      <c r="E3" s="54"/>
      <c r="F3" s="54"/>
    </row>
    <row r="4" spans="1:7">
      <c r="A4" s="2" t="s">
        <v>6</v>
      </c>
      <c r="B4" s="2" t="s">
        <v>219</v>
      </c>
      <c r="C4" s="2" t="s">
        <v>0</v>
      </c>
      <c r="D4" s="2" t="s">
        <v>1</v>
      </c>
      <c r="E4" s="2" t="s">
        <v>2</v>
      </c>
      <c r="F4" s="2" t="s">
        <v>3</v>
      </c>
    </row>
    <row r="5" spans="1:7">
      <c r="A5" s="1" t="s">
        <v>220</v>
      </c>
      <c r="B5" s="10" t="s">
        <v>17</v>
      </c>
      <c r="C5" s="10" t="s">
        <v>17</v>
      </c>
      <c r="D5" s="10" t="s">
        <v>17</v>
      </c>
      <c r="E5" s="10" t="s">
        <v>17</v>
      </c>
      <c r="F5" s="10" t="s">
        <v>17</v>
      </c>
    </row>
    <row r="6" spans="1:7">
      <c r="A6" s="1" t="s">
        <v>4</v>
      </c>
      <c r="B6" s="10" t="s">
        <v>17</v>
      </c>
      <c r="C6" s="10" t="s">
        <v>17</v>
      </c>
      <c r="D6" s="10" t="s">
        <v>17</v>
      </c>
      <c r="E6" s="10" t="s">
        <v>17</v>
      </c>
      <c r="F6" s="10" t="s">
        <v>17</v>
      </c>
    </row>
    <row r="7" spans="1:7">
      <c r="A7" s="1" t="s">
        <v>5</v>
      </c>
      <c r="B7" s="10" t="s">
        <v>221</v>
      </c>
      <c r="C7" s="10" t="s">
        <v>221</v>
      </c>
      <c r="D7" s="10" t="s">
        <v>221</v>
      </c>
      <c r="E7" s="10" t="s">
        <v>221</v>
      </c>
      <c r="F7" s="10" t="s">
        <v>221</v>
      </c>
    </row>
    <row r="8" spans="1:7">
      <c r="A8" s="1" t="s">
        <v>21</v>
      </c>
      <c r="B8" s="11" t="s">
        <v>222</v>
      </c>
      <c r="C8" s="11" t="s">
        <v>223</v>
      </c>
      <c r="D8" s="11" t="s">
        <v>224</v>
      </c>
      <c r="E8" s="10" t="s">
        <v>221</v>
      </c>
      <c r="F8" s="10" t="s">
        <v>221</v>
      </c>
    </row>
    <row r="9" spans="1:7">
      <c r="A9" s="1" t="s">
        <v>21</v>
      </c>
      <c r="B9" s="11" t="s">
        <v>225</v>
      </c>
      <c r="C9" s="11" t="s">
        <v>225</v>
      </c>
      <c r="D9" s="11" t="s">
        <v>225</v>
      </c>
      <c r="E9" s="10" t="s">
        <v>221</v>
      </c>
      <c r="F9" s="10" t="s">
        <v>221</v>
      </c>
    </row>
    <row r="10" spans="1:7">
      <c r="A10" s="1" t="s">
        <v>21</v>
      </c>
      <c r="B10" s="11" t="s">
        <v>225</v>
      </c>
      <c r="C10" s="11" t="s">
        <v>225</v>
      </c>
      <c r="D10" s="11" t="s">
        <v>225</v>
      </c>
      <c r="E10" s="10" t="s">
        <v>221</v>
      </c>
      <c r="F10" s="10" t="s">
        <v>221</v>
      </c>
    </row>
    <row r="11" spans="1:7">
      <c r="A11" s="1" t="s">
        <v>21</v>
      </c>
      <c r="B11" s="11" t="s">
        <v>225</v>
      </c>
      <c r="C11" s="11" t="s">
        <v>225</v>
      </c>
      <c r="D11" s="11" t="s">
        <v>225</v>
      </c>
      <c r="E11" s="10" t="s">
        <v>221</v>
      </c>
      <c r="F11" s="10" t="s">
        <v>221</v>
      </c>
    </row>
    <row r="12" spans="1:7" ht="40.5">
      <c r="A12" s="4" t="s">
        <v>18</v>
      </c>
      <c r="B12" s="63" t="s">
        <v>7</v>
      </c>
      <c r="C12" s="64"/>
      <c r="D12" s="68" t="s">
        <v>226</v>
      </c>
      <c r="G12" s="12"/>
    </row>
    <row r="15" spans="1:7">
      <c r="A15" t="s">
        <v>65</v>
      </c>
    </row>
    <row r="16" spans="1:7">
      <c r="A16" s="3"/>
      <c r="B16" s="66" t="s">
        <v>227</v>
      </c>
      <c r="C16" s="65"/>
    </row>
    <row r="18" spans="1:6">
      <c r="A18" s="2" t="s">
        <v>6</v>
      </c>
      <c r="B18" s="2" t="s">
        <v>219</v>
      </c>
      <c r="C18" s="2" t="s">
        <v>0</v>
      </c>
    </row>
    <row r="19" spans="1:6">
      <c r="A19" s="1" t="s">
        <v>228</v>
      </c>
      <c r="B19" s="10" t="s">
        <v>17</v>
      </c>
      <c r="C19" s="10" t="s">
        <v>17</v>
      </c>
    </row>
    <row r="20" spans="1:6">
      <c r="A20" s="1" t="s">
        <v>4</v>
      </c>
      <c r="B20" s="10" t="s">
        <v>17</v>
      </c>
      <c r="C20" s="10" t="s">
        <v>17</v>
      </c>
    </row>
    <row r="21" spans="1:6">
      <c r="A21" s="1" t="s">
        <v>5</v>
      </c>
      <c r="B21" s="10" t="s">
        <v>221</v>
      </c>
      <c r="C21" s="10" t="s">
        <v>221</v>
      </c>
    </row>
    <row r="22" spans="1:6">
      <c r="A22" s="1" t="s">
        <v>5</v>
      </c>
      <c r="B22" s="10" t="s">
        <v>221</v>
      </c>
      <c r="C22" s="10" t="s">
        <v>221</v>
      </c>
    </row>
    <row r="23" spans="1:6">
      <c r="A23" s="1" t="s">
        <v>5</v>
      </c>
      <c r="B23" s="10" t="s">
        <v>221</v>
      </c>
      <c r="C23" s="10" t="s">
        <v>221</v>
      </c>
    </row>
    <row r="24" spans="1:6">
      <c r="A24" s="1" t="s">
        <v>21</v>
      </c>
      <c r="B24" s="11" t="s">
        <v>222</v>
      </c>
      <c r="C24" s="11" t="s">
        <v>226</v>
      </c>
    </row>
    <row r="25" spans="1:6">
      <c r="A25" s="1" t="s">
        <v>21</v>
      </c>
      <c r="B25" s="11" t="s">
        <v>225</v>
      </c>
      <c r="C25" s="11" t="s">
        <v>223</v>
      </c>
    </row>
    <row r="26" spans="1:6">
      <c r="A26" s="1" t="s">
        <v>21</v>
      </c>
      <c r="B26" s="11" t="s">
        <v>225</v>
      </c>
      <c r="C26" s="11" t="s">
        <v>225</v>
      </c>
    </row>
    <row r="27" spans="1:6" ht="40.5">
      <c r="A27" s="4" t="s">
        <v>18</v>
      </c>
      <c r="B27" s="53" t="s">
        <v>7</v>
      </c>
      <c r="C27" s="68" t="s">
        <v>226</v>
      </c>
      <c r="D27" s="12"/>
    </row>
    <row r="29" spans="1:6">
      <c r="A29" t="s">
        <v>229</v>
      </c>
    </row>
    <row r="30" spans="1:6">
      <c r="A30" s="3"/>
      <c r="B30" s="66" t="s">
        <v>218</v>
      </c>
      <c r="C30" s="67"/>
      <c r="D30" s="67"/>
      <c r="E30" s="67"/>
      <c r="F30" s="65"/>
    </row>
    <row r="32" spans="1:6">
      <c r="A32" s="2" t="s">
        <v>6</v>
      </c>
      <c r="B32" s="2" t="s">
        <v>219</v>
      </c>
      <c r="C32" s="2" t="s">
        <v>0</v>
      </c>
      <c r="D32" s="2" t="s">
        <v>1</v>
      </c>
      <c r="E32" s="2" t="s">
        <v>2</v>
      </c>
      <c r="F32" s="2" t="s">
        <v>3</v>
      </c>
    </row>
    <row r="33" spans="1:6">
      <c r="A33" s="1" t="s">
        <v>220</v>
      </c>
      <c r="B33" s="10" t="s">
        <v>17</v>
      </c>
      <c r="C33" s="10" t="s">
        <v>17</v>
      </c>
      <c r="D33" s="10" t="s">
        <v>17</v>
      </c>
      <c r="E33" s="10" t="s">
        <v>17</v>
      </c>
      <c r="F33" s="10" t="s">
        <v>17</v>
      </c>
    </row>
    <row r="34" spans="1:6">
      <c r="A34" s="1" t="s">
        <v>4</v>
      </c>
      <c r="B34" s="10" t="s">
        <v>17</v>
      </c>
      <c r="C34" s="10" t="s">
        <v>17</v>
      </c>
      <c r="D34" s="10" t="s">
        <v>17</v>
      </c>
      <c r="E34" s="10" t="s">
        <v>17</v>
      </c>
      <c r="F34" s="10" t="s">
        <v>17</v>
      </c>
    </row>
    <row r="35" spans="1:6">
      <c r="A35" s="1" t="s">
        <v>5</v>
      </c>
      <c r="B35" s="10" t="s">
        <v>221</v>
      </c>
      <c r="C35" s="10" t="s">
        <v>221</v>
      </c>
      <c r="D35" s="10" t="s">
        <v>221</v>
      </c>
      <c r="E35" s="10" t="s">
        <v>221</v>
      </c>
      <c r="F35" s="10" t="s">
        <v>221</v>
      </c>
    </row>
    <row r="36" spans="1:6">
      <c r="A36" s="1" t="s">
        <v>5</v>
      </c>
      <c r="B36" s="10" t="s">
        <v>221</v>
      </c>
      <c r="C36" s="10" t="s">
        <v>221</v>
      </c>
      <c r="D36" s="10" t="s">
        <v>221</v>
      </c>
      <c r="E36" s="10" t="s">
        <v>221</v>
      </c>
      <c r="F36" s="10" t="s">
        <v>221</v>
      </c>
    </row>
    <row r="37" spans="1:6">
      <c r="A37" s="1" t="s">
        <v>21</v>
      </c>
      <c r="B37" s="11" t="s">
        <v>222</v>
      </c>
      <c r="C37" s="11" t="s">
        <v>223</v>
      </c>
      <c r="D37" s="11" t="s">
        <v>224</v>
      </c>
      <c r="E37" s="10" t="s">
        <v>221</v>
      </c>
      <c r="F37" s="10" t="s">
        <v>221</v>
      </c>
    </row>
    <row r="38" spans="1:6">
      <c r="A38" s="1" t="s">
        <v>21</v>
      </c>
      <c r="B38" s="11" t="s">
        <v>225</v>
      </c>
      <c r="C38" s="11" t="s">
        <v>225</v>
      </c>
      <c r="D38" s="11" t="s">
        <v>225</v>
      </c>
      <c r="E38" s="10" t="s">
        <v>221</v>
      </c>
      <c r="F38" s="10" t="s">
        <v>221</v>
      </c>
    </row>
    <row r="39" spans="1:6">
      <c r="A39" s="1" t="s">
        <v>21</v>
      </c>
      <c r="B39" s="11" t="s">
        <v>225</v>
      </c>
      <c r="C39" s="11" t="s">
        <v>225</v>
      </c>
      <c r="D39" s="11" t="s">
        <v>225</v>
      </c>
      <c r="E39" s="10" t="s">
        <v>221</v>
      </c>
      <c r="F39" s="10" t="s">
        <v>221</v>
      </c>
    </row>
    <row r="40" spans="1:6" ht="40.5">
      <c r="A40" s="4" t="s">
        <v>18</v>
      </c>
      <c r="B40" s="63" t="s">
        <v>7</v>
      </c>
      <c r="C40" s="64"/>
      <c r="D40" s="68" t="s">
        <v>226</v>
      </c>
    </row>
  </sheetData>
  <mergeCells count="5">
    <mergeCell ref="B2:F2"/>
    <mergeCell ref="B12:C12"/>
    <mergeCell ref="B16:C16"/>
    <mergeCell ref="B30:F30"/>
    <mergeCell ref="B40:C40"/>
  </mergeCells>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topLeftCell="A4" workbookViewId="0">
      <selection activeCell="B31" sqref="B31"/>
    </sheetView>
  </sheetViews>
  <sheetFormatPr defaultRowHeight="13.5"/>
  <cols>
    <col min="1" max="1" width="2.5" customWidth="1"/>
    <col min="2" max="3" width="2.75" customWidth="1"/>
  </cols>
  <sheetData>
    <row r="1" spans="1:3">
      <c r="A1" t="s">
        <v>260</v>
      </c>
    </row>
    <row r="2" spans="1:3">
      <c r="B2" t="s">
        <v>259</v>
      </c>
    </row>
    <row r="3" spans="1:3">
      <c r="C3" t="s">
        <v>258</v>
      </c>
    </row>
    <row r="4" spans="1:3">
      <c r="B4" t="s">
        <v>257</v>
      </c>
    </row>
    <row r="6" spans="1:3">
      <c r="A6" t="s">
        <v>256</v>
      </c>
    </row>
    <row r="7" spans="1:3">
      <c r="B7" t="s">
        <v>255</v>
      </c>
    </row>
    <row r="8" spans="1:3">
      <c r="B8" t="s">
        <v>235</v>
      </c>
    </row>
    <row r="9" spans="1:3">
      <c r="C9" t="s">
        <v>254</v>
      </c>
    </row>
    <row r="10" spans="1:3">
      <c r="B10" t="s">
        <v>253</v>
      </c>
    </row>
    <row r="11" spans="1:3">
      <c r="C11" t="s">
        <v>252</v>
      </c>
    </row>
    <row r="12" spans="1:3">
      <c r="B12" t="s">
        <v>251</v>
      </c>
    </row>
    <row r="13" spans="1:3">
      <c r="C13" t="s">
        <v>250</v>
      </c>
    </row>
    <row r="15" spans="1:3">
      <c r="A15" t="s">
        <v>249</v>
      </c>
    </row>
    <row r="16" spans="1:3">
      <c r="B16" t="s">
        <v>248</v>
      </c>
    </row>
    <row r="19" spans="1:3">
      <c r="A19" t="s">
        <v>247</v>
      </c>
    </row>
    <row r="20" spans="1:3">
      <c r="B20" t="s">
        <v>246</v>
      </c>
    </row>
    <row r="21" spans="1:3">
      <c r="C21" t="s">
        <v>245</v>
      </c>
    </row>
    <row r="22" spans="1:3">
      <c r="B22" t="s">
        <v>244</v>
      </c>
    </row>
    <row r="23" spans="1:3">
      <c r="B23" t="s">
        <v>243</v>
      </c>
    </row>
    <row r="24" spans="1:3">
      <c r="B24" t="s">
        <v>242</v>
      </c>
    </row>
    <row r="27" spans="1:3">
      <c r="A27" t="s">
        <v>241</v>
      </c>
    </row>
    <row r="28" spans="1:3">
      <c r="B28" t="s">
        <v>240</v>
      </c>
    </row>
    <row r="29" spans="1:3">
      <c r="C29" t="s">
        <v>239</v>
      </c>
    </row>
    <row r="34" spans="1:3">
      <c r="A34" t="s">
        <v>238</v>
      </c>
    </row>
    <row r="35" spans="1:3">
      <c r="B35" t="s">
        <v>236</v>
      </c>
    </row>
    <row r="36" spans="1:3">
      <c r="B36" t="s">
        <v>235</v>
      </c>
    </row>
    <row r="41" spans="1:3">
      <c r="A41" t="s">
        <v>237</v>
      </c>
    </row>
    <row r="42" spans="1:3">
      <c r="B42" t="s">
        <v>236</v>
      </c>
    </row>
    <row r="43" spans="1:3">
      <c r="B43" t="s">
        <v>235</v>
      </c>
    </row>
    <row r="44" spans="1:3">
      <c r="C44" t="s">
        <v>234</v>
      </c>
    </row>
    <row r="46" spans="1:3">
      <c r="A46" t="s">
        <v>233</v>
      </c>
    </row>
    <row r="47" spans="1:3">
      <c r="B47" t="s">
        <v>232</v>
      </c>
    </row>
    <row r="48" spans="1:3">
      <c r="B48" t="s">
        <v>231</v>
      </c>
    </row>
    <row r="49" spans="2:2">
      <c r="B49" t="s">
        <v>230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J22" sqref="J22"/>
    </sheetView>
  </sheetViews>
  <sheetFormatPr defaultRowHeight="13.5"/>
  <cols>
    <col min="1" max="1" width="3" customWidth="1"/>
    <col min="2" max="2" width="3.875" customWidth="1"/>
    <col min="3" max="3" width="3.375" customWidth="1"/>
  </cols>
  <sheetData>
    <row r="1" spans="1:4">
      <c r="A1" t="s">
        <v>280</v>
      </c>
    </row>
    <row r="2" spans="1:4">
      <c r="B2" t="s">
        <v>279</v>
      </c>
    </row>
    <row r="3" spans="1:4">
      <c r="B3" t="s">
        <v>278</v>
      </c>
    </row>
    <row r="4" spans="1:4">
      <c r="C4" t="s">
        <v>277</v>
      </c>
      <c r="D4" t="s">
        <v>276</v>
      </c>
    </row>
    <row r="5" spans="1:4">
      <c r="D5" t="s">
        <v>275</v>
      </c>
    </row>
    <row r="7" spans="1:4">
      <c r="B7" t="s">
        <v>274</v>
      </c>
    </row>
    <row r="8" spans="1:4">
      <c r="C8" t="s">
        <v>264</v>
      </c>
      <c r="D8" t="s">
        <v>273</v>
      </c>
    </row>
    <row r="9" spans="1:4">
      <c r="D9" t="s">
        <v>272</v>
      </c>
    </row>
    <row r="10" spans="1:4">
      <c r="C10" t="s">
        <v>264</v>
      </c>
      <c r="D10" t="s">
        <v>271</v>
      </c>
    </row>
    <row r="11" spans="1:4">
      <c r="D11" t="s">
        <v>269</v>
      </c>
    </row>
    <row r="12" spans="1:4">
      <c r="C12" t="s">
        <v>264</v>
      </c>
      <c r="D12" t="s">
        <v>270</v>
      </c>
    </row>
    <row r="13" spans="1:4">
      <c r="D13" t="s">
        <v>269</v>
      </c>
    </row>
    <row r="14" spans="1:4">
      <c r="C14" t="s">
        <v>264</v>
      </c>
      <c r="D14" t="s">
        <v>268</v>
      </c>
    </row>
    <row r="15" spans="1:4">
      <c r="D15" t="s">
        <v>267</v>
      </c>
    </row>
    <row r="16" spans="1:4">
      <c r="D16" t="s">
        <v>266</v>
      </c>
    </row>
    <row r="17" spans="3:4">
      <c r="C17" t="s">
        <v>262</v>
      </c>
      <c r="D17" t="s">
        <v>265</v>
      </c>
    </row>
    <row r="18" spans="3:4">
      <c r="C18" t="s">
        <v>264</v>
      </c>
      <c r="D18" t="s">
        <v>263</v>
      </c>
    </row>
    <row r="19" spans="3:4">
      <c r="C19" t="s">
        <v>262</v>
      </c>
      <c r="D19" t="s">
        <v>261</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F19" sqref="F19"/>
    </sheetView>
  </sheetViews>
  <sheetFormatPr defaultRowHeight="13.5"/>
  <cols>
    <col min="1" max="1" width="11" bestFit="1" customWidth="1"/>
    <col min="2" max="2" width="7.375" bestFit="1" customWidth="1"/>
    <col min="3" max="3" width="31" customWidth="1"/>
  </cols>
  <sheetData>
    <row r="1" spans="1:3">
      <c r="A1" t="s">
        <v>6</v>
      </c>
      <c r="B1" t="s">
        <v>62</v>
      </c>
      <c r="C1" t="s">
        <v>107</v>
      </c>
    </row>
    <row r="2" spans="1:3">
      <c r="A2" t="s">
        <v>102</v>
      </c>
    </row>
    <row r="3" spans="1:3">
      <c r="B3" t="s">
        <v>106</v>
      </c>
      <c r="C3" t="s">
        <v>103</v>
      </c>
    </row>
    <row r="4" spans="1:3">
      <c r="C4" t="s">
        <v>104</v>
      </c>
    </row>
    <row r="5" spans="1:3">
      <c r="C5" t="s">
        <v>105</v>
      </c>
    </row>
    <row r="6" spans="1:3">
      <c r="C6" t="s">
        <v>109</v>
      </c>
    </row>
    <row r="7" spans="1:3">
      <c r="C7" t="s">
        <v>27</v>
      </c>
    </row>
    <row r="8" spans="1:3">
      <c r="C8" t="s">
        <v>113</v>
      </c>
    </row>
    <row r="9" spans="1:3">
      <c r="B9" t="s">
        <v>110</v>
      </c>
      <c r="C9" t="s">
        <v>111</v>
      </c>
    </row>
    <row r="10" spans="1:3">
      <c r="C10" t="s">
        <v>112</v>
      </c>
    </row>
    <row r="11" spans="1:3">
      <c r="A11" t="s">
        <v>108</v>
      </c>
    </row>
    <row r="12" spans="1:3">
      <c r="B12" t="s">
        <v>106</v>
      </c>
      <c r="C12" t="s">
        <v>120</v>
      </c>
    </row>
    <row r="13" spans="1:3">
      <c r="C13" t="s">
        <v>114</v>
      </c>
    </row>
    <row r="14" spans="1:3">
      <c r="C14" t="s">
        <v>115</v>
      </c>
    </row>
    <row r="15" spans="1:3">
      <c r="C15" t="s">
        <v>119</v>
      </c>
    </row>
    <row r="16" spans="1:3">
      <c r="C16" t="s">
        <v>118</v>
      </c>
    </row>
    <row r="17" spans="1:3">
      <c r="A17" t="s">
        <v>25</v>
      </c>
    </row>
    <row r="18" spans="1:3">
      <c r="B18" t="s">
        <v>106</v>
      </c>
      <c r="C18" t="s">
        <v>116</v>
      </c>
    </row>
    <row r="19" spans="1:3">
      <c r="C19" t="s">
        <v>117</v>
      </c>
    </row>
    <row r="20" spans="1:3">
      <c r="A20" t="s">
        <v>121</v>
      </c>
    </row>
    <row r="21" spans="1:3">
      <c r="B21" t="s">
        <v>106</v>
      </c>
      <c r="C21" t="s">
        <v>122</v>
      </c>
    </row>
    <row r="22" spans="1:3">
      <c r="C22" t="s">
        <v>123</v>
      </c>
    </row>
    <row r="23" spans="1:3">
      <c r="A23" t="s">
        <v>124</v>
      </c>
    </row>
    <row r="24" spans="1:3">
      <c r="B24" t="s">
        <v>106</v>
      </c>
      <c r="C24" t="s">
        <v>122</v>
      </c>
    </row>
    <row r="25" spans="1:3">
      <c r="C25" t="s">
        <v>123</v>
      </c>
    </row>
    <row r="26" spans="1:3">
      <c r="B26" t="s">
        <v>110</v>
      </c>
      <c r="C26" t="s">
        <v>27</v>
      </c>
    </row>
    <row r="27" spans="1:3">
      <c r="C27" t="s">
        <v>125</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workbookViewId="0">
      <selection activeCell="E13" sqref="E13"/>
    </sheetView>
  </sheetViews>
  <sheetFormatPr defaultRowHeight="13.5"/>
  <sheetData>
    <row r="2" spans="1:7">
      <c r="A2" t="s">
        <v>14</v>
      </c>
    </row>
    <row r="3" spans="1:7">
      <c r="A3" s="1" t="s">
        <v>22</v>
      </c>
      <c r="B3" s="1" t="s">
        <v>9</v>
      </c>
      <c r="C3" s="1" t="s">
        <v>10</v>
      </c>
      <c r="D3" s="1" t="s">
        <v>11</v>
      </c>
      <c r="E3" s="1" t="s">
        <v>12</v>
      </c>
      <c r="F3" s="15" t="s">
        <v>13</v>
      </c>
    </row>
    <row r="4" spans="1:7">
      <c r="A4" s="1">
        <v>40</v>
      </c>
      <c r="B4" s="1">
        <v>1</v>
      </c>
      <c r="C4" s="1"/>
      <c r="D4" s="1">
        <v>1</v>
      </c>
      <c r="E4" s="1"/>
      <c r="F4" s="15"/>
      <c r="G4" t="s">
        <v>20</v>
      </c>
    </row>
    <row r="5" spans="1:7">
      <c r="A5" s="1">
        <v>36</v>
      </c>
      <c r="B5" s="1"/>
      <c r="C5" s="1">
        <v>1</v>
      </c>
      <c r="D5" s="13"/>
      <c r="E5" s="13">
        <v>1</v>
      </c>
      <c r="F5" s="16"/>
      <c r="G5" s="8" t="s">
        <v>19</v>
      </c>
    </row>
    <row r="6" spans="1:7">
      <c r="A6" s="1">
        <v>30</v>
      </c>
      <c r="B6" s="1">
        <v>2</v>
      </c>
      <c r="C6" s="1">
        <v>2</v>
      </c>
      <c r="D6" s="14">
        <v>2</v>
      </c>
      <c r="E6" s="14">
        <v>2</v>
      </c>
      <c r="F6" s="15"/>
      <c r="G6" s="9"/>
    </row>
    <row r="7" spans="1:7">
      <c r="A7" t="s">
        <v>15</v>
      </c>
      <c r="B7" s="7">
        <f>B4*$A$4+B5*$A$5+B6*$A$6</f>
        <v>100</v>
      </c>
      <c r="C7" s="7">
        <f>C4*$A$4+C5*$A$5+C6*$A$6</f>
        <v>96</v>
      </c>
      <c r="D7" s="5">
        <f>D4*$A$4+D5*$A$5+D6*$A$6</f>
        <v>100</v>
      </c>
      <c r="E7" s="5">
        <f>E4*$A$4+E5*$A$5+E6*$A$6</f>
        <v>96</v>
      </c>
      <c r="F7" s="5">
        <f>F4*$A$4+F5*$A$5+F6*$A$6</f>
        <v>0</v>
      </c>
      <c r="G7" s="9"/>
    </row>
    <row r="8" spans="1:7">
      <c r="A8" t="s">
        <v>16</v>
      </c>
      <c r="B8" s="7">
        <f>B7/(B4+B6+B5)</f>
        <v>33.333333333333336</v>
      </c>
      <c r="C8" s="7">
        <f>C7/(C4+C6+C5)</f>
        <v>32</v>
      </c>
      <c r="D8" s="5">
        <f>D7/(D4+D6+D5)</f>
        <v>33.333333333333336</v>
      </c>
      <c r="E8" s="5">
        <f>E7/(E4+E6+E5)</f>
        <v>32</v>
      </c>
      <c r="F8" s="5"/>
      <c r="G8" s="6">
        <f>AVERAGE(B8:F8)</f>
        <v>32.666666666666671</v>
      </c>
    </row>
    <row r="10" spans="1:7">
      <c r="A10" t="s">
        <v>66</v>
      </c>
    </row>
    <row r="11" spans="1:7">
      <c r="A11" s="1" t="s">
        <v>22</v>
      </c>
      <c r="B11" s="1" t="s">
        <v>9</v>
      </c>
      <c r="C11" s="1" t="s">
        <v>10</v>
      </c>
    </row>
    <row r="12" spans="1:7">
      <c r="A12" s="1">
        <v>40</v>
      </c>
      <c r="B12" s="1">
        <v>1</v>
      </c>
      <c r="C12" s="1">
        <v>1</v>
      </c>
    </row>
    <row r="13" spans="1:7">
      <c r="A13" s="1">
        <v>36</v>
      </c>
      <c r="B13" s="1"/>
      <c r="C13" s="1"/>
      <c r="D13" s="8"/>
    </row>
    <row r="14" spans="1:7">
      <c r="A14" s="1">
        <v>30</v>
      </c>
      <c r="B14" s="1">
        <v>2</v>
      </c>
      <c r="C14" s="1">
        <v>2</v>
      </c>
      <c r="D14" s="9"/>
    </row>
    <row r="15" spans="1:7">
      <c r="A15" t="s">
        <v>15</v>
      </c>
      <c r="B15" s="7">
        <f>B12*$A$4+B13*$A$5+B14*$A$6</f>
        <v>100</v>
      </c>
      <c r="C15" s="7">
        <f>C12*$A$4+C13*$A$5+C14*$A$6</f>
        <v>100</v>
      </c>
      <c r="D15" s="9"/>
    </row>
    <row r="16" spans="1:7">
      <c r="A16" t="s">
        <v>16</v>
      </c>
      <c r="B16" s="7">
        <f>B15/(B12+B14+B13)</f>
        <v>33.333333333333336</v>
      </c>
      <c r="C16" s="7">
        <f>C15/(C12+C14+C13)</f>
        <v>33.333333333333336</v>
      </c>
      <c r="D16" s="6">
        <f>AVERAGE(B16:C16)</f>
        <v>33.333333333333336</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
  <sheetViews>
    <sheetView workbookViewId="0">
      <selection activeCell="F13" sqref="F13"/>
    </sheetView>
  </sheetViews>
  <sheetFormatPr defaultRowHeight="13.5"/>
  <cols>
    <col min="1" max="1" width="2.875" customWidth="1"/>
    <col min="2" max="2" width="3.875" customWidth="1"/>
  </cols>
  <sheetData>
    <row r="2" spans="1:2">
      <c r="A2" t="s">
        <v>83</v>
      </c>
    </row>
    <row r="3" spans="1:2">
      <c r="B3" t="s">
        <v>85</v>
      </c>
    </row>
    <row r="4" spans="1:2">
      <c r="B4" t="s">
        <v>184</v>
      </c>
    </row>
    <row r="6" spans="1:2">
      <c r="B6" t="s">
        <v>84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懸念点まとめ</vt:lpstr>
      <vt:lpstr>4月にやること</vt:lpstr>
      <vt:lpstr>【認識合わせ】コミュニケーションルート</vt:lpstr>
      <vt:lpstr>体制</vt:lpstr>
      <vt:lpstr>コミュニケーション方針まとめ</vt:lpstr>
      <vt:lpstr>Web会議</vt:lpstr>
      <vt:lpstr>役割（ブレスト）</vt:lpstr>
      <vt:lpstr>コスト</vt:lpstr>
      <vt:lpstr>メモ</vt:lpstr>
      <vt:lpstr>役割</vt:lpstr>
      <vt:lpstr>開発始めるまで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masahito-yamamoto</dc:creator>
  <cp:lastModifiedBy>exasys</cp:lastModifiedBy>
  <dcterms:created xsi:type="dcterms:W3CDTF">2017-02-28T05:29:46Z</dcterms:created>
  <dcterms:modified xsi:type="dcterms:W3CDTF">2017-04-20T07:56:48Z</dcterms:modified>
</cp:coreProperties>
</file>