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mi Anand\Documents\UiPath\HelloWorld\output\"/>
    </mc:Choice>
  </mc:AlternateContent>
  <xr:revisionPtr revIDLastSave="0" documentId="13_ncr:1_{E278D9ED-CA30-477C-AD25-155892C1E68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ctual Exp" sheetId="1" r:id="rId1"/>
    <sheet name="Budg Exp" sheetId="4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H7" i="4"/>
  <c r="H5" i="4"/>
  <c r="K5" i="4"/>
  <c r="K6" i="4"/>
  <c r="K7" i="4"/>
  <c r="M7" i="4"/>
  <c r="O7" i="4"/>
  <c r="Q7" i="4"/>
  <c r="M5" i="4"/>
  <c r="O5" i="4"/>
  <c r="Q5" i="4"/>
  <c r="T5" i="4"/>
  <c r="T6" i="4"/>
  <c r="T7" i="4"/>
  <c r="W5" i="4"/>
  <c r="W6" i="4"/>
  <c r="W7" i="4"/>
  <c r="Z5" i="4"/>
  <c r="Z6" i="4"/>
  <c r="Z7" i="4"/>
  <c r="AC5" i="4"/>
  <c r="AC6" i="4"/>
  <c r="AC7" i="4"/>
  <c r="AF5" i="4"/>
  <c r="AF6" i="4"/>
  <c r="AF7" i="4"/>
  <c r="AM7" i="4"/>
  <c r="E6" i="4"/>
  <c r="H6" i="4"/>
  <c r="M6" i="4"/>
  <c r="O6" i="4"/>
  <c r="Q6" i="4"/>
  <c r="AM6" i="4"/>
  <c r="E5" i="4"/>
  <c r="AM5" i="4"/>
  <c r="E8" i="4"/>
  <c r="C5" i="4"/>
  <c r="F5" i="4"/>
  <c r="F6" i="4"/>
  <c r="F7" i="4"/>
  <c r="H8" i="4"/>
  <c r="J5" i="4"/>
  <c r="J6" i="4"/>
  <c r="J7" i="4"/>
  <c r="J8" i="4"/>
  <c r="M8" i="4"/>
  <c r="O8" i="4"/>
  <c r="Q8" i="4"/>
  <c r="S5" i="4"/>
  <c r="S6" i="4"/>
  <c r="S7" i="4"/>
  <c r="S8" i="4"/>
  <c r="V5" i="4"/>
  <c r="V6" i="4"/>
  <c r="V7" i="4"/>
  <c r="V8" i="4"/>
  <c r="Y5" i="4"/>
  <c r="Y6" i="4"/>
  <c r="Y7" i="4"/>
  <c r="Y8" i="4"/>
  <c r="AB5" i="4"/>
  <c r="AB6" i="4"/>
  <c r="AB7" i="4"/>
  <c r="AB8" i="4"/>
  <c r="AE5" i="4"/>
  <c r="AE6" i="4"/>
  <c r="AE7" i="4"/>
  <c r="AE8" i="4"/>
  <c r="AH5" i="4"/>
  <c r="AH6" i="4"/>
  <c r="AH7" i="4"/>
  <c r="AH8" i="4"/>
  <c r="AG8" i="4"/>
  <c r="AD8" i="4"/>
  <c r="AA8" i="4"/>
  <c r="X8" i="4"/>
  <c r="U8" i="4"/>
  <c r="R8" i="4"/>
  <c r="P8" i="4"/>
  <c r="N8" i="4"/>
  <c r="L8" i="4"/>
  <c r="I8" i="4"/>
  <c r="G8" i="4"/>
  <c r="D8" i="4"/>
  <c r="C3" i="1"/>
  <c r="C4" i="1"/>
  <c r="C6" i="4"/>
  <c r="C7" i="4"/>
  <c r="C5" i="1"/>
  <c r="C8" i="4"/>
  <c r="D3" i="1"/>
  <c r="C6" i="1"/>
  <c r="D4" i="1"/>
  <c r="E3" i="1"/>
  <c r="F8" i="4"/>
  <c r="E4" i="1"/>
  <c r="E5" i="1"/>
  <c r="F3" i="1"/>
  <c r="D5" i="1"/>
  <c r="K8" i="4"/>
  <c r="G3" i="1"/>
  <c r="F4" i="1"/>
  <c r="F5" i="1"/>
  <c r="E6" i="1"/>
  <c r="D6" i="1"/>
  <c r="F6" i="1"/>
  <c r="G4" i="1"/>
  <c r="H3" i="1"/>
  <c r="G5" i="1"/>
  <c r="I3" i="1"/>
  <c r="H4" i="1"/>
  <c r="H5" i="1"/>
  <c r="H6" i="1"/>
  <c r="G6" i="1"/>
  <c r="T8" i="4"/>
  <c r="W8" i="4"/>
  <c r="J3" i="1"/>
  <c r="I4" i="1"/>
  <c r="I5" i="1"/>
  <c r="I6" i="1"/>
  <c r="J4" i="1"/>
  <c r="J5" i="1"/>
  <c r="K3" i="1"/>
  <c r="Z8" i="4"/>
  <c r="AC8" i="4"/>
  <c r="K4" i="1"/>
  <c r="K5" i="1"/>
  <c r="K6" i="1"/>
  <c r="L3" i="1"/>
  <c r="J6" i="1"/>
  <c r="L4" i="1"/>
  <c r="L5" i="1"/>
  <c r="L6" i="1"/>
  <c r="M3" i="1"/>
  <c r="N3" i="1"/>
  <c r="M4" i="1"/>
  <c r="M5" i="1"/>
  <c r="N4" i="1"/>
  <c r="O3" i="1"/>
  <c r="AI8" i="4"/>
  <c r="AF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<sst xmlns="http://schemas.openxmlformats.org/spreadsheetml/2006/main" count="84" uniqueCount="26">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</sst>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zoomScale="175" zoomScaleNormal="175" workbookViewId="0">
      <selection activeCell="D13" sqref="D13"/>
    </sheetView>
  </sheetViews>
  <sheetFormatPr defaultRowHeight="14.4" x14ac:dyDescent="0.3"/>
  <cols>
    <col min="3" max="3" width="10.109375" bestFit="1" customWidth="1"/>
  </cols>
  <sheetData>
    <row r="1" spans="2:15" ht="15.6" x14ac:dyDescent="0.3">
      <c r="N1" s="2" t="s">
        <v>0</v>
      </c>
    </row>
    <row r="2" spans="2:15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3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3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3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3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15"/>
  <sheetViews>
    <sheetView tabSelected="1" topLeftCell="AG1" zoomScale="175" zoomScaleNormal="175" workbookViewId="0">
      <selection activeCell="AM1" sqref="AM1"/>
    </sheetView>
  </sheetViews>
  <sheetFormatPr defaultColWidth="9.109375" defaultRowHeight="14.4" x14ac:dyDescent="0.3"/>
  <cols>
    <col min="3" max="3" width="10.109375" bestFit="1" customWidth="1"/>
    <col min="4" max="5" width="10.109375" customWidth="1"/>
    <col min="7" max="7" width="10.109375" customWidth="1"/>
  </cols>
  <sheetData>
    <row r="1" spans="2:39" ht="18" x14ac:dyDescent="0.35">
      <c r="B1" s="3" t="s">
        <v>18</v>
      </c>
    </row>
    <row r="2" spans="2:39" x14ac:dyDescent="0.3">
      <c r="C2" t="s">
        <v>19</v>
      </c>
      <c r="D2" s="1" t="s">
        <v>20</v>
      </c>
      <c r="E2" s="1"/>
      <c r="F2" t="s">
        <v>19</v>
      </c>
      <c r="G2" s="1" t="s">
        <v>20</v>
      </c>
      <c r="H2" t="s">
        <v>19</v>
      </c>
      <c r="I2" s="1" t="s">
        <v>20</v>
      </c>
      <c r="J2" s="1"/>
      <c r="K2" t="s">
        <v>19</v>
      </c>
      <c r="L2" s="1" t="s">
        <v>20</v>
      </c>
      <c r="M2" t="s">
        <v>19</v>
      </c>
      <c r="N2" s="1" t="s">
        <v>20</v>
      </c>
      <c r="O2" t="s">
        <v>19</v>
      </c>
      <c r="P2" s="1" t="s">
        <v>20</v>
      </c>
      <c r="Q2" t="s">
        <v>19</v>
      </c>
      <c r="R2" s="1" t="s">
        <v>20</v>
      </c>
      <c r="S2" s="1"/>
      <c r="T2" t="s">
        <v>19</v>
      </c>
      <c r="U2" s="1" t="s">
        <v>20</v>
      </c>
      <c r="V2" s="1"/>
      <c r="W2" t="s">
        <v>19</v>
      </c>
      <c r="X2" s="1" t="s">
        <v>20</v>
      </c>
      <c r="Y2" s="1"/>
      <c r="Z2" t="s">
        <v>19</v>
      </c>
      <c r="AA2" s="1" t="s">
        <v>20</v>
      </c>
      <c r="AB2" s="1"/>
      <c r="AC2" t="s">
        <v>19</v>
      </c>
      <c r="AD2" s="1" t="s">
        <v>20</v>
      </c>
      <c r="AE2" s="1"/>
      <c r="AF2" t="s">
        <v>19</v>
      </c>
      <c r="AG2" s="1" t="s">
        <v>20</v>
      </c>
      <c r="AH2" s="1"/>
    </row>
    <row r="3" spans="2:39" x14ac:dyDescent="0.3">
      <c r="D3" s="1"/>
      <c r="E3" s="1"/>
      <c r="G3" s="1"/>
      <c r="I3" s="1"/>
      <c r="J3" s="1"/>
      <c r="L3" s="1"/>
      <c r="N3" s="1"/>
      <c r="P3" s="1"/>
      <c r="R3" s="1"/>
      <c r="S3" s="1"/>
      <c r="U3" s="1"/>
      <c r="V3" s="1"/>
      <c r="X3" s="1"/>
      <c r="Y3" s="1"/>
      <c r="AA3" s="1"/>
      <c r="AB3" s="1"/>
      <c r="AD3" s="1"/>
      <c r="AE3" s="1"/>
      <c r="AG3" s="1"/>
      <c r="AH3" s="1"/>
    </row>
    <row r="4" spans="2:39" x14ac:dyDescent="0.3">
      <c r="B4" t="s">
        <v>1</v>
      </c>
      <c r="C4" t="s">
        <v>2</v>
      </c>
      <c r="D4" s="1" t="s">
        <v>2</v>
      </c>
      <c r="E4" s="1" t="s">
        <v>25</v>
      </c>
      <c r="F4" t="s">
        <v>3</v>
      </c>
      <c r="G4" s="1" t="s">
        <v>3</v>
      </c>
      <c r="H4" t="s">
        <v>25</v>
      </c>
      <c r="I4" s="1" t="s">
        <v>4</v>
      </c>
      <c r="J4" s="1" t="s">
        <v>25</v>
      </c>
      <c r="K4" t="s">
        <v>5</v>
      </c>
      <c r="L4" s="1" t="s">
        <v>5</v>
      </c>
      <c r="M4" t="s">
        <v>25</v>
      </c>
      <c r="N4" s="1" t="s">
        <v>6</v>
      </c>
      <c r="O4" t="s">
        <v>25</v>
      </c>
      <c r="P4" s="1" t="s">
        <v>7</v>
      </c>
      <c r="Q4" t="s">
        <v>25</v>
      </c>
      <c r="R4" s="1" t="s">
        <v>8</v>
      </c>
      <c r="S4" s="1" t="s">
        <v>25</v>
      </c>
      <c r="T4" t="s">
        <v>9</v>
      </c>
      <c r="U4" s="1" t="s">
        <v>9</v>
      </c>
      <c r="V4" s="1" t="s">
        <v>25</v>
      </c>
      <c r="W4" t="s">
        <v>10</v>
      </c>
      <c r="X4" s="1" t="s">
        <v>10</v>
      </c>
      <c r="Y4" s="1" t="s">
        <v>25</v>
      </c>
      <c r="Z4" t="s">
        <v>11</v>
      </c>
      <c r="AA4" s="1" t="s">
        <v>11</v>
      </c>
      <c r="AB4" s="1" t="s">
        <v>25</v>
      </c>
      <c r="AC4" t="s">
        <v>12</v>
      </c>
      <c r="AD4" s="1" t="s">
        <v>12</v>
      </c>
      <c r="AE4" s="1" t="s">
        <v>25</v>
      </c>
      <c r="AF4" t="s">
        <v>13</v>
      </c>
      <c r="AG4" s="1" t="s">
        <v>13</v>
      </c>
      <c r="AH4" s="1" t="s">
        <v>25</v>
      </c>
      <c r="AI4" t="s">
        <v>14</v>
      </c>
    </row>
    <row r="5" spans="2:39" x14ac:dyDescent="0.3">
      <c r="B5" t="s">
        <v>15</v>
      </c>
      <c r="C5">
        <f>100</f>
        <v>100</v>
      </c>
      <c r="D5" s="1">
        <v>65.8</v>
      </c>
      <c r="E5" s="1">
        <f ca="1">INDIRECT(ADDRESS(ROW(),COLUMN()-2)) -INDIRECT(ADDRESS(ROW(),COLUMN()-1))</f>
        <v>34.200000000000003</v>
      </c>
      <c r="F5">
        <f>C5*1.035</f>
        <v>103.49999999999999</v>
      </c>
      <c r="G5" s="1">
        <v>67.45</v>
      </c>
      <c r="H5">
        <f ca="1">INDIRECT(ADDRESS(ROW(),COLUMN()-2)) -INDIRECT(ADDRESS(ROW(),COLUMN()-1))</f>
        <v>36.049999999999983</v>
      </c>
      <c r="I5" s="1">
        <v>69.13</v>
      </c>
      <c r="J5" s="1">
        <f ca="1">INDIRECT(ADDRESS(ROW(),COLUMN()-2)) -INDIRECT(ADDRESS(ROW(),COLUMN()-1))</f>
        <v>-33.080000000000013</v>
      </c>
      <c r="K5">
        <f ca="1">H5*1.025</f>
        <v>36.95124999999998</v>
      </c>
      <c r="L5" s="1">
        <v>70.86</v>
      </c>
      <c r="M5">
        <f ca="1">INDIRECT(ADDRESS(ROW(),COLUMN()-2)) -INDIRECT(ADDRESS(ROW(),COLUMN()-1))</f>
        <v>-33.908750000000019</v>
      </c>
      <c r="N5" s="1">
        <v>72.63</v>
      </c>
      <c r="O5">
        <f ca="1">INDIRECT(ADDRESS(ROW(),COLUMN()-2)) -INDIRECT(ADDRESS(ROW(),COLUMN()-1))</f>
        <v>-106.53875000000002</v>
      </c>
      <c r="P5" s="1">
        <v>74.45</v>
      </c>
      <c r="Q5">
        <f ca="1">INDIRECT(ADDRESS(ROW(),COLUMN()-2)) -INDIRECT(ADDRESS(ROW(),COLUMN()-1))</f>
        <v>-180.98875000000004</v>
      </c>
      <c r="R5" s="1">
        <v>76.31</v>
      </c>
      <c r="S5" s="1">
        <f ca="1">INDIRECT(ADDRESS(ROW(),COLUMN()-2)) -INDIRECT(ADDRESS(ROW(),COLUMN()-1))</f>
        <v>-257.29875000000004</v>
      </c>
      <c r="T5">
        <f ca="1">Q5*1.025</f>
        <v>-185.51346875000002</v>
      </c>
      <c r="U5" s="1">
        <v>78.22</v>
      </c>
      <c r="V5" s="1">
        <f ca="1">INDIRECT(ADDRESS(ROW(),COLUMN()-2)) -INDIRECT(ADDRESS(ROW(),COLUMN()-1))</f>
        <v>-263.73346875000004</v>
      </c>
      <c r="W5">
        <f ca="1">T5*1.025</f>
        <v>-190.15130546875</v>
      </c>
      <c r="X5" s="1">
        <v>80.17</v>
      </c>
      <c r="Y5" s="1">
        <f ca="1">INDIRECT(ADDRESS(ROW(),COLUMN()-2)) -INDIRECT(ADDRESS(ROW(),COLUMN()-1))</f>
        <v>-270.32130546874998</v>
      </c>
      <c r="Z5">
        <f ca="1">W5*1.025</f>
        <v>-194.90508810546874</v>
      </c>
      <c r="AA5" s="1">
        <v>82.18</v>
      </c>
      <c r="AB5" s="1">
        <f ca="1">INDIRECT(ADDRESS(ROW(),COLUMN()-2)) -INDIRECT(ADDRESS(ROW(),COLUMN()-1))</f>
        <v>-277.08508810546874</v>
      </c>
      <c r="AC5">
        <f ca="1">Z5*1.025</f>
        <v>-199.77771530810543</v>
      </c>
      <c r="AD5" s="1">
        <v>84.23</v>
      </c>
      <c r="AE5" s="1">
        <f ca="1">INDIRECT(ADDRESS(ROW(),COLUMN()-2)) -INDIRECT(ADDRESS(ROW(),COLUMN()-1))</f>
        <v>-284.00771530810545</v>
      </c>
      <c r="AF5">
        <f ca="1">AC5*1.025</f>
        <v>-204.77215819080806</v>
      </c>
      <c r="AG5" s="1">
        <v>86.34</v>
      </c>
      <c r="AH5" s="1">
        <f ca="1">INDIRECT(ADDRESS(ROW(),COLUMN()-2)) -INDIRECT(ADDRESS(ROW(),COLUMN()-1))</f>
        <v>-291.11215819080803</v>
      </c>
      <c r="AM5">
        <f ca="1">SUM(E5,H5,K5,N5,Q5,T5,W5,Z5,AC5,AF5,AI5,AL5)</f>
        <v>-976.27723582313229</v>
      </c>
    </row>
    <row r="6" spans="2:39" x14ac:dyDescent="0.3">
      <c r="B6" t="s">
        <v>16</v>
      </c>
      <c r="C6">
        <f>+C5*1.03</f>
        <v>103</v>
      </c>
      <c r="D6" s="1">
        <v>67.12</v>
      </c>
      <c r="E6" s="1">
        <f ca="1">INDIRECT(ADDRESS(ROW(),COLUMN()-2)) -INDIRECT(ADDRESS(ROW(),COLUMN()-1))</f>
        <v>35.879999999999995</v>
      </c>
      <c r="F6">
        <f t="shared" ref="F6:AF7" si="0">+F5*1.02</f>
        <v>105.57</v>
      </c>
      <c r="G6" s="1">
        <v>68.790000000000006</v>
      </c>
      <c r="H6">
        <f ca="1">INDIRECT(ADDRESS(ROW(),COLUMN()-2)) -INDIRECT(ADDRESS(ROW(),COLUMN()-1))</f>
        <v>36.779999999999987</v>
      </c>
      <c r="I6" s="1">
        <v>70.510000000000005</v>
      </c>
      <c r="J6" s="1">
        <f ca="1">INDIRECT(ADDRESS(ROW(),COLUMN()-2)) -INDIRECT(ADDRESS(ROW(),COLUMN()-1))</f>
        <v>-33.730000000000018</v>
      </c>
      <c r="K6">
        <f t="shared" ca="1" si="0"/>
        <v>37.690274999999978</v>
      </c>
      <c r="L6" s="1">
        <v>72.28</v>
      </c>
      <c r="M6">
        <f ca="1">INDIRECT(ADDRESS(ROW(),COLUMN()-2)) -INDIRECT(ADDRESS(ROW(),COLUMN()-1))</f>
        <v>-34.589725000000023</v>
      </c>
      <c r="N6" s="1">
        <v>74.08</v>
      </c>
      <c r="O6">
        <f ca="1">INDIRECT(ADDRESS(ROW(),COLUMN()-2)) -INDIRECT(ADDRESS(ROW(),COLUMN()-1))</f>
        <v>-108.66972500000003</v>
      </c>
      <c r="P6" s="1">
        <v>75.94</v>
      </c>
      <c r="Q6">
        <f ca="1">INDIRECT(ADDRESS(ROW(),COLUMN()-2)) -INDIRECT(ADDRESS(ROW(),COLUMN()-1))</f>
        <v>-184.60972500000003</v>
      </c>
      <c r="R6" s="1">
        <v>77.83</v>
      </c>
      <c r="S6" s="1">
        <f ca="1">INDIRECT(ADDRESS(ROW(),COLUMN()-2)) -INDIRECT(ADDRESS(ROW(),COLUMN()-1))</f>
        <v>-262.43972500000001</v>
      </c>
      <c r="T6">
        <f t="shared" ca="1" si="0"/>
        <v>-189.22373812500001</v>
      </c>
      <c r="U6" s="1">
        <v>79.78</v>
      </c>
      <c r="V6" s="1">
        <f ca="1">INDIRECT(ADDRESS(ROW(),COLUMN()-2)) -INDIRECT(ADDRESS(ROW(),COLUMN()-1))</f>
        <v>-269.00373812500004</v>
      </c>
      <c r="W6">
        <f t="shared" ca="1" si="0"/>
        <v>-193.95433157812499</v>
      </c>
      <c r="X6" s="1">
        <v>81.77</v>
      </c>
      <c r="Y6" s="1">
        <f ca="1">INDIRECT(ADDRESS(ROW(),COLUMN()-2)) -INDIRECT(ADDRESS(ROW(),COLUMN()-1))</f>
        <v>-275.72433157812497</v>
      </c>
      <c r="Z6">
        <f t="shared" ca="1" si="0"/>
        <v>-198.80318986757811</v>
      </c>
      <c r="AA6" s="1">
        <v>83.82</v>
      </c>
      <c r="AB6" s="1">
        <f ca="1">INDIRECT(ADDRESS(ROW(),COLUMN()-2)) -INDIRECT(ADDRESS(ROW(),COLUMN()-1))</f>
        <v>-282.62318986757811</v>
      </c>
      <c r="AC6">
        <f t="shared" ca="1" si="0"/>
        <v>-203.77326961426755</v>
      </c>
      <c r="AD6" s="1">
        <v>85.91</v>
      </c>
      <c r="AE6" s="1">
        <f ca="1">INDIRECT(ADDRESS(ROW(),COLUMN()-2)) -INDIRECT(ADDRESS(ROW(),COLUMN()-1))</f>
        <v>-289.68326961426754</v>
      </c>
      <c r="AF6">
        <f t="shared" ca="1" si="0"/>
        <v>-208.86760135462421</v>
      </c>
      <c r="AG6" s="1">
        <v>88.06</v>
      </c>
      <c r="AH6" s="1">
        <f ca="1">INDIRECT(ADDRESS(ROW(),COLUMN()-2)) -INDIRECT(ADDRESS(ROW(),COLUMN()-1))</f>
        <v>-296.92760135462424</v>
      </c>
      <c r="AM6">
        <f ca="1">SUM(E6,H6,K6,N6,Q6,T6,W6,Z6,AC6,AF6,AI6,AL6)</f>
        <v>-994.80158053959485</v>
      </c>
    </row>
    <row r="7" spans="2:39" x14ac:dyDescent="0.3">
      <c r="B7" t="s">
        <v>17</v>
      </c>
      <c r="C7">
        <f>+C6*1.02</f>
        <v>105.06</v>
      </c>
      <c r="D7" s="1">
        <v>68.459999999999994</v>
      </c>
      <c r="E7" s="1">
        <f ca="1">INDIRECT(ADDRESS(ROW(),COLUMN()-2)) -INDIRECT(ADDRESS(ROW(),COLUMN()-1))</f>
        <v>36.600000000000009</v>
      </c>
      <c r="F7">
        <f t="shared" si="0"/>
        <v>107.6814</v>
      </c>
      <c r="G7" s="1">
        <v>70.17</v>
      </c>
      <c r="H7">
        <f ca="1">INDIRECT(ADDRESS(ROW(),COLUMN()-2)) -INDIRECT(ADDRESS(ROW(),COLUMN()-1))</f>
        <v>37.511399999999995</v>
      </c>
      <c r="I7" s="1">
        <v>71.92</v>
      </c>
      <c r="J7" s="1">
        <f ca="1">INDIRECT(ADDRESS(ROW(),COLUMN()-2)) -INDIRECT(ADDRESS(ROW(),COLUMN()-1))</f>
        <v>-34.408600000000007</v>
      </c>
      <c r="K7">
        <f t="shared" ca="1" si="0"/>
        <v>38.444080499999977</v>
      </c>
      <c r="L7" s="1">
        <v>73.72</v>
      </c>
      <c r="M7">
        <f ca="1">INDIRECT(ADDRESS(ROW(),COLUMN()-2)) -INDIRECT(ADDRESS(ROW(),COLUMN()-1))</f>
        <v>-35.275919500000022</v>
      </c>
      <c r="N7" s="1">
        <v>75.569999999999993</v>
      </c>
      <c r="O7">
        <f ca="1">INDIRECT(ADDRESS(ROW(),COLUMN()-2)) -INDIRECT(ADDRESS(ROW(),COLUMN()-1))</f>
        <v>-110.84591950000001</v>
      </c>
      <c r="P7" s="1">
        <v>77.45</v>
      </c>
      <c r="Q7">
        <f ca="1">INDIRECT(ADDRESS(ROW(),COLUMN()-2)) -INDIRECT(ADDRESS(ROW(),COLUMN()-1))</f>
        <v>-188.29591950000002</v>
      </c>
      <c r="R7" s="1">
        <v>79.39</v>
      </c>
      <c r="S7" s="1">
        <f ca="1">INDIRECT(ADDRESS(ROW(),COLUMN()-2)) -INDIRECT(ADDRESS(ROW(),COLUMN()-1))</f>
        <v>-267.68591950000001</v>
      </c>
      <c r="T7">
        <f t="shared" ca="1" si="0"/>
        <v>-193.00821288750001</v>
      </c>
      <c r="U7" s="1">
        <v>81.38</v>
      </c>
      <c r="V7" s="1">
        <f ca="1">INDIRECT(ADDRESS(ROW(),COLUMN()-2)) -INDIRECT(ADDRESS(ROW(),COLUMN()-1))</f>
        <v>-274.3882128875</v>
      </c>
      <c r="W7">
        <f t="shared" ca="1" si="0"/>
        <v>-197.83341820968749</v>
      </c>
      <c r="X7" s="1">
        <v>83.41</v>
      </c>
      <c r="Y7" s="1">
        <f ca="1">INDIRECT(ADDRESS(ROW(),COLUMN()-2)) -INDIRECT(ADDRESS(ROW(),COLUMN()-1))</f>
        <v>-281.24341820968749</v>
      </c>
      <c r="Z7">
        <f t="shared" ca="1" si="0"/>
        <v>-202.77925366492968</v>
      </c>
      <c r="AA7" s="1">
        <v>85.5</v>
      </c>
      <c r="AB7" s="1">
        <f ca="1">INDIRECT(ADDRESS(ROW(),COLUMN()-2)) -INDIRECT(ADDRESS(ROW(),COLUMN()-1))</f>
        <v>-288.27925366492968</v>
      </c>
      <c r="AC7">
        <f t="shared" ca="1" si="0"/>
        <v>-207.84873500655291</v>
      </c>
      <c r="AD7" s="1">
        <v>87.63</v>
      </c>
      <c r="AE7" s="1">
        <f ca="1">INDIRECT(ADDRESS(ROW(),COLUMN()-2)) -INDIRECT(ADDRESS(ROW(),COLUMN()-1))</f>
        <v>-295.47873500655294</v>
      </c>
      <c r="AF7">
        <f t="shared" ca="1" si="0"/>
        <v>-213.04495338171671</v>
      </c>
      <c r="AG7" s="1">
        <v>89.82</v>
      </c>
      <c r="AH7" s="1">
        <f ca="1">INDIRECT(ADDRESS(ROW(),COLUMN()-2)) -INDIRECT(ADDRESS(ROW(),COLUMN()-1))</f>
        <v>-302.8649533817167</v>
      </c>
      <c r="AM7">
        <f ca="1">SUM(E7,H7,K7,N7,Q7,T7,W7,Z7,AC7,AF7,AI7,AL7)</f>
        <v>-1014.6850121503869</v>
      </c>
    </row>
    <row r="8" spans="2:39" x14ac:dyDescent="0.3">
      <c r="C8">
        <f>SUM(C5:C7)</f>
        <v>308.06</v>
      </c>
      <c r="D8" s="1">
        <f t="shared" ref="D8:AI8" si="1">SUM(D5:D7)</f>
        <v>201.38</v>
      </c>
      <c r="E8" s="1">
        <f ca="1">SUM(E5:E7)</f>
        <v>106.68</v>
      </c>
      <c r="F8">
        <f t="shared" si="1"/>
        <v>316.75139999999999</v>
      </c>
      <c r="G8" s="1">
        <f t="shared" si="1"/>
        <v>206.41000000000003</v>
      </c>
      <c r="H8">
        <f ca="1">SUM(H5:H7)</f>
        <v>110.34139999999996</v>
      </c>
      <c r="I8" s="1">
        <f t="shared" si="1"/>
        <v>211.56</v>
      </c>
      <c r="J8" s="1">
        <f ca="1">SUM(J5:J7)</f>
        <v>-101.21860000000004</v>
      </c>
      <c r="K8">
        <f t="shared" ca="1" si="1"/>
        <v>113.08560549999993</v>
      </c>
      <c r="L8" s="1">
        <f t="shared" si="1"/>
        <v>216.85999999999999</v>
      </c>
      <c r="M8">
        <f ca="1">SUM(M5:M7)</f>
        <v>-103.77439450000006</v>
      </c>
      <c r="N8" s="1">
        <f t="shared" si="1"/>
        <v>222.27999999999997</v>
      </c>
      <c r="O8">
        <f ca="1">SUM(O5:O7)</f>
        <v>-326.05439450000006</v>
      </c>
      <c r="P8" s="1">
        <f t="shared" si="1"/>
        <v>227.83999999999997</v>
      </c>
      <c r="Q8">
        <f ca="1">SUM(Q5:Q7)</f>
        <v>-553.89439450000009</v>
      </c>
      <c r="R8" s="1">
        <f t="shared" si="1"/>
        <v>233.52999999999997</v>
      </c>
      <c r="S8" s="1">
        <f ca="1">SUM(S5:S7)</f>
        <v>-787.42439450000006</v>
      </c>
      <c r="T8">
        <f t="shared" ca="1" si="1"/>
        <v>-567.74541976249998</v>
      </c>
      <c r="U8" s="1">
        <f t="shared" si="1"/>
        <v>239.38</v>
      </c>
      <c r="V8" s="1">
        <f ca="1">SUM(V5:V7)</f>
        <v>-807.12541976250009</v>
      </c>
      <c r="W8">
        <f t="shared" ca="1" si="1"/>
        <v>-581.93905525656248</v>
      </c>
      <c r="X8" s="1">
        <f t="shared" si="1"/>
        <v>245.35</v>
      </c>
      <c r="Y8" s="1">
        <f ca="1">SUM(Y5:Y7)</f>
        <v>-827.28905525656251</v>
      </c>
      <c r="Z8">
        <f t="shared" ca="1" si="1"/>
        <v>-596.48753163797653</v>
      </c>
      <c r="AA8" s="1">
        <f t="shared" si="1"/>
        <v>251.5</v>
      </c>
      <c r="AB8" s="1">
        <f ca="1">SUM(AB5:AB7)</f>
        <v>-847.98753163797653</v>
      </c>
      <c r="AC8">
        <f t="shared" ca="1" si="1"/>
        <v>-611.39971992892595</v>
      </c>
      <c r="AD8" s="1">
        <f t="shared" si="1"/>
        <v>257.77</v>
      </c>
      <c r="AE8" s="1">
        <f ca="1">SUM(AE5:AE7)</f>
        <v>-869.16971992892593</v>
      </c>
      <c r="AF8">
        <f t="shared" ca="1" si="1"/>
        <v>-626.68471292714901</v>
      </c>
      <c r="AG8" s="1">
        <f t="shared" si="1"/>
        <v>264.22000000000003</v>
      </c>
      <c r="AH8" s="1">
        <f ca="1">SUM(AH5:AH7)</f>
        <v>-890.90471292714892</v>
      </c>
      <c r="AI8">
        <f t="shared" si="1"/>
        <v>0</v>
      </c>
      <c r="AM8" s="4"/>
    </row>
    <row r="11" spans="2:39" x14ac:dyDescent="0.3">
      <c r="B11" t="s">
        <v>21</v>
      </c>
    </row>
    <row r="13" spans="2:39" x14ac:dyDescent="0.3">
      <c r="B13">
        <v>1</v>
      </c>
      <c r="C13" t="s">
        <v>22</v>
      </c>
    </row>
    <row r="14" spans="2:39" x14ac:dyDescent="0.3">
      <c r="B14">
        <v>2</v>
      </c>
      <c r="C14" t="s">
        <v>23</v>
      </c>
    </row>
    <row r="15" spans="2:39" x14ac:dyDescent="0.3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Simmi Anand</cp:lastModifiedBy>
  <cp:revision/>
  <dcterms:created xsi:type="dcterms:W3CDTF">2017-12-09T13:58:39Z</dcterms:created>
  <dcterms:modified xsi:type="dcterms:W3CDTF">2022-03-01T02:57:50Z</dcterms:modified>
  <cp:category/>
  <cp:contentStatus/>
</cp:coreProperties>
</file>