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mac/Desktop/"/>
    </mc:Choice>
  </mc:AlternateContent>
  <xr:revisionPtr revIDLastSave="0" documentId="8_{82FA3989-ACB0-3046-BFAB-F89ECB9AF9BF}" xr6:coauthVersionLast="47" xr6:coauthVersionMax="47" xr10:uidLastSave="{00000000-0000-0000-0000-000000000000}"/>
  <bookViews>
    <workbookView xWindow="0" yWindow="460" windowWidth="51200" windowHeight="28340" xr2:uid="{915A0893-F101-6D4F-B81C-EB58E3A07A39}"/>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298" i="1" l="1"/>
  <c r="G298" i="1" s="1"/>
  <c r="F297" i="1"/>
  <c r="G297" i="1" s="1"/>
  <c r="F296" i="1"/>
  <c r="G296" i="1" s="1"/>
  <c r="F295" i="1"/>
  <c r="G295" i="1" s="1"/>
  <c r="F294" i="1"/>
  <c r="G294" i="1" s="1"/>
  <c r="F293" i="1"/>
  <c r="G293" i="1" s="1"/>
  <c r="F292" i="1"/>
  <c r="G292" i="1" s="1"/>
  <c r="F291" i="1"/>
  <c r="G291" i="1" s="1"/>
  <c r="F290" i="1"/>
  <c r="G290" i="1" s="1"/>
  <c r="F289" i="1"/>
  <c r="G289" i="1" s="1"/>
  <c r="F288" i="1"/>
  <c r="G288" i="1" s="1"/>
  <c r="F287" i="1"/>
  <c r="G287" i="1" s="1"/>
  <c r="F286" i="1"/>
  <c r="G286" i="1" s="1"/>
  <c r="F285" i="1"/>
  <c r="G285" i="1" s="1"/>
  <c r="F284" i="1"/>
  <c r="G284" i="1" s="1"/>
  <c r="F283" i="1"/>
  <c r="G283" i="1" s="1"/>
  <c r="F282" i="1"/>
  <c r="G282" i="1" s="1"/>
  <c r="F281" i="1"/>
  <c r="G281" i="1" s="1"/>
  <c r="F280" i="1"/>
  <c r="G280" i="1" s="1"/>
  <c r="F279" i="1"/>
  <c r="G279" i="1" s="1"/>
  <c r="F278" i="1"/>
  <c r="G278" i="1" s="1"/>
  <c r="F277" i="1"/>
  <c r="G277" i="1" s="1"/>
  <c r="F276" i="1"/>
  <c r="G276" i="1" s="1"/>
  <c r="F275" i="1"/>
  <c r="G275" i="1" s="1"/>
  <c r="F274" i="1"/>
  <c r="G274" i="1" s="1"/>
  <c r="F273" i="1"/>
  <c r="G273" i="1" s="1"/>
  <c r="F272" i="1"/>
  <c r="G272" i="1" s="1"/>
  <c r="F271" i="1"/>
  <c r="G271" i="1" s="1"/>
  <c r="F270" i="1"/>
  <c r="G270" i="1" s="1"/>
  <c r="F269" i="1"/>
  <c r="G269" i="1" s="1"/>
  <c r="F268" i="1"/>
  <c r="G268" i="1" s="1"/>
  <c r="F267" i="1"/>
  <c r="G267" i="1" s="1"/>
  <c r="F266" i="1"/>
  <c r="G266" i="1" s="1"/>
  <c r="F265" i="1"/>
  <c r="G265" i="1" s="1"/>
  <c r="F264" i="1"/>
  <c r="G264" i="1" s="1"/>
  <c r="F263" i="1"/>
  <c r="G263" i="1" s="1"/>
  <c r="F262" i="1"/>
  <c r="G262" i="1" s="1"/>
  <c r="F261" i="1"/>
  <c r="G261" i="1" s="1"/>
  <c r="F260" i="1"/>
  <c r="G260" i="1" s="1"/>
  <c r="F259" i="1"/>
  <c r="G259" i="1" s="1"/>
  <c r="F258" i="1"/>
  <c r="G258" i="1" s="1"/>
  <c r="F257" i="1"/>
  <c r="G257" i="1" s="1"/>
  <c r="F256" i="1"/>
  <c r="G256" i="1" s="1"/>
  <c r="F255" i="1"/>
  <c r="G255" i="1" s="1"/>
  <c r="F254" i="1"/>
  <c r="G254" i="1" s="1"/>
  <c r="F253" i="1"/>
  <c r="G253" i="1" s="1"/>
  <c r="F252" i="1"/>
  <c r="G252" i="1" s="1"/>
  <c r="F251" i="1"/>
  <c r="G251" i="1" s="1"/>
  <c r="F250" i="1"/>
  <c r="G250" i="1" s="1"/>
  <c r="F249" i="1"/>
  <c r="G249" i="1" s="1"/>
  <c r="F248" i="1"/>
  <c r="G248" i="1" s="1"/>
  <c r="F247" i="1"/>
  <c r="G247" i="1" s="1"/>
  <c r="F246" i="1"/>
  <c r="G246" i="1" s="1"/>
  <c r="F245" i="1"/>
  <c r="G245" i="1" s="1"/>
  <c r="F244" i="1"/>
  <c r="G244" i="1" s="1"/>
  <c r="F243" i="1"/>
  <c r="G243" i="1" s="1"/>
  <c r="F242" i="1"/>
  <c r="G242" i="1" s="1"/>
  <c r="F241" i="1"/>
  <c r="G241" i="1" s="1"/>
  <c r="F240" i="1"/>
  <c r="G240" i="1" s="1"/>
  <c r="F239" i="1"/>
  <c r="G239" i="1" s="1"/>
  <c r="F238" i="1"/>
  <c r="G238" i="1" s="1"/>
  <c r="F237" i="1"/>
  <c r="G237" i="1" s="1"/>
  <c r="F236" i="1"/>
  <c r="G236" i="1" s="1"/>
  <c r="F235" i="1"/>
  <c r="G235" i="1" s="1"/>
  <c r="F234" i="1"/>
  <c r="G234" i="1" s="1"/>
  <c r="F233" i="1"/>
  <c r="G233" i="1" s="1"/>
  <c r="F232" i="1"/>
  <c r="G232" i="1" s="1"/>
  <c r="G231" i="1"/>
  <c r="G230" i="1"/>
  <c r="F230" i="1"/>
  <c r="F229" i="1"/>
  <c r="G229" i="1" s="1"/>
  <c r="G228" i="1"/>
  <c r="F228" i="1"/>
  <c r="F227" i="1"/>
  <c r="G227" i="1" s="1"/>
  <c r="F226" i="1"/>
  <c r="G226" i="1" s="1"/>
  <c r="F225" i="1"/>
  <c r="G225" i="1" s="1"/>
  <c r="F224" i="1"/>
  <c r="G224" i="1" s="1"/>
  <c r="F223" i="1"/>
  <c r="G223" i="1" s="1"/>
  <c r="F222" i="1"/>
  <c r="G222" i="1" s="1"/>
  <c r="F221" i="1"/>
  <c r="G221" i="1" s="1"/>
  <c r="G220" i="1"/>
  <c r="F220" i="1"/>
  <c r="F219" i="1"/>
  <c r="G219" i="1" s="1"/>
  <c r="F218" i="1"/>
  <c r="G218" i="1" s="1"/>
  <c r="F217" i="1"/>
  <c r="G217" i="1" s="1"/>
  <c r="G216" i="1"/>
  <c r="F216" i="1"/>
  <c r="F215" i="1"/>
  <c r="G215" i="1" s="1"/>
  <c r="F214" i="1"/>
  <c r="G214" i="1" s="1"/>
  <c r="F213" i="1"/>
  <c r="G213" i="1" s="1"/>
  <c r="G212" i="1"/>
  <c r="F212" i="1"/>
  <c r="F211" i="1"/>
  <c r="G211" i="1" s="1"/>
  <c r="F210" i="1"/>
  <c r="G210" i="1" s="1"/>
  <c r="F209" i="1"/>
  <c r="G209" i="1" s="1"/>
  <c r="G208" i="1"/>
  <c r="F208" i="1"/>
  <c r="F207" i="1"/>
  <c r="G207" i="1" s="1"/>
  <c r="F206" i="1"/>
  <c r="G206" i="1" s="1"/>
  <c r="F205" i="1"/>
  <c r="G205" i="1" s="1"/>
  <c r="G204" i="1"/>
  <c r="F204" i="1"/>
  <c r="F203" i="1"/>
  <c r="G203" i="1" s="1"/>
  <c r="F202" i="1"/>
  <c r="G202" i="1" s="1"/>
  <c r="F201" i="1"/>
  <c r="G201" i="1" s="1"/>
  <c r="G200" i="1"/>
  <c r="F200" i="1"/>
  <c r="F199" i="1"/>
  <c r="G199" i="1" s="1"/>
  <c r="F198" i="1"/>
  <c r="G198" i="1" s="1"/>
  <c r="F197" i="1"/>
  <c r="G197" i="1" s="1"/>
  <c r="G196" i="1"/>
  <c r="F196" i="1"/>
  <c r="F195" i="1"/>
  <c r="G195" i="1" s="1"/>
  <c r="F194" i="1"/>
  <c r="G194" i="1" s="1"/>
  <c r="F193" i="1"/>
  <c r="G193" i="1" s="1"/>
  <c r="G192" i="1"/>
  <c r="F192" i="1"/>
  <c r="F191" i="1"/>
  <c r="G191" i="1" s="1"/>
  <c r="F190" i="1"/>
  <c r="G190" i="1" s="1"/>
  <c r="F189" i="1"/>
  <c r="G189" i="1" s="1"/>
  <c r="G188" i="1"/>
  <c r="F188" i="1"/>
  <c r="F187" i="1"/>
  <c r="G187" i="1" s="1"/>
  <c r="F186" i="1"/>
  <c r="G186" i="1" s="1"/>
  <c r="F185" i="1"/>
  <c r="G185" i="1" s="1"/>
  <c r="F184" i="1"/>
  <c r="G184" i="1" s="1"/>
  <c r="F183" i="1"/>
  <c r="G183" i="1" s="1"/>
  <c r="F182" i="1"/>
  <c r="G182" i="1" s="1"/>
  <c r="G181" i="1"/>
  <c r="F181" i="1"/>
  <c r="F180" i="1"/>
  <c r="G180" i="1" s="1"/>
  <c r="F179" i="1"/>
  <c r="G179" i="1" s="1"/>
  <c r="F178" i="1"/>
  <c r="G178" i="1" s="1"/>
  <c r="G177" i="1"/>
  <c r="F177" i="1"/>
  <c r="F176" i="1"/>
  <c r="G176" i="1" s="1"/>
  <c r="F175" i="1"/>
  <c r="G175" i="1" s="1"/>
  <c r="F174" i="1"/>
  <c r="G174" i="1" s="1"/>
  <c r="G173" i="1"/>
  <c r="F173" i="1"/>
  <c r="F172" i="1"/>
  <c r="G172" i="1" s="1"/>
  <c r="F171" i="1"/>
  <c r="G171" i="1" s="1"/>
  <c r="F170" i="1"/>
  <c r="G170" i="1" s="1"/>
  <c r="G169" i="1"/>
  <c r="F169" i="1"/>
  <c r="F168" i="1"/>
  <c r="G168" i="1" s="1"/>
  <c r="F167" i="1"/>
  <c r="G167" i="1" s="1"/>
  <c r="F166" i="1"/>
  <c r="G166" i="1" s="1"/>
  <c r="G165" i="1"/>
  <c r="F165" i="1"/>
  <c r="F164" i="1"/>
  <c r="G164" i="1" s="1"/>
  <c r="F163" i="1"/>
  <c r="G163" i="1" s="1"/>
  <c r="F162" i="1"/>
  <c r="G162" i="1" s="1"/>
  <c r="G161" i="1"/>
  <c r="F161" i="1"/>
  <c r="F160" i="1"/>
  <c r="G160" i="1" s="1"/>
  <c r="F159" i="1"/>
  <c r="G159" i="1" s="1"/>
  <c r="F158" i="1"/>
  <c r="G158" i="1" s="1"/>
  <c r="G157" i="1"/>
  <c r="F157" i="1"/>
  <c r="F156" i="1"/>
  <c r="G156" i="1" s="1"/>
  <c r="F155" i="1"/>
  <c r="G155" i="1" s="1"/>
  <c r="F154" i="1"/>
  <c r="G154" i="1" s="1"/>
  <c r="G153" i="1"/>
  <c r="F153" i="1"/>
  <c r="F152" i="1"/>
  <c r="G152" i="1" s="1"/>
  <c r="F151" i="1"/>
  <c r="G151" i="1" s="1"/>
  <c r="F150" i="1"/>
  <c r="G150" i="1" s="1"/>
  <c r="G149" i="1"/>
  <c r="F149" i="1"/>
  <c r="F148" i="1"/>
  <c r="G148" i="1" s="1"/>
  <c r="F147" i="1"/>
  <c r="G147" i="1" s="1"/>
  <c r="F146" i="1"/>
  <c r="G146" i="1" s="1"/>
  <c r="G145" i="1"/>
  <c r="F145" i="1"/>
  <c r="F144" i="1"/>
  <c r="G144" i="1" s="1"/>
  <c r="F143" i="1"/>
  <c r="G143" i="1" s="1"/>
  <c r="F142" i="1"/>
  <c r="G142" i="1" s="1"/>
  <c r="G141" i="1"/>
  <c r="F141" i="1"/>
  <c r="F140" i="1"/>
  <c r="G140" i="1" s="1"/>
  <c r="F139" i="1"/>
  <c r="G139" i="1" s="1"/>
  <c r="F138" i="1"/>
  <c r="G138" i="1" s="1"/>
  <c r="G137" i="1"/>
  <c r="F137" i="1"/>
  <c r="F136" i="1"/>
  <c r="G136" i="1" s="1"/>
  <c r="F135" i="1"/>
  <c r="G135" i="1" s="1"/>
  <c r="F134" i="1"/>
  <c r="G134" i="1" s="1"/>
  <c r="G133" i="1"/>
  <c r="F133" i="1"/>
  <c r="F132" i="1"/>
  <c r="G132" i="1" s="1"/>
  <c r="F131" i="1"/>
  <c r="G131" i="1" s="1"/>
  <c r="F130" i="1"/>
  <c r="G130" i="1" s="1"/>
  <c r="G129" i="1"/>
  <c r="F129" i="1"/>
  <c r="F128" i="1"/>
  <c r="G128" i="1" s="1"/>
  <c r="F127" i="1"/>
  <c r="G127" i="1" s="1"/>
  <c r="F126" i="1"/>
  <c r="G126" i="1" s="1"/>
  <c r="G125" i="1"/>
  <c r="F125" i="1"/>
  <c r="F124" i="1"/>
  <c r="G124" i="1" s="1"/>
  <c r="F123" i="1"/>
  <c r="G123" i="1" s="1"/>
  <c r="F122" i="1"/>
  <c r="G122" i="1" s="1"/>
  <c r="G121" i="1"/>
  <c r="F121" i="1"/>
  <c r="F120" i="1"/>
  <c r="G120" i="1" s="1"/>
  <c r="F119" i="1"/>
  <c r="G119" i="1" s="1"/>
  <c r="F118" i="1"/>
  <c r="G118" i="1" s="1"/>
  <c r="G117" i="1"/>
  <c r="F117" i="1"/>
  <c r="F116" i="1"/>
  <c r="G116" i="1" s="1"/>
  <c r="F115" i="1"/>
  <c r="G115" i="1" s="1"/>
  <c r="F114" i="1"/>
  <c r="G114" i="1" s="1"/>
  <c r="G113" i="1"/>
  <c r="F113" i="1"/>
  <c r="F112" i="1"/>
  <c r="G112" i="1" s="1"/>
  <c r="F111" i="1"/>
  <c r="G111" i="1" s="1"/>
  <c r="F110" i="1"/>
  <c r="G110" i="1" s="1"/>
  <c r="G109" i="1"/>
  <c r="F109" i="1"/>
  <c r="F108" i="1"/>
  <c r="G108" i="1" s="1"/>
  <c r="F107" i="1"/>
  <c r="G107" i="1" s="1"/>
  <c r="F106" i="1"/>
  <c r="G106" i="1" s="1"/>
  <c r="G105" i="1"/>
  <c r="F105" i="1"/>
  <c r="F104" i="1"/>
  <c r="G104" i="1" s="1"/>
  <c r="F103" i="1"/>
  <c r="G103" i="1" s="1"/>
  <c r="F102" i="1"/>
  <c r="G102" i="1" s="1"/>
  <c r="F101" i="1"/>
  <c r="G101" i="1" s="1"/>
  <c r="F100" i="1"/>
  <c r="G100" i="1" s="1"/>
  <c r="F99" i="1"/>
  <c r="G99" i="1" s="1"/>
  <c r="F98" i="1"/>
  <c r="G98" i="1" s="1"/>
  <c r="F97" i="1"/>
  <c r="G97" i="1" s="1"/>
  <c r="F96" i="1"/>
  <c r="G96" i="1" s="1"/>
  <c r="F95" i="1"/>
  <c r="G95" i="1" s="1"/>
  <c r="F94" i="1"/>
  <c r="G94" i="1" s="1"/>
  <c r="F93" i="1"/>
  <c r="G93" i="1" s="1"/>
  <c r="F92" i="1"/>
  <c r="G92" i="1" s="1"/>
  <c r="F91" i="1"/>
  <c r="G91" i="1" s="1"/>
  <c r="F90" i="1"/>
  <c r="G90" i="1" s="1"/>
  <c r="F89" i="1"/>
  <c r="G89" i="1" s="1"/>
  <c r="F88" i="1"/>
  <c r="G88" i="1" s="1"/>
  <c r="F87" i="1"/>
  <c r="G87" i="1" s="1"/>
  <c r="F86" i="1"/>
  <c r="G86" i="1" s="1"/>
  <c r="F85" i="1"/>
  <c r="G85" i="1" s="1"/>
  <c r="F84" i="1"/>
  <c r="G84" i="1" s="1"/>
  <c r="F83" i="1"/>
  <c r="G83" i="1" s="1"/>
  <c r="F82" i="1"/>
  <c r="G82" i="1" s="1"/>
  <c r="F81" i="1"/>
  <c r="G81" i="1" s="1"/>
  <c r="F80" i="1"/>
  <c r="G80" i="1" s="1"/>
  <c r="F79" i="1"/>
  <c r="G79" i="1" s="1"/>
  <c r="F78" i="1"/>
  <c r="G78" i="1" s="1"/>
  <c r="F77" i="1"/>
  <c r="G77" i="1" s="1"/>
  <c r="F76" i="1"/>
  <c r="G76" i="1" s="1"/>
  <c r="F75" i="1"/>
  <c r="G75" i="1" s="1"/>
  <c r="F74" i="1"/>
  <c r="G74" i="1" s="1"/>
  <c r="F73" i="1"/>
  <c r="G73" i="1" s="1"/>
  <c r="F72" i="1"/>
  <c r="G72" i="1" s="1"/>
  <c r="F71" i="1"/>
  <c r="G71" i="1" s="1"/>
  <c r="F70" i="1"/>
  <c r="G70" i="1" s="1"/>
  <c r="F69" i="1"/>
  <c r="G69" i="1" s="1"/>
  <c r="F68" i="1"/>
  <c r="G68" i="1" s="1"/>
  <c r="F67" i="1"/>
  <c r="G67" i="1" s="1"/>
  <c r="F66" i="1"/>
  <c r="G66" i="1" s="1"/>
  <c r="F65" i="1"/>
  <c r="G65" i="1" s="1"/>
  <c r="F64" i="1"/>
  <c r="G64" i="1" s="1"/>
  <c r="F63" i="1"/>
  <c r="G63" i="1" s="1"/>
  <c r="F62" i="1"/>
  <c r="G62" i="1" s="1"/>
  <c r="F61" i="1"/>
  <c r="G61" i="1" s="1"/>
  <c r="F60" i="1"/>
  <c r="G60" i="1" s="1"/>
  <c r="F59" i="1"/>
  <c r="G59" i="1" s="1"/>
  <c r="F58" i="1"/>
  <c r="G58" i="1" s="1"/>
  <c r="F57" i="1"/>
  <c r="G57" i="1" s="1"/>
  <c r="F56" i="1"/>
  <c r="G56" i="1" s="1"/>
  <c r="F55" i="1"/>
  <c r="G55" i="1" s="1"/>
  <c r="F54" i="1"/>
  <c r="G54" i="1" s="1"/>
  <c r="F53" i="1"/>
  <c r="G53" i="1" s="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F21" i="1"/>
  <c r="G21" i="1" s="1"/>
  <c r="F20" i="1"/>
  <c r="G20" i="1" s="1"/>
  <c r="F19" i="1"/>
  <c r="G19" i="1" s="1"/>
  <c r="F18" i="1"/>
  <c r="G18" i="1" s="1"/>
  <c r="F17" i="1"/>
  <c r="G17" i="1" s="1"/>
  <c r="F16" i="1"/>
  <c r="G16" i="1" s="1"/>
  <c r="F15" i="1"/>
  <c r="G15" i="1" s="1"/>
  <c r="F14" i="1"/>
  <c r="G14" i="1" s="1"/>
  <c r="F13" i="1"/>
  <c r="G13" i="1" s="1"/>
  <c r="F12" i="1"/>
  <c r="G12" i="1" s="1"/>
  <c r="F11" i="1"/>
  <c r="G11" i="1" s="1"/>
  <c r="F10" i="1"/>
  <c r="G10" i="1" s="1"/>
  <c r="F9" i="1"/>
  <c r="G9" i="1" s="1"/>
  <c r="F5" i="1"/>
  <c r="G5" i="1" s="1"/>
  <c r="F4" i="1"/>
  <c r="G4" i="1" s="1"/>
  <c r="F3" i="1"/>
  <c r="G3" i="1" s="1"/>
  <c r="F2" i="1"/>
  <c r="G2" i="1" s="1"/>
</calcChain>
</file>

<file path=xl/sharedStrings.xml><?xml version="1.0" encoding="utf-8"?>
<sst xmlns="http://schemas.openxmlformats.org/spreadsheetml/2006/main" count="1280" uniqueCount="927">
  <si>
    <t>Model</t>
  </si>
  <si>
    <t>Art. Nr. / 
Part No.</t>
  </si>
  <si>
    <t>Bezeichnung</t>
  </si>
  <si>
    <t>Description</t>
  </si>
  <si>
    <t xml:space="preserve">UVP
MSRP </t>
  </si>
  <si>
    <t>Nettopreis
net price</t>
  </si>
  <si>
    <t>Händlerpreis
dealer price</t>
  </si>
  <si>
    <t>ECE</t>
  </si>
  <si>
    <t>Teilegutachten
Part certificate</t>
  </si>
  <si>
    <t xml:space="preserve">4C </t>
  </si>
  <si>
    <t>10AR04010003</t>
  </si>
  <si>
    <t>Abgasanlage mit Endschalldämpfer incl. Steuerung CES-3, Vollcarbon-Blendenrahmen, Vollcarbon-Heckdiffusor und Montagematerial</t>
  </si>
  <si>
    <t>exhaust system with muffler incl. controller CES-3, full carbon rear cover frame, full carbon rear diffusor and mounting parts</t>
  </si>
  <si>
    <t>x</t>
  </si>
  <si>
    <t>10AR04010000</t>
  </si>
  <si>
    <t>Abgasanlage ohne Endschalldämpfer, Vollcarbon-Blendenrahmen und Vollcarbon-Heckdiffusor, incl. Montagematerial</t>
  </si>
  <si>
    <t>exhaust system  without muffler, full carbon rear cover frame and full carbon rear diffusor, incl. mounting parts</t>
  </si>
  <si>
    <t>02AR04003003</t>
  </si>
  <si>
    <t>Sportkatalysator 100cpi</t>
  </si>
  <si>
    <t>sports cat 100cpi</t>
  </si>
  <si>
    <t>02AR04003004</t>
  </si>
  <si>
    <r>
      <t xml:space="preserve">Sportkatalysator 200cpi </t>
    </r>
    <r>
      <rPr>
        <b/>
        <sz val="12"/>
        <color theme="0"/>
        <rFont val="Calibri"/>
        <family val="2"/>
        <scheme val="minor"/>
      </rPr>
      <t>ERSETZT MIT: 02AR04003007</t>
    </r>
  </si>
  <si>
    <t>sports cat 200cpi</t>
  </si>
  <si>
    <t>07AR04010001</t>
  </si>
  <si>
    <t>Blendenrahmen Vollcarbon (nur für Nachbestellungen notwendig)</t>
  </si>
  <si>
    <t>rear cover frame full carbon  (only replacements)</t>
  </si>
  <si>
    <t>auf Anfrage</t>
  </si>
  <si>
    <t>07AR04010002</t>
  </si>
  <si>
    <t>Heckdiffusor Vollcarbon (nur für Nachbestellungen notwendig)</t>
  </si>
  <si>
    <t>rear diffusor  full carbon (only replacements)</t>
  </si>
  <si>
    <t>02AR04003002</t>
  </si>
  <si>
    <t>Abgasanlage ohne Endschalldämpfer (nur für Nachbestellungen notwendig)</t>
  </si>
  <si>
    <t>exhaust system (only replacements)</t>
  </si>
  <si>
    <t>07AR04007001</t>
  </si>
  <si>
    <t>Gewindefahrwerk H&amp;R, Absenkung hinten 45mm, vorne variabel</t>
  </si>
  <si>
    <t>coilover suspension H&amp;R, lowering rear 45mm, front adjustable</t>
  </si>
  <si>
    <t>02AR04003007</t>
  </si>
  <si>
    <t>Sportkatalysator mit 250 cpsi</t>
  </si>
  <si>
    <t>Sports catalytic converter with 250 cpsi</t>
  </si>
  <si>
    <t>DBS V12 &amp; DB9</t>
  </si>
  <si>
    <t>02AM01803001</t>
  </si>
  <si>
    <t>Endschalldämpfer</t>
  </si>
  <si>
    <t>Muffler</t>
  </si>
  <si>
    <t>02AM01803002</t>
  </si>
  <si>
    <t>Katersatzrohre gedämpfte</t>
  </si>
  <si>
    <t>Cat replacement pipes silenced</t>
  </si>
  <si>
    <t>02AM01803003</t>
  </si>
  <si>
    <t>Katersatzrohre ungedämpft</t>
  </si>
  <si>
    <t>Cat replacement pipes not silenced</t>
  </si>
  <si>
    <t>02AM01803004</t>
  </si>
  <si>
    <t>Set Sportkats 100cpi</t>
  </si>
  <si>
    <t>Set sports cats 100cpi</t>
  </si>
  <si>
    <t>Vantage V8 and V12 2005 - 2007</t>
  </si>
  <si>
    <t>02AM05003001</t>
  </si>
  <si>
    <t>Endschalldämpfer mit Abgasklappen</t>
  </si>
  <si>
    <t>Muffler with valaves</t>
  </si>
  <si>
    <t>02AM05003002</t>
  </si>
  <si>
    <t>gedämpfte Katersatzrohre (nur V12)</t>
  </si>
  <si>
    <t>damped cat delte pipes (only V12)</t>
  </si>
  <si>
    <t>02AM05003003</t>
  </si>
  <si>
    <t>ungedämpfte Katersatzrohre (nur V12)</t>
  </si>
  <si>
    <t>not damped cat delete pipes (only V12)</t>
  </si>
  <si>
    <t>02AM05003004</t>
  </si>
  <si>
    <t>Set spors cats 100cpi</t>
  </si>
  <si>
    <t>Vantage V8 ab 11/2017</t>
  </si>
  <si>
    <t>02AM05003005</t>
  </si>
  <si>
    <t xml:space="preserve">Endschalldämpfer mit Abgasklappen und CES-3 Steuerung.
Zusätzlich mit Carbonendrohren. Diese bestehen aus einem Edelstahl Innenrohr und einem farbig eloxiertem Aluminiumrohr* (Schwarz, Silber oder Rot) und einem Carbon Aussenrohr. (Achtung! Zurzeit nur zur Verwendung bei Originalanlage mit einflutigem Endrohr.) </t>
  </si>
  <si>
    <t xml:space="preserve">Muffler with exhaust and CES-3 control.
Additionally with carbon tailpipes. These consist of a stainless steel inner pipe and a colored anodized aluminum tube* (black, silver or red) and a carbon outer pipe. (Attention! At present only for use with original system with single-flow tailpipe.) </t>
  </si>
  <si>
    <t>02AM05003013</t>
  </si>
  <si>
    <t>Downpipes mit Sportkats 250 Zellen und Hitzeschutz</t>
  </si>
  <si>
    <t>Downpipes with Sportkats 250 cells and heat protection</t>
  </si>
  <si>
    <t>02AM05003009</t>
  </si>
  <si>
    <t>Downpipes als Katersatz und Hitzeschutz</t>
  </si>
  <si>
    <t>Downpipes as cat replacement and heat protection</t>
  </si>
  <si>
    <t>02AM05003007</t>
  </si>
  <si>
    <t>Nachkatersatzrohre</t>
  </si>
  <si>
    <t>Post cat spare pipes</t>
  </si>
  <si>
    <t>02AM05003014</t>
  </si>
  <si>
    <t>OPF Ersatzrohre mit Metall Hitzeschutz - ECU Programmierung erforderlich</t>
  </si>
  <si>
    <t>OPF replacement tubes with metal heat protection - ECU programming required</t>
  </si>
  <si>
    <t>Vantage V8 ab 2018</t>
  </si>
  <si>
    <t>02AM05003021</t>
  </si>
  <si>
    <t>Endschalldämpfer mit Elektroklappen zur Verwendung der OEM Aktuatoren, farbig eloxierte Endrohren in rot, silber, schwarz* und Aluminium Außenhülse in wicrom black.</t>
  </si>
  <si>
    <t>Rear silencer with electric flaps for use with the OEM actuators, colored anodized tailpipes in red, silver, black* and aluminum outer sleeve in wicrom black.</t>
  </si>
  <si>
    <t>Vantage V12 ab 2022</t>
  </si>
  <si>
    <t>02AM05003017</t>
  </si>
  <si>
    <t>Endschalldämpfer mit elektrischen Klappen zur Verwendung der originalen Aktuatoren und Verbindungsrohre mit ECE-Genehmigung</t>
  </si>
  <si>
    <t>Rear silencer with electric flaps for use with the original actuators and connecting pipes with ECE approval</t>
  </si>
  <si>
    <t>Sportkatalysatoren 250 Zellen</t>
  </si>
  <si>
    <t>Sports catalytic converters 250 cells</t>
  </si>
  <si>
    <t>02AM05003019</t>
  </si>
  <si>
    <t>Sportkatalysatoren 100 Zellen</t>
  </si>
  <si>
    <t>Sports catalytic converters 100 cells</t>
  </si>
  <si>
    <t>Audi R8 V8 vor/before Facelift</t>
  </si>
  <si>
    <t>02AU00803008</t>
  </si>
  <si>
    <t>Endschalldämpfer ohne Kats und ohne Genehmigung, mit programmierbarer Steuerung EVCU-1</t>
  </si>
  <si>
    <t>Muffler without cats and without homologation, incl. programmable controller EVCU-1</t>
  </si>
  <si>
    <t>02AU00803012</t>
  </si>
  <si>
    <t>Endschalldämpfer mit Kats und mit ECE- Genehmigung, mit programmierbarer Steuerung CES-3</t>
  </si>
  <si>
    <t>Muffler with cats and with ECE- homologation, incl. programmable controller CES-3</t>
  </si>
  <si>
    <t>Audi R8 V8 facelift</t>
  </si>
  <si>
    <t>02AU00803013</t>
  </si>
  <si>
    <t>Endschalldämpfer mit Kats und mit ECE-Genehmigung (exclusive Spider) incl. programmierbarer Steuerung CES-3</t>
  </si>
  <si>
    <t>Muffler with cats and with ECE homologation (except for Spider) incl. programmable Control Unit CES-3</t>
  </si>
  <si>
    <t>02AU00803004</t>
  </si>
  <si>
    <t>Endschalldämpfer ohne Kats und ohne Genehmigung incl. programmierbarer Steuerung EVCU-1</t>
  </si>
  <si>
    <t>Muffler without cats and without homologatioincl. programmable Control Unit EVCU-1</t>
  </si>
  <si>
    <t>Audi R8 V10 vor/before facelift</t>
  </si>
  <si>
    <t>02AU00803001</t>
  </si>
  <si>
    <t xml:space="preserve">Endschalldämpfer ohne Kats und ohne Genehmigung incl. programmierbarer Steuerung EVCU-1
</t>
  </si>
  <si>
    <t xml:space="preserve">Muffler without cats and without homologationi ncl. programmable Control Unit EVCU-1
</t>
  </si>
  <si>
    <t>02AU00803014</t>
  </si>
  <si>
    <t xml:space="preserve">Endschalldämpfer mit Kats und mit ECE-Genehmigung (exclusive Spider) incl. programmierbarer Steuerung CES-3
</t>
  </si>
  <si>
    <t xml:space="preserve">Muffler with cats and with ECE-homologation (exclusive Spider) incl. programmable Control Unit CES-3
</t>
  </si>
  <si>
    <t>Audi R8 V10 facelift (GT)</t>
  </si>
  <si>
    <t>02AU00803005</t>
  </si>
  <si>
    <t>Endschalldämpfer ohne Kats und Genehmigung incl. programmierbarer Steuerung EVCU-1</t>
  </si>
  <si>
    <t>Muffler without cats and homologation incl. programmable control unit EVCU-1</t>
  </si>
  <si>
    <t>02AU00803016</t>
  </si>
  <si>
    <t>Endschalldämpfer mit Kats und ECE-Genehmigung (exclusive Spider) incl. programmierbarer Steuerung CES-3</t>
  </si>
  <si>
    <t>Muffler with cats and ECE-homologation (except for Spider) incl. programmable control unit CES-3</t>
  </si>
  <si>
    <t>Audi R8 V10 facelift (Plus)</t>
  </si>
  <si>
    <t>02AU00803006</t>
  </si>
  <si>
    <t>Endschalldämpfer mit Kats und ECE-Genehmigung incl. programmierbarer Steuerung CES-3</t>
  </si>
  <si>
    <t>Muffler with cats and ECE-homologation incl. programmable control unit CES-3</t>
  </si>
  <si>
    <t>Audi R8 V10 facelift (Plus, LMX)</t>
  </si>
  <si>
    <t>02AU00803007</t>
  </si>
  <si>
    <t xml:space="preserve">Endschalldämpfer ohne Kats und Genehmigung incl. programmierbarer Steuerung EVCU-1
</t>
  </si>
  <si>
    <t>02AU00803015</t>
  </si>
  <si>
    <t xml:space="preserve">Endschalldämpfer mit Kats und ECE-Genehmigung incl. programmierbarer Steuerung CES-3
</t>
  </si>
  <si>
    <t>R8 V10 und V10 Plus (since 2015) (Typ 4s)</t>
  </si>
  <si>
    <t>02AU00803017</t>
  </si>
  <si>
    <t>Endschalldämpfer mit Kats und ECE inkl. Steuerung CES-3</t>
  </si>
  <si>
    <t>Muffler with cats and ECE incl. controller CES-3</t>
  </si>
  <si>
    <t>02AU00803021</t>
  </si>
  <si>
    <t>Endschalldämpfer ohne Kats, ohne ECE inkl. Steuerung EVCU-1</t>
  </si>
  <si>
    <t>Muffler without cats, without ECE incl. controller EVCU-1</t>
  </si>
  <si>
    <t>02AU00807001</t>
  </si>
  <si>
    <t>2x Scheiben sternförmig 12mm (vorne), x10 Titanschrauben</t>
  </si>
  <si>
    <t>Wheel Spacers: 2x discs circular 12mm (front), x10 titanium screws</t>
  </si>
  <si>
    <t>02AU00807002</t>
  </si>
  <si>
    <t>2x Scheiben sternförmig 12mm (hinten), x10 Titanschrauben</t>
  </si>
  <si>
    <t>Wheel Spacers: 2x discs circular 12mm (back), x10 titanium screws</t>
  </si>
  <si>
    <t>R8 V10 / V10 Performance (Typ 4sPA)</t>
  </si>
  <si>
    <t>02AU00803033-CES-3</t>
  </si>
  <si>
    <t>Endschalldämpfer mit CES-3 Klappensteuerung mit ECE Genehmigung</t>
  </si>
  <si>
    <t>Valved muffler including programmbale control unit CES-3</t>
  </si>
  <si>
    <t>02AU00803033</t>
  </si>
  <si>
    <t>Endschalldämpfer für OEM Klappensteuerung - Genehmigung nur für Fahrzeuge ohne Exhaust Button am Lenkrad</t>
  </si>
  <si>
    <t>Valved muffler for use on with OEM valve control</t>
  </si>
  <si>
    <t>02AU00803034</t>
  </si>
  <si>
    <t>Katalysator / Partikelfilter Ersatzrohre (ECU Programmierung erforderlich) zur Verwendung mit dem Capristo / OEM Endschalldämpfer</t>
  </si>
  <si>
    <t>Cat/OPF spare pipes for use with Capristo / OEM muffler. ECU reprogramming required.</t>
  </si>
  <si>
    <t>R8 V10 / V10 Performance (Typ 4sPA) (USA version)</t>
  </si>
  <si>
    <t>02AU00803039</t>
  </si>
  <si>
    <t>Endschalldämpfer mit Kat mit EVCU-1 Steuerung für den Audi R8 4sPA USA Version. Sonderversion für US-Fahrzeuge ohne OPF</t>
  </si>
  <si>
    <t>Valved muffler with cats includes programmable control unit EVCU-1 for US models without OPF</t>
  </si>
  <si>
    <t>02AU00803040</t>
  </si>
  <si>
    <t>Endschalldämpfer ohne Kats mit EVCU-1 Steuerung für den Audi R8 4sPA USA Version. Sonderversion für US-Fahrzeuge ohne OPF</t>
  </si>
  <si>
    <t>Valved muffler without cats includes programmable control unit EVCU-1 for US models without OPF</t>
  </si>
  <si>
    <t>RS4 B7</t>
  </si>
  <si>
    <t>02AU05103001</t>
  </si>
  <si>
    <t xml:space="preserve">Abgasanlage mit Abgasklappen und Endrohren und EG Genehmigung </t>
  </si>
  <si>
    <t>Exhaust system with vales and with end pipes and EG certification</t>
  </si>
  <si>
    <t>RS4 B8 (450PS)</t>
  </si>
  <si>
    <t>02AU05203001</t>
  </si>
  <si>
    <t xml:space="preserve">Abgasanlage mit Klappen und EG Genehmigung </t>
  </si>
  <si>
    <t>Exhaust system with valves and EG certification</t>
  </si>
  <si>
    <t>02AU05203002</t>
  </si>
  <si>
    <t>Mittelschalldämpfer-Ersatzrohre (Achtung! Kann nur in Verbindung mit der Capristo Abgasanlage verbaut werden.)</t>
  </si>
  <si>
    <t>Centre silencer replacement pipes without ECE
Attention! Can only be installed in connection with the Capristo exhaust system</t>
  </si>
  <si>
    <t>02AU05203011</t>
  </si>
  <si>
    <t>Klappenabgasanlage mit Mittelschalldämpfer-Ersatzrohren ohne ECE Genehmigung</t>
  </si>
  <si>
    <t>Valve exhaust system with middle silencer replacement pipes without ECE approval</t>
  </si>
  <si>
    <t>RS5 and RS5 Facelift (2013, 2014)</t>
  </si>
  <si>
    <t>02AU00503001</t>
  </si>
  <si>
    <t>Exhaust system with exhaust valves</t>
  </si>
  <si>
    <t>02AU00503002</t>
  </si>
  <si>
    <t>Mittelschalldämpfer-Ersatzrohre ohne ECE
Achtung! Kann nur in Verbindung mit der Capristo Abgasanlage verbaut werden.</t>
  </si>
  <si>
    <t>Centre silencer replacement pipes without ECE
Attention! Can only be installed in connection with the Capristo exhaust system.</t>
  </si>
  <si>
    <t>02AU00503025</t>
  </si>
  <si>
    <t xml:space="preserve">RS4 B9 </t>
  </si>
  <si>
    <t>02AU05203006</t>
  </si>
  <si>
    <t>Endschalldämpfer, Mittelschalldämpferersatzrohre, programmierbare Steuerung, mit doppelrunden Endrohren, bestehend aus Edelstahl Innenrohr, farbig eloxierte Endrohre (schwarz, rot, silber*) und Carbon Außenhülse mit Capristo Schriftzug.</t>
  </si>
  <si>
    <t>Rear silencer, central silencer replacement pipes, programmable control, with double-round tailpipes, consisting of stainless steel inner pipe, colored anodized tailpipes (black, red, silver*) and aluminum outer sleeve with Capristo lettering in carbon.</t>
  </si>
  <si>
    <t>02AU05203007</t>
  </si>
  <si>
    <t>Endschalldämpfer, Mittelschalldämpfeersatzrohrer, programmierbarer Steuerung, ovale, polierte Endrohre, mit ECE</t>
  </si>
  <si>
    <t>Exhaust system , middle silencer spare pipes, program. controller, oval, polished end pipes, with ECE</t>
  </si>
  <si>
    <t>RS4 B9</t>
  </si>
  <si>
    <t>02AU05203009</t>
  </si>
  <si>
    <t>Vorschalldämpferersatzrohre (Zur Zeit nicht für Fahrzeuge mit OPF Filtern und OEM Abgasanlage.)</t>
  </si>
  <si>
    <t>Front muffler replacement pipes (Currently not for vehicles with OPF filters and OEM exhaust system.)</t>
  </si>
  <si>
    <t>RS5 F5 (ab 03/2017) (3-türer Coupé)</t>
  </si>
  <si>
    <t>02AU00503013</t>
  </si>
  <si>
    <t>Rear silencer with central silencer replacement, with round carbon tailpipes, programmable control with ECE</t>
  </si>
  <si>
    <t>02AU05003014</t>
  </si>
  <si>
    <t>Endschalldämpfer, Mittelschalldämpferersatzrohre, ovale, polierte Endrohre, programmierbare Steuerung,mit ECE</t>
  </si>
  <si>
    <t>Exhaust system , middle silencer spare pipes, oval, polished end pipes, program. controller, with ECE</t>
  </si>
  <si>
    <t>RS5 F5 (ab 03/2017) (5-Türer Limo)</t>
  </si>
  <si>
    <t>02AU00503023</t>
  </si>
  <si>
    <t>Endschalldämpfer, Mittelschalldämpferersatzrohre,
programmierbare Steuerung, mit doppelrunden Endrohren,
bestehend aus Edelstahl Innenrohr,
 farbig eloxierte Endrohre (schwarz, rot, silber*) und Carbon Außenhülse mit Capristo Schriftzug.</t>
  </si>
  <si>
    <t>02AU00503024</t>
  </si>
  <si>
    <t>RS5 F5 (ab 03/2017) und AUDI RS4 B9</t>
  </si>
  <si>
    <t>02AU00503022</t>
  </si>
  <si>
    <t>Vorschalldämpferersatzrohre (Für Fahrzeuge mit OPF Filter)</t>
  </si>
  <si>
    <t>Front silencer replacement pipes (For vehicles with OPF filters)</t>
  </si>
  <si>
    <t>RS5 F5 (ab 03/2017)</t>
  </si>
  <si>
    <t>02AU00503015</t>
  </si>
  <si>
    <t>pre-muffler spare pipes (Currently not for vehicles with OPF filters and OEM exhaust system)</t>
  </si>
  <si>
    <t>RS6 Biturbo C7 2013</t>
  </si>
  <si>
    <t>02AU01903003</t>
  </si>
  <si>
    <t xml:space="preserve">Abgasanlage mit Klappen, incl. programmierbarer Steuerung CES-3  und Teilegutachten 
</t>
  </si>
  <si>
    <t>Exhaust System with valves, incl. programmable control unit CES-3
and parts assesment</t>
  </si>
  <si>
    <t>RS6 C8 (2019) WIRD NEU KALKULIERT WENN AKTUELL</t>
  </si>
  <si>
    <t>02AU01903010</t>
  </si>
  <si>
    <t>Abgasanlage mit Klappen mit ovalen Endrohren (Edelstahl) inkl. programmierbarer Steuerung CES-3 (Anschluß an OEM Trennstelle)inkl.
Mittelschalldämpferersatzrohre und Vorschalldämpferersatzrohre</t>
  </si>
  <si>
    <t>Valved exhaust with stainless steel polished oval exhaust tips includes programmable control unit CES-3</t>
  </si>
  <si>
    <t>02AU01903014</t>
  </si>
  <si>
    <t>Abgasanlage mit Klappen mit runden Aluminium Endrohren (rot, silber, schwarz) und Carbonblenden inkl. programmierbarer Steuerung CES-3 (Anschluß an OEM Trennstelle)inkl.
Mittelschalldämpferersatzrohre und Vorschalldämpferersatzrohre</t>
  </si>
  <si>
    <t>Valved exhaust with round anodized alloy jet stream design (red, silver, black) exhaust tips and carbon fiber shells, includes programmable control unit CES-3</t>
  </si>
  <si>
    <t>02AU01903027</t>
  </si>
  <si>
    <t>Abgasanlage mit Klappen mit abgeschrägten, runden Aluminium Endrohren (rot, silber, schwarz) und Carbonblenden inkl. programmierbarer Steuerung CES-3 (Anschluß an OEM Trennstelle)inkl.
Mittelschalldämpferersatzrohre und Vorschalldämpferersatzrohre</t>
  </si>
  <si>
    <t>Valved exhaust with round bevelled anodized alloy jet stream design (red, silver, black) exhaust tips and carbon fiber shells, includes programmable control unit CES-3</t>
  </si>
  <si>
    <t>RS6 C8 (2019)</t>
  </si>
  <si>
    <t>02AU01903029</t>
  </si>
  <si>
    <t>Abgasanlage mit Klappen mit runden Aluminium Endrohren
(rot, silber, schwarz)* und Carbonblenden inkl. programmierbarer Steuerung EVCU-1
(Anschluß an OEM Trennstelle), inkl.
Mittelschalldämpferersatzrohre und Vorschalldämpferersatzrohre</t>
  </si>
  <si>
    <t>Valved exhaust with round anodized alloy jet stream design
(red, silver, black)* exhaust tips and carbon fiber shells, includes programmable valve controller EVCU-1
(connection to OEM disconnection point), incl.
Centre silencer replacement pipes and front silencer replacement pipes</t>
  </si>
  <si>
    <t>02AU01903028</t>
  </si>
  <si>
    <t>Abgasanlage mit Klappen mit abgeschrägten, runden Aluminium Endrohren
(rot, silber, schwarz)* und Carbonblenden inkl. programmierbarer Steuerung EVCU-1
(Anschluß an OEM Trennstelle), inkl.
Mittelschalldämpferersatzrohre und Vorschalldämpferersatzrohre</t>
  </si>
  <si>
    <t>Valved exhaust with round bevelled anodized alloy jet stream design
(red, silver, black)* exhaust tips and carbon fiber shells, includes programmable valve controller EVCU-1
(connection to OEM disconnection point), incl.
Centre silencer replacement pipes and front silencer replacement pipes</t>
  </si>
  <si>
    <t>02AU01903030</t>
  </si>
  <si>
    <t>Abgasanlage mit Klappen mit abgeschrägten, Ovalen Endrohren
inkl. programmierbarer Steuerung EVCU-1
(Anschluß an OEM Trennstelle), inkl.
Mittelschalldämpferersatzrohre und Vorschalldämpferersatzrohre</t>
  </si>
  <si>
    <t>Audi RS6 C8 (2019)</t>
  </si>
  <si>
    <t>02AU01903034</t>
  </si>
  <si>
    <t>Abgasanlage_RS6_C8_oval in schwarz_catback+ E-Klappen
Bj.: ab 12/2019 ESD- MSD-Ersatz&amp;VSD-Ersatz
Momentan nicht verfügbar</t>
  </si>
  <si>
    <t>Exhaust system with e-valves and oval catback system in black, incl. rear silencer, center silencer replacement pipes and front silencer replacement pipes
Currently not available</t>
  </si>
  <si>
    <t>Auf Anfrage</t>
  </si>
  <si>
    <t>Audi RS6 C8 (2019) und C8 Performance</t>
  </si>
  <si>
    <t>02AU01903036</t>
  </si>
  <si>
    <t>Abgasanlage mit elektrischen Klappen zur Verwendung der OEM Aktuatoren, farbig eloxierte abgeschrägte Endrohre (schwarz, rot, silber*) und Carbon Außenhülse inkl. Endschalldämpfer, Mittelschalldämpferersatzrohre und Vorschalldämpferersatzrohre.</t>
  </si>
  <si>
    <t>Exhaust system with electric flaps for use with OEM actuators, colored anodized beveled tailpipes (black, red, silver*) and carbon outer sleeve incl. rear silencer, middle silencer replacement pipes and front silencer replacement pipes.</t>
  </si>
  <si>
    <t>02AU01903037</t>
  </si>
  <si>
    <t>Abgasanlage mit elektrischen Klappen zur Verwendung der OEM Aktuatoren, farbig eloxierte Endrohre (schwarz, rot, silber*) und Carbon Außenhülse Endschalldämpfer, Mittelschalldämpferersatzrohre und Vorschalldämpferersatzrohre.</t>
  </si>
  <si>
    <t xml:space="preserve">	Exhaust system with electric flaps for use with OEM actuators, colored anodized tailpipes (black, red, silver*) and carbon outer sleeve rear silencer, middle silencer replacement pipes and front silencer replacement pipes.</t>
  </si>
  <si>
    <t>02AU01903038</t>
  </si>
  <si>
    <t>Abgasanlage mit elektrischen Klappen zur Verwendung der OEM Aktuatoren, mit ovalen Endrohren (optional in Wicrom Black verchromt), inkl. Mittelschalldämpferersatzrohre und Vorschalldämpferersatzrohre.</t>
  </si>
  <si>
    <t>Exhaust system with electric flaps for use with OEM actuators, with oval tailpipes (optionally chrome-plated in Wicrom Black), incl. center silencer replacement pipes and front silencer replacement pipes.</t>
  </si>
  <si>
    <t>Audi RS6 C8 (2019) / RS7 Sportback</t>
  </si>
  <si>
    <t>02AU01903039</t>
  </si>
  <si>
    <t>Downpipes mit 250 Zellen Sporkatalysatoren</t>
  </si>
  <si>
    <t>Downpipes with 250 cells Spor cats</t>
  </si>
  <si>
    <t>RS7 Sportback / RS6 Biturbo C7</t>
  </si>
  <si>
    <t>Exhaust System with valves, incl. programmable control unit CES-3 and parts assesment</t>
  </si>
  <si>
    <t>S4/S5 V6/V8 (B8 &amp; 8F Limousine, Avant, Cabriolet and Facelift)</t>
  </si>
  <si>
    <t>02AU03103001</t>
  </si>
  <si>
    <t>Klappengesteuerte Abgasanlage incl. frei programmierbarer Steuerung und Staudrucküberwachung CES-3 mit TÜV-Certificat</t>
  </si>
  <si>
    <t>Backpressure monitored exhaust system with two exhaust valves, incl. programmable controller CES-3 an TÜV Certificat</t>
  </si>
  <si>
    <t>S4/S5 V6 (B8 &amp; 8F Limousine, Avant, Cabriolet and Facelift)</t>
  </si>
  <si>
    <t>02AU03103009</t>
  </si>
  <si>
    <t>Vorschalldämpfer-Ersatzrohre</t>
  </si>
  <si>
    <t>Pre silencer spare pipes</t>
  </si>
  <si>
    <t>02AU03103008</t>
  </si>
  <si>
    <t>Kat-Ersatzrohre</t>
  </si>
  <si>
    <t>Cat spare pipes</t>
  </si>
  <si>
    <t>02AU03103007</t>
  </si>
  <si>
    <t>Mittelschalldämpfer-Ersatzrohre</t>
  </si>
  <si>
    <t>Middle silencer spare pipes</t>
  </si>
  <si>
    <t>S4 / S5 F5</t>
  </si>
  <si>
    <t>02AU03103011</t>
  </si>
  <si>
    <t>Endschalldämpfer mit Mittelschalldämpferersatz, CES-3, runde Endrohre mit Carbonendblende</t>
  </si>
  <si>
    <t xml:space="preserve">Muffler with middle silencer spare pipes, CES-3 with carbon end tips </t>
  </si>
  <si>
    <t>02AU03103016</t>
  </si>
  <si>
    <t>Endschalldämpfer, Mittelschalldämpferersatzrohre, CES-3, ovale Endrohre poliert, ECE</t>
  </si>
  <si>
    <t>Muffler, middle muffler replacement pipes, CES-3, polished oval tailpipes, ECE</t>
  </si>
  <si>
    <t>S6 / S7 4G</t>
  </si>
  <si>
    <t>02AU01903007</t>
  </si>
  <si>
    <t>Abgasanlage mit Klappen, incl. programmierbarer Steuerung CES-3, mit ECE-Genehmigung</t>
  </si>
  <si>
    <t>Exhaust system with valves, incl. programmable controller CES-3, inkl. ECE-certification</t>
  </si>
  <si>
    <t>S8 D4 (-2016)</t>
  </si>
  <si>
    <t>02AU09403001</t>
  </si>
  <si>
    <t xml:space="preserve">Endschalldämpfer, Mittelschalldämpferersatzrohre, EVCU-1 </t>
  </si>
  <si>
    <t>Rear silcencers, middler silencer spare pipes EVCU-1</t>
  </si>
  <si>
    <t>02AU09403002</t>
  </si>
  <si>
    <t xml:space="preserve">Vorschalldämpfer-Ersatzrohre </t>
  </si>
  <si>
    <t xml:space="preserve">Pre-silencer spare pipes </t>
  </si>
  <si>
    <t>02AU09403004</t>
  </si>
  <si>
    <t xml:space="preserve">Sportkats 100cpi </t>
  </si>
  <si>
    <t xml:space="preserve">Sport cats 100cpsi </t>
  </si>
  <si>
    <t>02AU09403013</t>
  </si>
  <si>
    <t xml:space="preserve">Sportkats 250cpi </t>
  </si>
  <si>
    <t xml:space="preserve">Sport cats 250cpsi </t>
  </si>
  <si>
    <t>02AU09403006</t>
  </si>
  <si>
    <t xml:space="preserve">Kat-Ersatzrohre </t>
  </si>
  <si>
    <t xml:space="preserve">Catless downpipes </t>
  </si>
  <si>
    <t>RS Q8</t>
  </si>
  <si>
    <t>02AU11903006</t>
  </si>
  <si>
    <t>Abgasanlage bis OEM Trennstelle, inkl. E2P (Im Moment nicht verfügbar)</t>
  </si>
  <si>
    <t>Exhaust system to OEM separation point, incl. E2P (not available)</t>
  </si>
  <si>
    <t>02AU11903013</t>
  </si>
  <si>
    <t>Abgasanlage bis OEM Trennstelle, inkl. EVCU-1</t>
  </si>
  <si>
    <t>Exhaust system to OEM separation point, incl. EVCU-1</t>
  </si>
  <si>
    <t>02AU11903015</t>
  </si>
  <si>
    <t>Satz Downpipes mit 250 Zellen Sportkat</t>
  </si>
  <si>
    <t>Set downpipes with 250 cells Sportcat</t>
  </si>
  <si>
    <t>02AU11903007</t>
  </si>
  <si>
    <t>Satz Downpipes ohne Katalysatoren</t>
  </si>
  <si>
    <t>Set downpipes catless</t>
  </si>
  <si>
    <t>02AU11903016</t>
  </si>
  <si>
    <t>Abgasanlage bis OEM Trennstelle, zur Verwendung der originalen Aktuatoren, ohne Zulassung, inkl. EVCU-1</t>
  </si>
  <si>
    <t>Exhaust system up to the OEM separation point, for using the original actuators, without approval, incl. EVCU-1</t>
  </si>
  <si>
    <t>02AU11903019</t>
  </si>
  <si>
    <t>Abgasanlage bis OEM Trennstelle, zur Verwendung der originalen Aktuatoren, mit ECE Genehmigung, inkl CES-3</t>
  </si>
  <si>
    <t>Exhaust system up to OEM cut-off point, for use with the original actuators, with ECE approval, icl. CES-3</t>
  </si>
  <si>
    <t>TT RS 8S</t>
  </si>
  <si>
    <t>02AU10903012</t>
  </si>
  <si>
    <t>Abgasanlage mit Elektroklappen. Zweifach Carbon rechts und links, rund Ø95</t>
  </si>
  <si>
    <t>Exhaust system with electric flaps. Double, round carbon tailpipes (Ø95), right and left</t>
  </si>
  <si>
    <t>RS3 8YA Sportback</t>
  </si>
  <si>
    <t>02AU10903013</t>
  </si>
  <si>
    <t>Abgasanlage mit Elektroklappen zur Verwendung der originalen Aktuatoren</t>
  </si>
  <si>
    <t>Exhaust system with electric flaps which can be used with the original actuators</t>
  </si>
  <si>
    <t>RS3 8YA Limousine/Sedan</t>
  </si>
  <si>
    <t>02AU10903015</t>
  </si>
  <si>
    <t>Audi S8 D5 (2019)</t>
  </si>
  <si>
    <t>Downpipes with 250 cells sport cats</t>
  </si>
  <si>
    <t>02AU09403014</t>
  </si>
  <si>
    <t>Abgasanlage mit Elektroklappen zur Verwendung der OEM Aktuatoren,  Vorschalldämpfer- und Mittelschalldämpfer Ersatzrohren, mit farbig eloxierte Endrohre in rot, silber, schwarz  und Carbon-, oder Aluminium Außenhülse in wicrom black</t>
  </si>
  <si>
    <t>Exhaust system with electric flaps to use the OEM actuators, front silencer and middle silencer replacement pipes, with colored anodized tailpipes in red, silver, black and carbon, or aluminum outer sleeve in wicrom black</t>
  </si>
  <si>
    <t>02AU09403022</t>
  </si>
  <si>
    <t>Abgasanlage mit Elektroklappen zur Verwendung der OEM Aktuatoren, Vorschalldämpfer-Ersatzrohre und Mittelschalldämpfer Ersatzrohre mit H Rohr, farbig eloxierte Endrohre in rot, silber, schwarz* und Carbon-, oder Aluminium Außenhülse in wicrom black</t>
  </si>
  <si>
    <t>Exhaust system with electric flaps to use the OEM actuators, front silencer and middle silencer replacement pipes, with H-pipe, with colored anodized tailpipes in red, silver, black and carbon, or aluminum outer sleeve in wicrom black</t>
  </si>
  <si>
    <t>Audi RSQ3 F3</t>
  </si>
  <si>
    <t>02AU10903026</t>
  </si>
  <si>
    <t>Abgasanlage mit Elektroklappen zur Verwendung der OEM Aktuatoren</t>
  </si>
  <si>
    <t>Exhaust system with electric flaps for use with OEM actuators</t>
  </si>
  <si>
    <t>428i (F32, F33, F36)</t>
  </si>
  <si>
    <t>02BM02103003</t>
  </si>
  <si>
    <t>Abgasanlage mit Mittelschalldämpfer, Schürze, Vacuumadapter und CES-3  mit Tüv-Zertifikat</t>
  </si>
  <si>
    <t>Exhaust system with middle silencer, skirt and CES-3 controller and Parts-Certificate</t>
  </si>
  <si>
    <t>02BM02103004</t>
  </si>
  <si>
    <t>Mittelschalldämpfer einzeln</t>
  </si>
  <si>
    <t>Middle silencer only</t>
  </si>
  <si>
    <t>02BM02102012</t>
  </si>
  <si>
    <t>Mittelschalldämpfer-Ersatzrohr (ohne TÜV)</t>
  </si>
  <si>
    <t>Middle silencer spare pipes (not certified)</t>
  </si>
  <si>
    <t>02BM02110001</t>
  </si>
  <si>
    <t>Heckschürzeneinsatz/Diffusor mit Tüv-Zertifikat, Polyurethan PU/PUR, mit Gitter und Befestigung, unlackiert</t>
  </si>
  <si>
    <t>Rear skirt apron/diffusor and certifcate, Polyurethane PU/PUR, with mesh and Screws, non lacquered</t>
  </si>
  <si>
    <t>435i (F32, F33, F36)</t>
  </si>
  <si>
    <t>02BM02103001</t>
  </si>
  <si>
    <t>Abgasanlage mit Mitteschalldämpferersatzrohr, Schürze und Steuerung CES-3</t>
  </si>
  <si>
    <t>Exhaust system with middle silencer spare pipe, skirt and controller CES-3</t>
  </si>
  <si>
    <t>Heckschürzeneinsatz/Diffusor, Polyurethan PU/PUR, mit Gitter und Befestigung, unlackiert
mit Zertifikat</t>
  </si>
  <si>
    <t>Rear skirt apron/diffusor, Polyurethane PU/PUR, with mesh and Screws, non lacquered wit certificate</t>
  </si>
  <si>
    <t xml:space="preserve">550i </t>
  </si>
  <si>
    <t>02BM00903008</t>
  </si>
  <si>
    <t>Abgasanlage mit runden Edelstahlendrohren</t>
  </si>
  <si>
    <t xml:space="preserve">Exhaust system with round stainless steel end pipes </t>
  </si>
  <si>
    <t>02BM00903002</t>
  </si>
  <si>
    <t>Abgasanlage mit Alu-Endrohren</t>
  </si>
  <si>
    <t>Exhaust system with aluminium tailpipes</t>
  </si>
  <si>
    <t>650i with V8 TwinTurbo (Typ F12, F13, F06, Bj./yr. 2011-2012</t>
  </si>
  <si>
    <t>02BM00903007</t>
  </si>
  <si>
    <t>Exhaust system with round stainless steel tailpipes</t>
  </si>
  <si>
    <t>02BM00903001</t>
  </si>
  <si>
    <t>Alpina B5 Biturbo</t>
  </si>
  <si>
    <t>02BM05503001</t>
  </si>
  <si>
    <t>Abgasanlage mit zwei Abgasklappen und ECE-Genehmigung</t>
  </si>
  <si>
    <t>Exhaust system with two exhaust valves and ECE approval</t>
  </si>
  <si>
    <t>M2 (F87 2015)</t>
  </si>
  <si>
    <t>02BM09903001</t>
  </si>
  <si>
    <t>Endschalldämpfer mit Mittelschalldämpferersatz, CES-3  und Edelstahl-Endrohren mit ECE Genehmigung</t>
  </si>
  <si>
    <t>Exhaust system with vale, with vacuum adapter and programmable valve controller CES-3, the muffler with ECE- homologation, Stainless steal endpipes</t>
  </si>
  <si>
    <t>02BM09903006</t>
  </si>
  <si>
    <t>Endschalldämpfer mit Mittelschalldämpferersatz, CES-3, mit Carbonblenden mit ECE Genehmigung</t>
  </si>
  <si>
    <t>Exhaust system with vale, with vacuum adapter and programmable valve controller CES-3, the muffler with ECE- homologation, carbon endpipes</t>
  </si>
  <si>
    <t>M2 Competition (F87 09/2018)</t>
  </si>
  <si>
    <t>02BM09903018</t>
  </si>
  <si>
    <t>Abgasanlage mit Mittelschalldämpfer Ersatzrohren, mit pneumatischen Aktuatoren, farbig eloxierte Endrohre in schwarz, rot, silber* und Aluminium-Außenhülse, wahlweise in wicrom black oder mit Carbon Aussenrohr, inkl. Klappensteuerung CES-3</t>
  </si>
  <si>
    <t>Exhaust system with central silencer replacement pipes, with pneumatic actuators, colored anodized tailpipes in black, red, silver* and aluminum outer sleeve, optionally in wicrom black or with carbon outer pipe, incl. incl. valve control CES-3</t>
  </si>
  <si>
    <t>02BM09903020</t>
  </si>
  <si>
    <t>Abgasanlage mit Mittelschalldämpfer Ersatzrohren, mit elektrischen Klappen zur Verwendung der originalen Aktuatoren, farbig eloxierte Endrohre in schwarz, rot, silber* und Aluminium-Außenhülse, wahlweise in wicrom black oder mit Carbon Aussenrohr</t>
  </si>
  <si>
    <t>Exhaust system with central silencer replacement pipes, with electric flaps for use with the original actuators, colored anodized tailpipes in black, red, silver* and aluminum outer sleeve, optionally in wicrom black or with carbon outer pipe</t>
  </si>
  <si>
    <t>02BM09903016</t>
  </si>
  <si>
    <t>Abgasanlage mit Mittelschalldämpfer Ersatzrohren und 200 Zellen Sportkats als OPF Ersatz, farbig eloxierte Endrohre in schwarz, rot, silber* und Aluminium-Außenhülse, wahlweise in wicrom black oder mit Carbon Aussenrohr, inkl. Klappensteuerung EVCU-1
ECU-Programmierung kann erforderlich sein!</t>
  </si>
  <si>
    <t xml:space="preserve"> Exhaust system with central silencer replacement pipes and 200 cell sports catalytic converter as GPF replacement, color anodized tailpipes in black, red, silver* and aluminum outer sleeve, optionally in wicrom black or with carbon outer pipe, incl. Valve controlEVCU-1</t>
  </si>
  <si>
    <t>02BM09903029</t>
  </si>
  <si>
    <t>Abgasanlage mit Mittelschalldämpfer Ersatzrohren, mit elektrischen Klappen zur Verwendung der originalen Aktuatoren und 200 Zellen Sportkats als OPF Ersatz, farbig eloxierte Endrohre in schwarz, rot, silber* und Aluminium-Außenhülse, wahlweise in wicrom black oder mit Carbon Aussenrohr
ECU-Programmierung kann erforderlich sein!</t>
  </si>
  <si>
    <t xml:space="preserve">Exhaust system with central silencer replacement pipes, with electric flaps for use of the original actuators and 200 cell sports catalytic converter as GPF replacement, colored anodized tailpipes in black, red, silver* and aluminum outer sleeve, optionally in wicrom black or with carbon outer pipe </t>
  </si>
  <si>
    <t>02BM09903015</t>
  </si>
  <si>
    <t>Abgasanlage mit Mittelschalldämpferersatzrohren und Partikelfilterersatzrohren, farbig eloxierte Endrohre in schwarz, rot, silber* und Aluminium-Außenhülse, wahlweise in wicrom black oder mit Carbon Aussenrohr, inkl. Klappensteuerung EVCU-1
ECU-Programmierung ist erforderlich!</t>
  </si>
  <si>
    <t>Exhaust system with central silencer replacement pipes and particulate filter replacement pipes, color anodized tailpipes in black, red, silver* and aluminum outer sleeve, optionally in wicrom black or with carbon outer pipe, incl. Valve control EVCU-1</t>
  </si>
  <si>
    <t>02BM09903030</t>
  </si>
  <si>
    <t>Abgasanlage mit Mittelschalldämpferersatzrohren und Partikelfilterersatzrohren, mit elektrischen Klappen zur Verwendung der originalen Aktuatoren, farbig eloxierte Endrohre in schwarz, rot, silber* und Aluminium-Außenhülse, wahlweise in wicrom black oder mit Carbon Aussenrohr
ECU-Programmierung ist erforderlich!</t>
  </si>
  <si>
    <t>Exhaust system with central silencer replacement pipes and particulate filter replacement pipes, with electric flaps for use with the original actuators, colored anodized tailpipes in black, red, silver* and aluminum outer sleeve, optionally in wicrom black or with carbon outer pipe</t>
  </si>
  <si>
    <t>M2 G87</t>
  </si>
  <si>
    <t>02BM09903021</t>
  </si>
  <si>
    <t>Abgasanlage, zur Verwendung mit OEM-Aktuatoren, Mittelschalldämpfer-Ersatzrohre, 200 Zellen Sportkats als Ersatz für OEM-OPF/GPF, mit eloxierten Alu-Endrohren (schwarz, rot, silber*) und Aluminium Außenhülse in wicrom black velour
ECU-Programmierung kann erforderlich sein</t>
  </si>
  <si>
    <t>Exhaust system, for use with OEM actuators, center silencer replacement pipes, 200 cell sports catalytic converter as replacement for OEM GPF, anodized aluminium tailpipes (black, red, silver*) and aluminium outer sleeve in wicrom black velour
ECU programming may be required</t>
  </si>
  <si>
    <t>M3 E92</t>
  </si>
  <si>
    <t>02BM05603001</t>
  </si>
  <si>
    <t>Abgasanlage mit Abgasklappen und Steuerung EVCU-1</t>
  </si>
  <si>
    <t>Exhaust system with two valves and EVCU-1</t>
  </si>
  <si>
    <t>M3 (F80) and M4 (F82, F83) and M4 Competition</t>
  </si>
  <si>
    <t>02BM07403001</t>
  </si>
  <si>
    <t>Endschalldämpfer mit Steuerung und keramikbeschichteten Alu-Endrohren mit Unterdruckadapter, und programmierbarer Klappensteuerung CES-3, mit ECE Genehmigung (exclusive Cabriolet und M4 Competition)</t>
  </si>
  <si>
    <t>Muffler with controller and ceramic coated end tips with vacuumadapter and programmable valve controller CES-3, with ECE Approval (except for Cabrio and M4 Competition)</t>
  </si>
  <si>
    <t>02BM07403004</t>
  </si>
  <si>
    <t>Endschalldämpfer mit schrägen, polierten Edelstahlendrohren, mit Unterdruckadapter, und programmierbarer Klappensteuerung CES-3, mit ECE Genehmigung (exclusive Cabriolet und M4 Competition)</t>
  </si>
  <si>
    <t>Muffler with controller and lateral, polished stainless end tips with vacuumadapter and programmable valve controller CES-3, with ECE Approval (except for Cabrio and M4 Competition)</t>
  </si>
  <si>
    <t>02BM07403005</t>
  </si>
  <si>
    <t>Endschalldämpfer mit Steuerung und geraden, polierten Edelstahlendrohren mit Unterdruckadapter, und programmierbarer Klappensteuerung CES-3, mit ECE Genehmigung (exclusive Cabriolet und M4 Competition)</t>
  </si>
  <si>
    <t>Muffler with controller and straight, polished stainless end tips with vacuumadapter and programmable valve controller CES-3, with ECE homologation (except for Cabrio and M4 Competition)</t>
  </si>
  <si>
    <t>02BM07403010</t>
  </si>
  <si>
    <t>Endschalldämpfer mit Carbonendrohren,
bestehend aus Edelstahl Innenrohr,
farbig eloxiertem Aluminiumrohr (Schwarz, Silber oder Rot*)
und Carbon Aussenrohr, programmierbarer Klappensteuerung CES-3, mit ECE Genehmigung (exclusive Cabriolet und M4 Competition)</t>
  </si>
  <si>
    <t>Muffler with carbon tailpipes,
consisting of stainless steel inner tube,
colored anodized aluminum tube (black, silver or red*)
and carbon outer tube, programmable valve control CES-3,
with ECE approval (except for Cabrio and M4 Competition)</t>
  </si>
  <si>
    <t>02BM07403009</t>
  </si>
  <si>
    <t>Set Kat-Ersatz und Mittelschalldämpferersatz und Nachkatersatz</t>
  </si>
  <si>
    <t>Set: middle silencer spare and post cat spare</t>
  </si>
  <si>
    <t>02BM07403002</t>
  </si>
  <si>
    <t>Mittelschalldämpfer-Ersatz</t>
  </si>
  <si>
    <t>Middle silencer spare</t>
  </si>
  <si>
    <t>02BM07403003</t>
  </si>
  <si>
    <t>Katersatzrohre mit Schalldämpfer</t>
  </si>
  <si>
    <t>Post cat spare pipes with muffler</t>
  </si>
  <si>
    <t>02BM07403008</t>
  </si>
  <si>
    <t>Katlose Downpipes</t>
  </si>
  <si>
    <t>catless down pipes</t>
  </si>
  <si>
    <t>M5 (F10)</t>
  </si>
  <si>
    <t>02BM03803019</t>
  </si>
  <si>
    <t>Abgasanlage mit Abgasklappen, mit Unterdruckadapter und programmierbarer Klappensteuerung EVCU-1, überarbeitete Version mit 80er Rohr für besten Sound und maximale Performance, Kat-Ersatz, mit Carbonendrohren, bestehend aus Edelstahl Innenrohr, farbig eloxiertem Aluminiumrohr (Schwarz, Silber oder Rot*) und Carbon Aussenrohr</t>
  </si>
  <si>
    <t>Exhaust system with valves and progammable controller EVCU-1, new version with 80er pipes for best sound and best performance, cat delated, steal stainless /  with carbon tailpipes, consisting of stainless steel inner tube,
colored anodized aluminum tube (black, silver or red**) and carbon fiber shell</t>
  </si>
  <si>
    <t>02BM03803014</t>
  </si>
  <si>
    <t>Sportkats 100 Zellen</t>
  </si>
  <si>
    <t>sport cats 100 cells</t>
  </si>
  <si>
    <t>02BM03803033</t>
  </si>
  <si>
    <t>Sportkats 250 Zellen</t>
  </si>
  <si>
    <t>sport cats 250 cells</t>
  </si>
  <si>
    <t>02BM03803013</t>
  </si>
  <si>
    <t>Katersatzrohre</t>
  </si>
  <si>
    <t>cat spare pipes</t>
  </si>
  <si>
    <t>M5 (F90)</t>
  </si>
  <si>
    <t>02BM03803022</t>
  </si>
  <si>
    <t>Abgasanlage mit Abgasklappen, mit Unterdruckadapter und programmierbarer Klappensteuerung CES-3, Mittelschalldämpferersatz, eloxierte Alu-Endrohre (schwarz, rot, silber*) und  Aluminium Außenhülse in wicrom black</t>
  </si>
  <si>
    <t>Exhaust system with valves and progammable controller CES-3,  Carbon Endpipes, middle silencer spare pipes and with carbon tailpipes, consisting of stainless steel inner tube,
colored anodized aluminum tube (black, silver or red**) and carbon fiber shell</t>
  </si>
  <si>
    <t>02BM03803027</t>
  </si>
  <si>
    <t>Endschalldämpfer mit Steuerung EVCU-1 , Anschlussrohren,
Vorschalldämpferersatzrohre, eloxierte Alu-Endrohre (schwarz, rot, silber*) und  Aluminium Außenhülse in wicrom black
ACHTUNG! Bei Fahrzeugen mit OPF ECU Programmierung erforderlich</t>
  </si>
  <si>
    <t>Silencer with control unitEVCU-1 , connecting pipes,
Front silencer replacement pipes and carbon tailpipes,
consisting of stainless steel inner tube, coloured anodised aluminium tube (Black, silver or red*) and carbon fiber shell
ATTENTION! For vehicles with OPF ECU programming required</t>
  </si>
  <si>
    <t>02BM03803028</t>
  </si>
  <si>
    <t>Endschalldämpfer mit 200 Zellen Sportkats als Ersatz für OEM-OPF/GPF, mit Steuerung EVCU-1, Anschlussrohren, Vorschalldämpferersatzrohre, eloxierte Alu-Endrohre (schwarz, rot, silber*) und  Aluminium Außenhülse in wicrom black
ACHTUNG! Bei Fahrzeugen mit OPF ECU Programmierung erforderlich</t>
  </si>
  <si>
    <t>Rear silencer with 200 cell sports catalytic converter as replacement for OEM OPF/GPF, with EVCU-1 control unit, connection pipes, front silencer replacement pipes, anodized aluminium tailpipes (black, red, silver*) and aluminium outer sleeve in wicrom black
ATTENTION: ECU programming required for vehicles with OPF</t>
  </si>
  <si>
    <t>02BM03803029</t>
  </si>
  <si>
    <t>Endschalldämpfer bis MSD mit Steuerung EVCU-1 , Anschlussrohren, eloxierte Alu-Endrohre (schwarz, rot, silber*) und Aluminium Außenhülse in wicrom black
ACHTUNG! Bei Fahrzeugen mit OPF ECU Programmierung erforderlich.</t>
  </si>
  <si>
    <t>Rear silencer up to MSD with EVCU-1 control unit, connection pipes, anodized aluminium tailpipes (black, red, silver*) and aluminium outer sleeve in wicrom black
ATTENTION: ECU programming required for vehicles with OPF.</t>
  </si>
  <si>
    <t>M5 Competiton (F90)</t>
  </si>
  <si>
    <t>02BM03803035</t>
  </si>
  <si>
    <t>Endschalldämpfer mit elektrischen Klappen zu Verwendung der originalen Aktuatoren, Anschlussrohre, farbig eloxierte Alu-Endrohre schwarz, rot, silber, gold* und Aluminium Außenhülse in wicrom black
Bitte beachten Sie die zulässigen Fahrzeugtypen in der ECE Genehmigung</t>
  </si>
  <si>
    <t>Rear silencer with electric flaps for use with the original actuators, connecting pipes, colored anodized aluminum tailpipes black, red, silver, gold* and aluminum outer sleeve in wicrom black
Please note the permitted vehicle types in the ECE Approval</t>
  </si>
  <si>
    <t>02BM03803034</t>
  </si>
  <si>
    <t>Abgasanlage mit elektrischen Klappen zu Verwendung der originalen Aktuatoren, 200 Zellen Sportkats als Ersatz für OEM Nachkat und OPF/GPF + MSD Ersatzrohre, eloxierte Alu-Endrohre in schwarz, rot, silber, gold* und Aluminium Außenhülse in wicrom black – ECU Programmierung kann erforderlich sein!</t>
  </si>
  <si>
    <t>Exhaust system with electric flaps for use with the original actuators, 200 cell sports catalytic converter as replacement for OEM aftercat and OPF/GPF + MSD replacement pipes, anodized aluminium tailpipes in black, red, silver, gold* and aluminium outer sleeve in wicrom black – ECU may be required!</t>
  </si>
  <si>
    <t>M6 (F12, F13)</t>
  </si>
  <si>
    <t>02BM03803009</t>
  </si>
  <si>
    <t>Abgasanlage mit Abgasklappen, mit Unterdruckadapter und programmierbarer Klappensteuerung CES-3, überarbeitete Version mit 80er Rohr für besten Sound und maximale Performance, Kat-Ersatz, mit Carbonendrohren, bestehend aus Edelstahl Innenrohr, farbig eloxiertem Aluminiumrohr (Schwarz, Silber oder Rot*) und Carbon Aussenrohr</t>
  </si>
  <si>
    <t>Exhaust system with valves and progammable controller CES-3, new version with 80er pipes for best sound and best performance, cat delated, steal stainless / with carbon tailpipes, consisting of stainless steel inner tube, colored anodized aluminum tube (black, silver or red**) and carbon fiber shell</t>
  </si>
  <si>
    <t>BMW X5M F85 (ab 2013) und X6M F86 (ab 2014)</t>
  </si>
  <si>
    <t>02BM10203001</t>
  </si>
  <si>
    <t>Abgasanlage bestehend auf 2 Endschalldämpfer, Mittelschalldämpfer Ersatzrohren, inkl. CES-3</t>
  </si>
  <si>
    <t>Exhaust system with 2 mufflers, middle silencer spare pipes, incl. CES-3</t>
  </si>
  <si>
    <t>02BM10203006</t>
  </si>
  <si>
    <t>Abgasanlage bestehend aus 2 Endschalldämpfer, Mittelschalldämpfer Ersatzrohren, inkl. CES-3mit runden schrägen Carbon Endrohren</t>
  </si>
  <si>
    <t>Exhaust system with 2 mufflers, middle silencer spare pipes, incl. CES-3  with skew Carbon end tips</t>
  </si>
  <si>
    <t>BMW M3/M4 Competition G80/G82</t>
  </si>
  <si>
    <t>02BM07403012</t>
  </si>
  <si>
    <t>Endschalldämpfer mit Verbindungsrohren und Mittelschalldämpfer-Ersatzrohren, zur Verwendung mit OEM-Aktuatoren, mit eloxierten Alu-Endrohren im geraden Schnitt (schwarz, rot, silber*) und  Aluminium Außenhülse in wicrom black velour.</t>
  </si>
  <si>
    <t>Muffler with connecting pipes and center silencer replacement pipes, for using with OEM actuators, with anodized aluminum tailpipes in straight cut (black, red, silver*) and aluminum outer sleeve in wicrom black velour.</t>
  </si>
  <si>
    <t>M3/M4 Competition G80/G82</t>
  </si>
  <si>
    <t>02BM07403011</t>
  </si>
  <si>
    <t>Abgasanlage, zur Verwendung mit OEM-Aktuatoren, Mittelschalldämpfer-Ersatzrohre, 200 Zellen Sportkats als Ersatz für OEM-OPF/GPF (keine ECU-Programmierung beim Testwagen erforderlich, aber CEL kann möglich sein), mit eloxierten Alu-Endrohren im geraden Schnitt (schwarz, rot, silber*) und  Aluminium Außenhülse in wicrom black velour.</t>
  </si>
  <si>
    <t>Exhaust system, for using with OEM actuators, center silencer replacement pipes, 200 cells sport cats as replacement for OEM OPF/GPF (no ECU programming required by the test car, but CEL can be possible), with anodized aluminum tailpipes in straight cut (black, red, silver*) and aluminum outer sleeve in wicrom black velour.</t>
  </si>
  <si>
    <t>02BM07403025</t>
  </si>
  <si>
    <t>Endschalldämpfer mit Verbindungsrohren und Mittelschalldämpfer-Ersatzrohren, zur Verwendung mit OEM-Aktuatoren, mit eloxierten Alu-Endrohren im schräger Schnitt (schwarz, rot, silber*) und  Aluminium Außenhülse in wicrom black velour.</t>
  </si>
  <si>
    <t>Muffler with connecting pipes and center silencer replacement pipes, for using with OEM
actuators, with anodized aluminum tailpipes in oblique cut (black, red, silver*) and aluminum outer sleeve in wicrom black velour.</t>
  </si>
  <si>
    <t>02BM07403026</t>
  </si>
  <si>
    <t>Abgasanlage, zur Verwendung mit OEM-Aktuatoren, Mittelschalldämpfer-Ersatzrohre, 200 Zellen Sportkats als Ersatz für OEM-OPF/GPF (keine ECU-Programmierung beim Testwagen erforderlich, aber CEL kann möglich sein), mit eloxierten Alu-Endrohren im schräger Schnitt (schwarz, rot, silber*) und  Aluminium Außenhülse in wicrom black velour.</t>
  </si>
  <si>
    <t>Exhaust system, for using with OEM actuators, center silencer replacement pipes, 200 cells sport cats as replacement for OEM OPF/GPF (no ECU programming required by the test car, but CEL can be possible), with anodized aluminum tailpipes in oblique cut (black, red, silver*) and aluminum outer sleeve in wicrom black velour.</t>
  </si>
  <si>
    <t>M3/M4 Competition G80/G82
/Cabrio /M3 Touring und M4 Gran Coupé G26</t>
  </si>
  <si>
    <t>02BM07403028</t>
  </si>
  <si>
    <t>Komplettsystem mit geraden Carbon Endrohren inkl. OPF Ersatzrohre und Nachkat Ersatzrohre mit 200 Zellen Sportkats und Temperaturanschlüsse.</t>
  </si>
  <si>
    <t>Complete system with straight carbon tailpipes incl. OPF replacement pipes and post-cat replacement pipes with 200 cell sport cats and temperature connections.</t>
  </si>
  <si>
    <t>02BM07403029</t>
  </si>
  <si>
    <t>Komplettsystem mit schrägen Carbon Endrohren inkl. OPF Ersatzrohre und Nachkat Ersatzrohre mit Temperaturanschlüsse.</t>
  </si>
  <si>
    <t>Complete exhaust system with oblique carbon tailpipes, including OPF replacement pipes and post-cat replacement pipes with temperature connections.</t>
  </si>
  <si>
    <t>02BM07403014</t>
  </si>
  <si>
    <t>OPF/GPF-Ersatzrohre mit 200 Zellen Sportkats als OPF/GPF-Ersatz. zur Verwendung mit OEM-Mittelschalldämpfer und OEM-Endschalldämpfer (OEM-Auspuff muss gekürzt werden. ECU-Programmierung kann erforderlich sein)</t>
  </si>
  <si>
    <t>OPF/GPF replacement pipes with 200cpsi sport cats as OPF/GPF replacement, for using with oem middle silence and oem end muffler (oem exhaust must be cut and ECU programming can be required)</t>
  </si>
  <si>
    <t>02BM07403027</t>
  </si>
  <si>
    <t>Satz Downpipes mit 250 Zellen Sportkat (ECU-Programmierung kann erforderlich sein)</t>
  </si>
  <si>
    <t>Set downpipes with 250cpsi sport cats (ECU programming may be required)</t>
  </si>
  <si>
    <t>02BM07403023</t>
  </si>
  <si>
    <t>Satz Downpipes mit 100 Zellen Sportkat (ECU-Programmierung erforderlich)</t>
  </si>
  <si>
    <t>Set downpipes with 100cpsi sport cats (ECU programming required)</t>
  </si>
  <si>
    <t>02BM07403022</t>
  </si>
  <si>
    <t>Katlose Downpipes (ECU-Programmierung erforderlich)</t>
  </si>
  <si>
    <t>Set catless downpipes (ECU programming required)</t>
  </si>
  <si>
    <t>X3M Competition G01/F97</t>
  </si>
  <si>
    <t>02BM12503002</t>
  </si>
  <si>
    <t>Endschalldämpfer mit Verbindungsrohren zur Verwendung mit OEM-Aktuatoren, eloxierte Alu-Endrohre (schwarz, rot, silber*) und  Aluminium Außenhülse in wicrom black</t>
  </si>
  <si>
    <t>Rear silencer with connecting pipes for use with OEM actuators, anodized aluminium tailpipes (black, red, silver*) and aluminium outer sleeve in wicrom black</t>
  </si>
  <si>
    <t>02BM12503001</t>
  </si>
  <si>
    <t>Abgasanlage zur Verwendung mit OEM-Aktuatoren, Mittelschalldämpferersatzrohre, 200 Zellen Sportkats als OEM OPF/GPF Ersatz (kein ECU-Programmierung erforderlich), eloxierte Alu-Endrohre (schwarz, rot, silber*) und  Aluminium Außenhülse in wicrom black</t>
  </si>
  <si>
    <t>Exhaust system for use with OEM actuators, center silencer replacement pipes, 200 cell sports catalytic converter as OEM OPF/GPF replacement (no ECU programming required), anodized aluminium tailpipes (black, red, silver*) and aluminium outer sleeve in wicrom black</t>
  </si>
  <si>
    <t>02BM12503006</t>
  </si>
  <si>
    <t>Abgasanlage zur Verwendung mit OEM-Aktuatoren, OPF/GPF Ersatzrohre (ECU-Programmierung erforderlich), eloxierte Alu-Endrohre (schwarz, rot, silber*) und  Aluminium Außenhülse in wicrom black</t>
  </si>
  <si>
    <t>Exhaust system for use with OEM actuators, OPF/GPF replacement pipes (ECU programming required), anodized aluminium tailpipes (black, red, silver*) and aluminium outer sleeve in wicrom black</t>
  </si>
  <si>
    <t>02BM12503007</t>
  </si>
  <si>
    <t>Abgasanlage zur Verwendung mit OEM-Aktuatoren, Mittelschalldämpferersatzrohre, 200 Zellen Sportkats als OEM OPF/GPF Ersatz (keine ECU-Programmierung erforderlich), eloxierte Alu-Endrohre (schwarz, rot, silber*) und Aluminium Außenhülse in wicrom black. (Typ 2 - Beidseitig zum Motor)</t>
  </si>
  <si>
    <t>Exhaust system for use with OEM actuators, center silencer replacement pipes, 200 cell sports catalytic converter as OEM OPF/GPF replacement (no ECU programming required), anodized aluminium tailpipes (black, red, silver*) and aluminium outer sleeve in wicrom black. (Type 2 - on both sides of the engine)</t>
  </si>
  <si>
    <t>02BM12503008</t>
  </si>
  <si>
    <t>Abgasanlage zur Verwendung mit OEM-Aktuatoren, OPF/GPF Ersatzrohre (ECU-Programmierung erforderlich), eloxierte Alu-Endrohre (schwarz, rot, silber*) und Aluminium Außenhülse in wicrom black. (Typ 2 - Beidseitig zum Motor)</t>
  </si>
  <si>
    <t>Exhaust system for use with OEM actuators, OPF/GPF replacement pipes (ECU programming required), anodized aluminium tailpipes (black, red, silver*) and aluminium outer sleeve in wicrom black. (Type 2 - on both sides of the engine)</t>
  </si>
  <si>
    <t>02BM12503009</t>
  </si>
  <si>
    <t>Abgasanlage zur Verwendung mit OEM-Aktuatoren, OPF/GPF Ersatzrohre (ECU-Programmierung erforderlich), eloxierte Alu-Endrohre (schwarz, rot, silber*) und Aluminium Außenhülse in wicrom black. (Typ 1 - Einseitig zum Motor)</t>
  </si>
  <si>
    <t>Exhaust system for use with OEM actuators, OPF/GPF replacement pipes (ECU programming required), anodized aluminium tailpipes (black, red, silver*) and aluminium outer sleeve in wicrom black. (Type 1 - One-sided to the engine)</t>
  </si>
  <si>
    <t>X6M G06</t>
  </si>
  <si>
    <t>02BM10203008</t>
  </si>
  <si>
    <t>Endschalldämpfer mit Verbindungsrohren zur Verwendung mit OEM-Aktuatoren, mit eloxierten Alu-Endrohren (schwarz, rot, silber*) mit Carbon-Außenrohr</t>
  </si>
  <si>
    <t>Muffler with connecting pipes, for using with OEM actuators, with end pipes made of anodised aluminium (available in black, red, silver*) with carbon outer tube</t>
  </si>
  <si>
    <t>02BM10203007</t>
  </si>
  <si>
    <t>Abgasanlage zur Verwendung mit OEM-Aktuatoren, Mittelschalldämpferersatzrohre, 200 Zellen Sportkats als OEM OPF/GPF Ersatz (kein ECU-Programmierung erforderlich), mit Endrohren aus eloxierter Legierung (schwarz, rot, silber*) mit Carbon Aussenrohr</t>
  </si>
  <si>
    <t>Exhaust system, for using with OEM actuators, centre silencer replacement pipes, 200 cells sport cats as replacement for OEM OPF/GPF (no ECU programming required) with anodized alloy exhaust tips (available in black, red, silver*) with carbon outer tube</t>
  </si>
  <si>
    <t>02BM10203013</t>
  </si>
  <si>
    <t>Abgasanlage zur Verwendung mit OEM-Aktuatoren, Mittelschalldämpferersatzrohre, OPF/GPF Ersatzrohre, mit Endrohren (ECU-Programmierung erforderlich), mit Endrohren aus eloxierter Legierung (schwarz, rot, silber*) mit Carbon Aussenrohr</t>
  </si>
  <si>
    <t>Exhaust system, for using with OEM actuators, centre silencer replacement pipes, OPF/GPF replacement pipes (ECU programming required) with anodized alloy exhaust tips (available in black, red, silver*) with carbon outer tube</t>
  </si>
  <si>
    <t>X6M (F96_G06) X5M (F95_G05)</t>
  </si>
  <si>
    <t>02BM10203015</t>
  </si>
  <si>
    <t>Abgasanlage mit Carbon Endrohren Mit 200 Zellen Sportkats als Ersatz der OPF Filter
(BMW Version 2/3 Adapterrohr und Flansch- Verbindung)</t>
  </si>
  <si>
    <t>Exhaust system with carbon tailpipes with 200 cell sports cats to replace the OPF filter
(This exhaust is for the version with 2/3 adapter tube and flange connection)</t>
  </si>
  <si>
    <t>02BM10203016</t>
  </si>
  <si>
    <t>Abgasanlage mit Carbon Endrohren, Komplettsystem ohne Sportkat
(BMW Version 2/3 Adapterrohr und Flansch- Verbindung)</t>
  </si>
  <si>
    <t>Exhaust system with carbon tailpipes, complete system without sports cat
(This exhaust is for the version with 2/3 adapter tube and flange connection)</t>
  </si>
  <si>
    <t>02BM10203017</t>
  </si>
  <si>
    <t>Abgasanlage für die 1/3 BMW Version mit Endrohren aus eloxierter Legierung (schwarz, rot, silber*) mit Carbon Aussenrohr. Inklusive 200 Zellen Sportkats mit Temperaturanschluss als Ersatz der OPF Filter.</t>
  </si>
  <si>
    <t>Exhaust system for the 1/3 BMW version with tailpipes made of anodized alloy (black, red, silver*) with carbon outer pipe. This system includes 200 cells Sportkats with temperature sensor to replace the OPF filter.</t>
  </si>
  <si>
    <t>02BM10203018</t>
  </si>
  <si>
    <t>Abgasanlage für die 1/3 BMW Version mit Endrohren aus eloxierter Legierung (schwarz, rot, silber*) mit Carbon Aussenrohr. Komplettsystem inkl. OPF Ersatzrore mit Temperaturanschluss, ohne Sportkat.</t>
  </si>
  <si>
    <t>Exhaust system for the 1/3 BMW version with tailpipes made of anodized alloy (black, red, silver*) with carbon outer pipe. Complete system with OPF replacement pipes and temperature sensors, without Sport .</t>
  </si>
  <si>
    <t>M2_F87_Competition</t>
  </si>
  <si>
    <t>Abgasanlage - Komplettsystem mit MSD-Ersatz und 200 Zellen Sportkats als OPF Ersatz</t>
  </si>
  <si>
    <t>02BM09903017</t>
  </si>
  <si>
    <t>MSD Ersatzrohre mit 200 Zellen Sportkats als OPF Ersatz</t>
  </si>
  <si>
    <t>850i G15</t>
  </si>
  <si>
    <t>02BM11603001</t>
  </si>
  <si>
    <t>Abgasanlage, zur Verwendung mit OEM-Aktuatoren und OEM-Klappensteuerung inkl.Mittelschalldämpfer Ersatzrohre</t>
  </si>
  <si>
    <t>Exhaust system, for using with OEM actuators and OEM valve control incl. centre silencer replacement pipes</t>
  </si>
  <si>
    <t>02BM11603002</t>
  </si>
  <si>
    <t>OPF/GPF-Ersatzrohre (ECU-Programmierung erforderlich)</t>
  </si>
  <si>
    <t>OPF/GPF replacement pipes (ECU programming required)</t>
  </si>
  <si>
    <t>02BM11603021</t>
  </si>
  <si>
    <t>Set Downpipe mit 250 Zellen Sportkat</t>
  </si>
  <si>
    <t>Set Downpipe with 250 cells sport cat</t>
  </si>
  <si>
    <t>02BM11603022</t>
  </si>
  <si>
    <t>Set Downpipe mit 100 Zellen Sportkat (ECU Programmierung erforderlich)</t>
  </si>
  <si>
    <t>Set Downpipe with 100 cells sport cat (ECU Programming is required)</t>
  </si>
  <si>
    <t>02BM11603023</t>
  </si>
  <si>
    <t>Set Downpipe ohne Kat (ECU Programmierung erforderlich)</t>
  </si>
  <si>
    <t>Set Downpipe without cat (ECU Programming is required)</t>
  </si>
  <si>
    <t>M8 G16 Gran Coupe</t>
  </si>
  <si>
    <t>02BM116003006</t>
  </si>
  <si>
    <t>Abgasanlage ab OPF Ø=80mm. Mit Alu Endrohren (schwarz, rot oder silber)</t>
  </si>
  <si>
    <t>Exhaust system from OPF Ø=80mm. With aluminum tailpipes (black, red or silver)</t>
  </si>
  <si>
    <t>02BM11603011</t>
  </si>
  <si>
    <t>Set Downpipes (ECU Programmierung erforderlich!)</t>
  </si>
  <si>
    <t>Set Downpipes (ECU is required)</t>
  </si>
  <si>
    <t>02BM11603007</t>
  </si>
  <si>
    <t>Set Downpipes mit 250 Zellen Katalysatoren</t>
  </si>
  <si>
    <t>Set Downpipes with 250 cell sports catalysts</t>
  </si>
  <si>
    <t>02BM11603010</t>
  </si>
  <si>
    <t>Set Downpipes mit 100 Zellen Katalysatoren</t>
  </si>
  <si>
    <t>Set Downpipes with 100 cell sports catalysts</t>
  </si>
  <si>
    <t>02BM11603006</t>
  </si>
  <si>
    <t>Endschalldämpfer ab original Mittelschalldämpfer zur Verwendung mit den OEM-Aktuatoren, farbig eloxierte Endrohre in schwarz, rot, silber, gold und Aluminium-Außenhülse in wicrom black 07/2019 - 11/2020 und ab 11/2020</t>
  </si>
  <si>
    <t>Rear silencer from original center silencer for use with the OEM actuators, colored anodized tailpipes in black, red, silver, gold and aluminum outer sleeve in wicrom black 07/2019 - 11/2020 and from 11/2020</t>
  </si>
  <si>
    <t>02BM11603012</t>
  </si>
  <si>
    <t>Abgasanlage zur Verwendung mit den OEM-Aktuatoren, farbig eloxierte Endrohre in schwarz, rot, silber, oder gold* und Aluminium-Außenhülse in wicrom black, 200 Zellen Sportkats als OPF Ersatz - ECU Programmmierung kann erforderlich sein 07/2019 - 11/2020</t>
  </si>
  <si>
    <t>Exhaust system for use with the OEM actuators, colored anodized tailpipes in black, red, silver, or gold* and aluminum outer sleeve in wicrom black, 200 cell sports catalytic converter as OPF replacement - ECU programming may be required 07/2019 - 11/2020</t>
  </si>
  <si>
    <t>02BM11603024</t>
  </si>
  <si>
    <t>Abgasanlage zur Verwendung mit den OEM-Aktuatoren, farbig eloxierte Endrohre in schwarz, rot, silber, oder gold* und Aluminium-Außenhülse in wicrom black, 200 Zellen Sportkats als OPF Ersatz  und Flanschanschluss - ECU Programmmierung kann erforderlich sein ab 11/2020</t>
  </si>
  <si>
    <t>Exhaust system for use with the OEM actuators, colored anodized tailpipes in black, red, silver, or gold* and aluminum outer sleeve in wicrom black, 200 cell sports catalytic converter as OPF replacement and flange connection - ECU programming may be required from 11/2020</t>
  </si>
  <si>
    <t>02BM11603018</t>
  </si>
  <si>
    <t>Set Nachkatersatzrohre - Ersatz für die 2. Kats</t>
  </si>
  <si>
    <t>Set of after cat converter pipes - replacement for the 2nd cats</t>
  </si>
  <si>
    <t>BMW XM</t>
  </si>
  <si>
    <t>02BM13403001</t>
  </si>
  <si>
    <t>Endschalldämpfer zur Verwendung mit den OEM-Aktuatoren, farbig eloxierte Endrohre in schwarz, rot, silber, gold und Aluminium-Außenhülse in wicrom black</t>
  </si>
  <si>
    <t>Rear silencer for use with the OEM actuators, colored anodized tailpipes in black, red, silver, gold and aluminum outer sleeve in wicrom black</t>
  </si>
  <si>
    <t>02BM13403002</t>
  </si>
  <si>
    <t>Abgasanlage zur Verwendung mit den OEM-Aktuatoren, farbig eloxierte Endrohre in schwarz, rot, silber, oder gold und Aluminium-Außenhülse in wicrom black, Verbindungsrohre und 200 Zellen Sportkats als OPF/GPF Ersatz - ECU Programmmierung kann erforderlich sein</t>
  </si>
  <si>
    <t>Exhaust system for use with the OEM actuators, colored anodized tailpipes in black, red, silver, or gold and aluminum outer sleeve in wicrom black, connecting pipes and 200 cell sport cats as OPF/GPF replacement - ECU programming may be required</t>
  </si>
  <si>
    <t>AMG CLS 63 (218)</t>
  </si>
  <si>
    <t>02MB01503001</t>
  </si>
  <si>
    <t xml:space="preserve">Abgasanlage incl. programmierbare Steuerung, Aluminiumendrohre sind Keramikbeschichtet </t>
  </si>
  <si>
    <t>exhaust incl. progr. control unit, two ceramic-coated end pipes</t>
  </si>
  <si>
    <t>02MB01503002</t>
  </si>
  <si>
    <t>Downpipe mit 100 Zellen Sportkats</t>
  </si>
  <si>
    <t>Downpipe with 100 cells Sportcats</t>
  </si>
  <si>
    <t>02MB01503004</t>
  </si>
  <si>
    <t>Downpipe Katersatz</t>
  </si>
  <si>
    <t>Downpipe catless</t>
  </si>
  <si>
    <t>02MB01503017</t>
  </si>
  <si>
    <t xml:space="preserve">Downpipe mit 250 Zellen Sportkat </t>
  </si>
  <si>
    <t xml:space="preserve">Downpipe with 250 cells Sportcat </t>
  </si>
  <si>
    <t>C63 6,3 V8 AMG (W/S/C 204 since 2007)</t>
  </si>
  <si>
    <t>02MB02003001</t>
  </si>
  <si>
    <t>Zwei Endschalldämpfer mit Mittelschalldämpfer incl. programmierbarer Steuerung CES-3</t>
  </si>
  <si>
    <t xml:space="preserve">Two mufflers with middle silencer incl. programmable valve control </t>
  </si>
  <si>
    <t>02MB02003005</t>
  </si>
  <si>
    <t>1x Mittelschalldämpfer (R/L)</t>
  </si>
  <si>
    <t>middle silencer (R/L)</t>
  </si>
  <si>
    <t>02MB02003006</t>
  </si>
  <si>
    <t>Mittelschalldämperersatz für Carpisto Endschalldämpfer</t>
  </si>
  <si>
    <t>middle silencer spare pipes for Capristo</t>
  </si>
  <si>
    <t>02MB02003007</t>
  </si>
  <si>
    <t>Mittelschalldämperersatz für originalen Endschalldämpfer</t>
  </si>
  <si>
    <t>middle silencer spare pipes for original</t>
  </si>
  <si>
    <t xml:space="preserve"> </t>
  </si>
  <si>
    <t>02MB02003008</t>
  </si>
  <si>
    <t>Zwei Endschalldämpfer mit Mittelschalldämpferersatz</t>
  </si>
  <si>
    <t>Two mufflers with middle silencer spare</t>
  </si>
  <si>
    <t>C63 4.0 V8 BiTurbo AMG (W/S/C 205 ab 02/2015)</t>
  </si>
  <si>
    <t>02MB02003010</t>
  </si>
  <si>
    <t>Endschalldämpfer mit Rohren,inkl.  programmierbarer Steuerung CES-3</t>
  </si>
  <si>
    <t>Muffler with pipes, incl. programmable valve controller CES-3</t>
  </si>
  <si>
    <t>C63 6,3 V8 AMG (W/S/C 204 since 2007) Black Series</t>
  </si>
  <si>
    <t>02MB02003015</t>
  </si>
  <si>
    <t>Zwei Endschalldämpfer mit Mittelschalldämpfer</t>
  </si>
  <si>
    <t>Two mufflers with middle silencer</t>
  </si>
  <si>
    <t>02MB02003018</t>
  </si>
  <si>
    <t>02MB02003025</t>
  </si>
  <si>
    <t>Downpipes als Katersatz</t>
  </si>
  <si>
    <t>Downpipes as cat replacement</t>
  </si>
  <si>
    <t>02MB02003027</t>
  </si>
  <si>
    <t>Abgasanlage mit Abgasklappen zur Verwendung der originalen Aktuatoren</t>
  </si>
  <si>
    <t>02MB02003030</t>
  </si>
  <si>
    <t>Downpipes mit Sportkats 250 Zellen</t>
  </si>
  <si>
    <t>Downpipes with Sportkats 250 Zellen</t>
  </si>
  <si>
    <t>C63 4.0 V8 BiTurbo AMG (W/S/C 205 ab 09/2018)</t>
  </si>
  <si>
    <t>02MB02003031</t>
  </si>
  <si>
    <t>Downpipes mit 250 Zellen Sportkats</t>
  </si>
  <si>
    <t>Downpipe with 250 cells Sportcats</t>
  </si>
  <si>
    <t>02MB02003032</t>
  </si>
  <si>
    <t>Downpipes mit 100 Zellen Sportkats</t>
  </si>
  <si>
    <t>02MB02003033</t>
  </si>
  <si>
    <t>Downpipes mit Katersatz</t>
  </si>
  <si>
    <t>02MB02005001</t>
  </si>
  <si>
    <t>Fächerkrümmer (R/L) mit 2x Sportkat 200cell (R/L) und Nachkatersatzrohre.</t>
  </si>
  <si>
    <t>manifolds (R/L) with 2x sports cats 200cpi (R/L) incl. post cat spare pipes</t>
  </si>
  <si>
    <t>C63 6.3 V8 AMG (W/S/C 204 since 2007)</t>
  </si>
  <si>
    <t>02MB02005004</t>
  </si>
  <si>
    <t>Fächerkrümmer (R/L) ohne Sportkatalysatoren und Nachkatersatzrohre</t>
  </si>
  <si>
    <t>manifolds (R/L) without  sports cats incl. post cat spare pipes</t>
  </si>
  <si>
    <t>C63 6,3 V8 AMG (W/S/C 204 since 2007) auch passend für Black Series</t>
  </si>
  <si>
    <t>02MB02005005</t>
  </si>
  <si>
    <t>Fächerkrümmer (R/L) mit 2x Sportkatalysatoren 20-Zeller (R/L) und Nachkatersatzrohre</t>
  </si>
  <si>
    <t>manifolds (R/L) with 2x sports cats 250cpi (R/L) incl. post cat spare pipes</t>
  </si>
  <si>
    <t>E63 5.5L V8 Biturbo AMG 4matic S and 2WD (W212 since 2011) S-Modell</t>
  </si>
  <si>
    <t>02MB02403001</t>
  </si>
  <si>
    <t>Abgasanlage, 2 Klappen, incl. programmierbarer Steuerung CES-3, zwei Handsender, Anschlußkabel und Schläuche</t>
  </si>
  <si>
    <t>Exhaust System, 2 valves, incl. programmable control unit CES-3, 2 remote controls, cables and hoses</t>
  </si>
  <si>
    <t>E63 5.5L V8 Biturbo AMG 4matic S and 2WD (S 212 since 2011) T-Modell</t>
  </si>
  <si>
    <t>02MB02403004</t>
  </si>
  <si>
    <t>Abgasanlage 2 Klappen, incl. programmierbarer Steuerung CES-3, zwei Handsender, Anschlußkabel und Schläuche</t>
  </si>
  <si>
    <t>E63 5.5L V8 Biturbo AMG 4matic S and 2WD (W212 since 2011)</t>
  </si>
  <si>
    <t>02MB02403005</t>
  </si>
  <si>
    <t>02MB02403006</t>
  </si>
  <si>
    <t>E63s  4.0L V8 Biturbo AMG 4matic (W213)</t>
  </si>
  <si>
    <t>02MB02403008</t>
  </si>
  <si>
    <t>Abgasanlage, 2 Klappen, incl. programmierbarer Steuerung CES-3, zwei Handsender, Anschlußkabel und Schläuche sowie Adapter für die elektrischen Klappen</t>
  </si>
  <si>
    <t>Exhaust System, 2 valves, incl. programmable control unit CES-3, 2 remote controls, cables and hoses and adaptors for electric actuators</t>
  </si>
  <si>
    <t>E400 / E43 Limousine (W213)</t>
  </si>
  <si>
    <t>02MB02403014</t>
  </si>
  <si>
    <t>Endschalldämpfer mit Mittelschalldämpferersatz und CES-3</t>
  </si>
  <si>
    <t>Muffler with middle silencer spar pipes and CES-3</t>
  </si>
  <si>
    <t>02MB02403019</t>
  </si>
  <si>
    <t>Endschalldämpfer mit CES-3</t>
  </si>
  <si>
    <t>Muffler with CES-3</t>
  </si>
  <si>
    <t>E400 (C238 / *A238)</t>
  </si>
  <si>
    <t>02MB02403023</t>
  </si>
  <si>
    <t>Endschalldämpfer, Mittelschalldämpferersatzrohre, CES-3, (mit ECE für C238)</t>
  </si>
  <si>
    <t>Muffler, middle silencer replacement pipes,CES-3, (with ECE for C238)</t>
  </si>
  <si>
    <t>E53 Limousine/Kombi (W/S 213)</t>
  </si>
  <si>
    <t>02MB02403027</t>
  </si>
  <si>
    <t>Endschalldämpfer, Mittelschalldämpferersatzrohre, CES-3,</t>
  </si>
  <si>
    <t>E53 Coupe (C238)</t>
  </si>
  <si>
    <t>02MB02403029</t>
  </si>
  <si>
    <t>Muffler with middle silencer spar pipes and CES-4</t>
  </si>
  <si>
    <t>02MB02403034</t>
  </si>
  <si>
    <t>Flap exhaust system for using the original actuators</t>
  </si>
  <si>
    <t>02MB02403037</t>
  </si>
  <si>
    <t>GLS 63 SUV X166 / GL 63</t>
  </si>
  <si>
    <t>02MB02903002</t>
  </si>
  <si>
    <t>Endschalldämpfer und Mittelschalldämpferersatzrohre
inkl. programmierbarer Steuerung CES-3</t>
  </si>
  <si>
    <t>Muffler with middle silencer spare pipes
incl. programmable valve controller CES-3</t>
  </si>
  <si>
    <t>AMG SLS</t>
  </si>
  <si>
    <t>02MB03303001</t>
  </si>
  <si>
    <t>Endschalldämpfer und Rohre ab Kat. incl. programmierbarer Steuerung</t>
  </si>
  <si>
    <t>Muffler incl. programmable control unit</t>
  </si>
  <si>
    <t>SL500 (Typ R231, since yr. 2012)</t>
  </si>
  <si>
    <t>02MB03403001</t>
  </si>
  <si>
    <t>Abgasanlage mit Abgasklappen, incl. programmierbarer Klappensteuerung CES-3</t>
  </si>
  <si>
    <t>Exhaust system with valves, incl. programm. valve controller CES-3</t>
  </si>
  <si>
    <t>SL63 V8 AMG (R231 since 2011) und SL65 V12 biturbo AMG</t>
  </si>
  <si>
    <t>02MB03603006</t>
  </si>
  <si>
    <t>Endschalldämpfer mit Steuerung</t>
  </si>
  <si>
    <t>Muffler with controller</t>
  </si>
  <si>
    <t>SL63 V8 AMG (R231 since 2011)</t>
  </si>
  <si>
    <t>02MB03603007</t>
  </si>
  <si>
    <t>Mittelschalldämpferersatzrohre mit 100 cells Sportkats</t>
  </si>
  <si>
    <t>Middle silence spare with 100 cells sports cats</t>
  </si>
  <si>
    <t>02MB03603011</t>
  </si>
  <si>
    <t>Mittelschalldämpferersatzrohre mit 250 Zellen Sportkats</t>
  </si>
  <si>
    <t>Middle silence spare with 250 cells sports cats</t>
  </si>
  <si>
    <t>SL63 V8 AMG (R232)</t>
  </si>
  <si>
    <t>02MB03603012</t>
  </si>
  <si>
    <t>Abgasanlage zur Verwendung der OEM-Aktuatoren und Verbindungsrohre, ECE-Genehmigung nur in Verbindung mit dem Capristo CAN-Modul</t>
  </si>
  <si>
    <t>Exhaust system for use with OEM actuators and connecting pipes, ECE approval only in conjunction with the Capristo CAN module</t>
  </si>
  <si>
    <t>02MB03603017</t>
  </si>
  <si>
    <t>Abgasanlage zur Verwendung der OEM-Aktuatoren und Verbindungsrohre und E2E Klappensteuerung</t>
  </si>
  <si>
    <t>Exhaust system for use with OEM actuators and connecting pipes and E2E flap control</t>
  </si>
  <si>
    <t>S63 Limousine AMG (W222)</t>
  </si>
  <si>
    <t>02MB04403002</t>
  </si>
  <si>
    <t>Endschalldämpfer mit Rohren und CES-3</t>
  </si>
  <si>
    <t>Muffler with pipes and CES-3</t>
  </si>
  <si>
    <t xml:space="preserve">S63 W222 Mopf ab 07/2017 (4.0 V8 BiTurbo AMG) </t>
  </si>
  <si>
    <t>02MB04403009</t>
  </si>
  <si>
    <t>Endschalldämpfer mit Rohren, inkl.  programmierbarer Steuerung CES-3</t>
  </si>
  <si>
    <t>Rear silencer with pipes, incl. programmable control unit CES-3</t>
  </si>
  <si>
    <t>S 580 4MATIC L</t>
  </si>
  <si>
    <t>02MB04403026</t>
  </si>
  <si>
    <t>Abgasanlage mit Abgasklappen und Mittelschalldämpferersatzrohre zur Verwendung der originalen Aktuatoren</t>
  </si>
  <si>
    <t>Exhaust system with exhaust flaps and center muffler replacement pipes to use the original actuators</t>
  </si>
  <si>
    <t>S63 W223 E-Performance</t>
  </si>
  <si>
    <t>02MB04403036</t>
  </si>
  <si>
    <t>Abgasanlage Catbacksystem mit Elektroklappen und Capristo CAN-Modul - ECE GENEHMIGUNG NUR IN VERBINDUNG MIT Capristo CAN-Modul</t>
  </si>
  <si>
    <t>Exhaust system Catback system with electric flaps and Capristo CAN module - ECE APPROVAL ONLY IN CONNECTION WITH Capristo CAN module</t>
  </si>
  <si>
    <t>S560 Mopf W222 Facelift</t>
  </si>
  <si>
    <t>02MB04403044</t>
  </si>
  <si>
    <t>02MB04403045</t>
  </si>
  <si>
    <t>Abgasanlage Catbacksystem mit Elektroklappen, Klappen Kit um die dritte Abgasklappe außer Funktion zu nehmen und E2E Klappensteuerung</t>
  </si>
  <si>
    <t>Exhaust system Catback system with electric flaps, flap kit to deactivate the third exhaust flap and E2E flap control</t>
  </si>
  <si>
    <t>SL55, SL63, SL65 V12 Biturbo AMG</t>
  </si>
  <si>
    <t>02MB04603001</t>
  </si>
  <si>
    <t>Abgasanlage mit Klappen inkl. Programm. Steuerung CES-3</t>
  </si>
  <si>
    <t xml:space="preserve">Exhaust system with valves, incl. programm. valve controller CES-3
</t>
  </si>
  <si>
    <t>SL65 V12 Biturbo AMG</t>
  </si>
  <si>
    <t>AMG ML63 (W166 ab 2011)</t>
  </si>
  <si>
    <t>02MB06703001</t>
  </si>
  <si>
    <t>Endschalldämpfer und Mittelschalldämpferersatzrohre</t>
  </si>
  <si>
    <t>Muffler and middlesilencer spare pipes</t>
  </si>
  <si>
    <t>AMG ML63 (W164)</t>
  </si>
  <si>
    <t>02MB07503001</t>
  </si>
  <si>
    <t>Endschalldämpfer mit keramikbeschichteten Endrohren, inkl. CES-3</t>
  </si>
  <si>
    <t>Muffler with ceramic coated end pipes incl. CES-3</t>
  </si>
  <si>
    <t>02MB07503004</t>
  </si>
  <si>
    <t>Mittelschalldämpferersatz</t>
  </si>
  <si>
    <t>02MB07503005</t>
  </si>
  <si>
    <t>Endschalldämpfer mit polierten Endrohren, inkl. CES-3</t>
  </si>
  <si>
    <t>Muffler with polished end pipes incl. CES-3</t>
  </si>
  <si>
    <t>S63 Coupé (C 217 06/2014)</t>
  </si>
  <si>
    <t>02MB08103001</t>
  </si>
  <si>
    <t>Endschalldämpfer mit Mittelschalldämpferersatz (zusammengehöriges Set), inkl. programm. Steuerung</t>
  </si>
  <si>
    <t>Mufflers with middle silencer spare pipes (belonging set) incl. CES-3</t>
  </si>
  <si>
    <t>S 500 Coupé &amp; Cabriolet (C 217 06/2014)</t>
  </si>
  <si>
    <t>Endschalldämpfer incl. MSD-Ersatzrohre und CES-3</t>
  </si>
  <si>
    <t>mufflers with middle silencer spare and CES-3</t>
  </si>
  <si>
    <t>02MB08103008</t>
  </si>
  <si>
    <t>Abgasanlage S63 Coupe‘/Cabrio C217 mit Abgasklappen zur Verwendung der originalen Aktuatoren, (passt für 5.5L und 4.0L)</t>
  </si>
  <si>
    <t>Flap exhaust system for using the original actuators (compatible for 5.5l and 4.0l)</t>
  </si>
  <si>
    <t>S65 Coupe C217 AMG</t>
  </si>
  <si>
    <t>02MB08103011</t>
  </si>
  <si>
    <t>Abgasanlage, mit Unterdruck Klappen, Topf und Bypassrohr Ø60,3</t>
  </si>
  <si>
    <t>Exhaust System</t>
  </si>
  <si>
    <t>A45 AMG</t>
  </si>
  <si>
    <t>02MB08403003</t>
  </si>
  <si>
    <t>Abgasanlage mit Klappen, inkl. Klappensteuerung CES-3 und Zubehör</t>
  </si>
  <si>
    <t>Exhaust system with valves, incl. valve controller CES-3 and accessories</t>
  </si>
  <si>
    <t>GLA45 AMG</t>
  </si>
  <si>
    <t>02MB08403015</t>
  </si>
  <si>
    <t>CLA45 AMG</t>
  </si>
  <si>
    <t>02MB08403016</t>
  </si>
  <si>
    <t>A35 AMG W177</t>
  </si>
  <si>
    <t>02MB08403017</t>
  </si>
  <si>
    <t>Abgasanlage mit CES-3</t>
  </si>
  <si>
    <t>Exhaust System with CES-3</t>
  </si>
  <si>
    <t>A45 AMG W177</t>
  </si>
  <si>
    <t>02MB08403022</t>
  </si>
  <si>
    <t>Abgasanlage A45 AMG W177 inkl. CES-3 Steuerung (mit ECE)</t>
  </si>
  <si>
    <t>Exhaust system A45 AMG W177 including CES-3 control (with ECE)</t>
  </si>
  <si>
    <t>02MB08403024</t>
  </si>
  <si>
    <t>Downpipe mit 100 Zellen Sportkatalysator (ECU Programmierung erforderlich)</t>
  </si>
  <si>
    <t>Downpipe with 100 cell sports catalyst (ECU programming required)</t>
  </si>
  <si>
    <t>02MB08403025</t>
  </si>
  <si>
    <t>Downpipe ohne Katalysator (ECU Programmierung erforderlich)</t>
  </si>
  <si>
    <t>Downpipe without catalyst (ECU programming required)</t>
  </si>
  <si>
    <t>A45 AMG W178</t>
  </si>
  <si>
    <t>02MB08403026</t>
  </si>
  <si>
    <t>Abgasanlage CLA45 AMG C118 inkl. CES-3 Steuerung (Mit ECE-Genehmigung)</t>
  </si>
  <si>
    <t>Exhaust system CLA45 AMG C118 including CES-3 control (with ECE approval)</t>
  </si>
  <si>
    <t>A35 W177 Limousine AMG</t>
  </si>
  <si>
    <t>02MB08403027</t>
  </si>
  <si>
    <t>Abgasanlage</t>
  </si>
  <si>
    <t>02MB08403028</t>
  </si>
  <si>
    <t>Downpipe mit 250 Zellen Sportkatalysator (Keine ECU Programmierung erforderlich)</t>
  </si>
  <si>
    <t>Downpipe with 250 cell sports catalyst (no ECU programming required)</t>
  </si>
  <si>
    <t xml:space="preserve">G500/G63 5.5L V8 BiTurbo AMG (W 463, 2012-) </t>
  </si>
  <si>
    <t>02MB08503004</t>
  </si>
  <si>
    <t>Endschalldämpfer 4-flutig mit CES-3, mit ECE</t>
  </si>
  <si>
    <t>Mufflers with CES-3 with ECE</t>
  </si>
  <si>
    <t>02MB08503007</t>
  </si>
  <si>
    <t>Downpipes with 100 cells sports cats</t>
  </si>
  <si>
    <t>02MB08503009</t>
  </si>
  <si>
    <t>Downpipes without cats</t>
  </si>
  <si>
    <t>02MB08503012</t>
  </si>
  <si>
    <t>Endschalldämpfer 6-flutig mit CES-3, mit ECE</t>
  </si>
  <si>
    <t>Mufflers Tripple with CES-3 with ECE</t>
  </si>
  <si>
    <t>G500 4.0L V8 Biturbo W463A</t>
  </si>
  <si>
    <t>02MB08503018</t>
  </si>
  <si>
    <t>Mufflers dual exhaust tips with CES-3</t>
  </si>
  <si>
    <t>G63 4.0L V8 Biturbo W463A</t>
  </si>
  <si>
    <t>02MB08503031</t>
  </si>
  <si>
    <t>02MB08503035</t>
  </si>
  <si>
    <t>Mufflers tripple exhaust tips with CES-3</t>
  </si>
  <si>
    <t>02MB08503036</t>
  </si>
  <si>
    <t>G500 W463A AMG (2021)</t>
  </si>
  <si>
    <t>02MB08503043</t>
  </si>
  <si>
    <t>Abgasanlage
4-Flutig mit Elektroklappen</t>
  </si>
  <si>
    <t>Exhaust System, 4 tips with electrical valves for G500</t>
  </si>
  <si>
    <t>G500 W463A AMG</t>
  </si>
  <si>
    <t>02MB08503049</t>
  </si>
  <si>
    <t>G63 W463A AMG</t>
  </si>
  <si>
    <t>02MB08503051</t>
  </si>
  <si>
    <t>02MB08503056</t>
  </si>
  <si>
    <t>Downpipes with 250 cells sports cats</t>
  </si>
  <si>
    <t>GT, GTs, GTC AMG (C190)</t>
  </si>
  <si>
    <t>02MB08903001</t>
  </si>
  <si>
    <t>Abgasanlage mit Katersatzrohre, Adapter, mittlere Rohre, hintere Rohre mit Klappen und EVCU-1</t>
  </si>
  <si>
    <t>exhaust system with Cat spare pipes, middle pipes, rear pipes with valves, adapters and EVCU-1</t>
  </si>
  <si>
    <t>02MB08903035</t>
  </si>
  <si>
    <t>Abgasanlage mit Katersatz und Elektroklappen zur Verwendung
der OEM Aktuatoren (Ohne ECE)</t>
  </si>
  <si>
    <t>Exhaust system with catalytic converter set and electric flaps for use with
the OEM actuators (without ECE)</t>
  </si>
  <si>
    <t>GT-4/GTs-4 (X290)</t>
  </si>
  <si>
    <t>02MB08903008</t>
  </si>
  <si>
    <t>Endschalldämpfer (klappengesteuert) inklusive programmierbarer Steuerung EVCU-1</t>
  </si>
  <si>
    <t>Valved exhaust system inluding programmable control unit EVCU-1</t>
  </si>
  <si>
    <t>AMG GTR</t>
  </si>
  <si>
    <t>02MB08903017</t>
  </si>
  <si>
    <t>Abgasanlage mit Katersatzrohre, Adapter, mittlere Rohre, hintere Rohre mit Elektroklappen</t>
  </si>
  <si>
    <t>exhaust system with Cat spare pipes, middle pipes, rear pipes with electrical valves, adapters</t>
  </si>
  <si>
    <t xml:space="preserve">GT363-4/GTs-63-4 </t>
  </si>
  <si>
    <t>02MB08903032</t>
  </si>
  <si>
    <t>Exhaust system with electric claps for the OEM actuators</t>
  </si>
  <si>
    <t>GT63 C192</t>
  </si>
  <si>
    <t>02MB08903033</t>
  </si>
  <si>
    <t>Abgasanlage mit Verbindungsrohre und Capristo CAN-Modul 
ECE in Vorbereitung</t>
  </si>
  <si>
    <t>Exhaust system with connecting pipes and Capristo CAN module 
ECE in preparation</t>
  </si>
  <si>
    <t>02MB08903034</t>
  </si>
  <si>
    <t xml:space="preserve">Abgasanlage mit Verbindungsrohre und E2E Klappensteuerung
Nur Für Rennsportzwecke </t>
  </si>
  <si>
    <t xml:space="preserve">Exhaust system with connecting pipes and E2E flap control
For racing purposes only </t>
  </si>
  <si>
    <t>GLE 63S AMG (C 292) / GLE 63S SUV</t>
  </si>
  <si>
    <t>02MB09103001</t>
  </si>
  <si>
    <t>Endschalldämpfer, Mittelschalldämpferersatzrohre, CES-3</t>
  </si>
  <si>
    <t>Muffler, middle silencer spare pipes, CES-3</t>
  </si>
  <si>
    <t>GLE 500 AMG (C 292) / GLE 500 SUV</t>
  </si>
  <si>
    <t>02MB09103002</t>
  </si>
  <si>
    <t>02MB09103003</t>
  </si>
  <si>
    <t>Sportkats 100cpi für CAPRISTO Endschalldämpfer</t>
  </si>
  <si>
    <t>Sports cats 100cpi for CAPRISTO muffler</t>
  </si>
  <si>
    <t>02MB09103004</t>
  </si>
  <si>
    <t>Sportkats 100cpi für orig. Endschalldämpfer</t>
  </si>
  <si>
    <t>Sports cats 100cpi for orig. muffler</t>
  </si>
  <si>
    <t>02MB09103007</t>
  </si>
  <si>
    <t>Katersatzrohre für CAPRISTO</t>
  </si>
  <si>
    <t>Cat spare pipes for CAPRISTO</t>
  </si>
  <si>
    <t>02MB09103008</t>
  </si>
  <si>
    <t>Katersatzrohre für original</t>
  </si>
  <si>
    <t>Cat spare pipes for original</t>
  </si>
  <si>
    <t>GLE 43 AMG (C292) / GLE 43/450 SUV (W166)</t>
  </si>
  <si>
    <t>02MB09103013</t>
  </si>
  <si>
    <t xml:space="preserve">Endschalldämpfer, Mittelschalldämpferersatzrohre, CES-3 </t>
  </si>
  <si>
    <t>GLE 43 AMG (C292) / GLE 43/450 Coupe (C292)</t>
  </si>
  <si>
    <t>02MB09103016</t>
  </si>
  <si>
    <t>Muffler, middle muffler replacement pipes, CES-3 control</t>
  </si>
  <si>
    <t>GLE 63S SUV V167</t>
  </si>
  <si>
    <t>02MB09103018</t>
  </si>
  <si>
    <t>Abgasanlage mit 3 elektro Klappen für die OEM Aktuatoren</t>
  </si>
  <si>
    <t>Exhaust System with 3 elektrical valves for original actiators</t>
  </si>
  <si>
    <t>02MB09103023</t>
  </si>
  <si>
    <t>Sportkats 250 Zellen für CAPRISTO Endschalldämpfer</t>
  </si>
  <si>
    <t>Sports cats 250 cells for CAPRISTO muffler</t>
  </si>
  <si>
    <t>02MB09103024</t>
  </si>
  <si>
    <t>Sportkats 250 Zellen für orig. Endschalldämpfer</t>
  </si>
  <si>
    <t>Sports cats 250 cells for orig. muffler</t>
  </si>
  <si>
    <t>C43 T-Modell (S205)</t>
  </si>
  <si>
    <t>02MB10303001</t>
  </si>
  <si>
    <t xml:space="preserve">Abgasanlage bestehend aus Mittelschalldämpferersatz incl. programmierbarer Klappensteuerung CES-3
</t>
  </si>
  <si>
    <t xml:space="preserve">Exhaust system with muffler and middle silencer spar pipes incl. programm. valve controller CES-3
</t>
  </si>
  <si>
    <t>02MB10303006</t>
  </si>
  <si>
    <t>Abgasanlage besehend aus Endschalldämpfer mit CES-3</t>
  </si>
  <si>
    <t>Muffler incl. programm. valve controller CES-3</t>
  </si>
  <si>
    <t>GLC 43 (X253)</t>
  </si>
  <si>
    <t>02MB10703001</t>
  </si>
  <si>
    <t>Abgasanlage incl. Mittelschalldämpferersatz und programmierbarer Klappensteuerung CES-3</t>
  </si>
  <si>
    <t>Exhaust system incl. middle silencer spare pipes and programmel controle Unit CES-3</t>
  </si>
  <si>
    <t>GLC 63 (X253)</t>
  </si>
  <si>
    <t>02MB10703018</t>
  </si>
  <si>
    <t>Downpipes mit 250 Zellen Sportkatalysatoren</t>
  </si>
  <si>
    <t>Downpipes with 250 cells sports cat</t>
  </si>
  <si>
    <t>S63 (W223)</t>
  </si>
  <si>
    <t xml:space="preserve">Endschalldämpfer und Mittelschalldämpferersatzrohre </t>
  </si>
  <si>
    <t xml:space="preserve">Rear silencer and central silencer replacement pipes </t>
  </si>
  <si>
    <t>02MB09103025</t>
  </si>
  <si>
    <t>Mit 2 Elektroklappen zur Verwendung der OEM Aktuatoren
und einer Anschlagplatte für den H-Pipe Aktuator
Ohne ECE Genehmigung / Export</t>
  </si>
  <si>
    <t>With 2 electric flaps for use with the OEM actuators
and a stop plate for the H-pipe actuator
Without ECE approval / export</t>
  </si>
  <si>
    <t>AMG G63 W465</t>
  </si>
  <si>
    <t>02MB08503089</t>
  </si>
  <si>
    <t>2-Flutig / Mit Elektro Klappen zur Verwendung der OEM Aktuatoren / Aktuell OHNE ECE Genehmigung</t>
  </si>
  <si>
    <t>2-flute / With electric flaps for use with OEM
actuators / Currently WITHOUT ECE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</si>
</sst>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7" x14ac:knownFonts="1">
    <font>
      <sz val="12"/>
      <color theme="1"/>
      <name val="Calibri"/>
      <family val="2"/>
      <scheme val="minor"/>
    </font>
    <font>
      <b/>
      <sz val="12"/>
      <color theme="0"/>
      <name val="Calibri"/>
      <family val="2"/>
      <scheme val="minor"/>
    </font>
    <font>
      <b/>
      <sz val="11"/>
      <color theme="0"/>
      <name val="Calibri"/>
      <family val="2"/>
      <scheme val="minor"/>
    </font>
    <font>
      <b/>
      <sz val="10"/>
      <color theme="0"/>
      <name val="Calibri"/>
      <family val="2"/>
      <scheme val="minor"/>
    </font>
    <font>
      <sz val="11"/>
      <name val="Calibri"/>
      <family val="2"/>
      <scheme val="minor"/>
    </font>
    <font>
      <sz val="10"/>
      <name val="Calibri"/>
      <family val="2"/>
      <scheme val="minor"/>
    </font>
    <font>
      <sz val="10"/>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6">
    <border>
      <left/>
      <right/>
      <top/>
      <bottom/>
      <diagonal/>
    </border>
    <border>
      <left style="dotted">
        <color indexed="64"/>
      </left>
      <right style="dotted">
        <color indexed="64"/>
      </right>
      <top/>
      <bottom/>
      <diagonal/>
    </border>
    <border>
      <left/>
      <right style="dotted">
        <color theme="3" tint="0.39997558519241921"/>
      </right>
      <top/>
      <bottom/>
      <diagonal/>
    </border>
    <border>
      <left style="dotted">
        <color theme="3" tint="0.39997558519241921"/>
      </left>
      <right style="dotted">
        <color theme="3" tint="0.39997558519241921"/>
      </right>
      <top/>
      <bottom/>
      <diagonal/>
    </border>
    <border>
      <left style="dotted">
        <color theme="3" tint="0.39997558519241921"/>
      </left>
      <right/>
      <top/>
      <bottom/>
      <diagonal/>
    </border>
    <border>
      <left/>
      <right style="dotted">
        <color theme="3" tint="0.39997558519241921"/>
      </right>
      <top style="thin">
        <color theme="4" tint="0.39997558519241921"/>
      </top>
      <bottom/>
      <diagonal/>
    </border>
  </borders>
  <cellStyleXfs count="1">
    <xf numFmtId="0" fontId="0" fillId="0" borderId="0"/>
  </cellStyleXfs>
  <cellXfs count="39">
    <xf numFmtId="0" fontId="0" fillId="0" borderId="0" xfId="0"/>
    <xf numFmtId="0" fontId="2" fillId="0" borderId="0" xfId="0" applyFont="1" applyAlignment="1">
      <alignment horizontal="left" wrapText="1"/>
    </xf>
    <xf numFmtId="164" fontId="2" fillId="0" borderId="0" xfId="0" applyNumberFormat="1" applyFont="1" applyAlignment="1">
      <alignment horizontal="center" vertical="center" wrapText="1"/>
    </xf>
    <xf numFmtId="0" fontId="3" fillId="0" borderId="0" xfId="0" applyFont="1" applyAlignment="1">
      <alignment horizontal="left" wrapText="1"/>
    </xf>
    <xf numFmtId="0" fontId="4" fillId="0" borderId="0" xfId="0" applyFont="1" applyAlignment="1">
      <alignment vertical="top"/>
    </xf>
    <xf numFmtId="0" fontId="4" fillId="0" borderId="0" xfId="0" applyFont="1" applyAlignment="1">
      <alignment vertical="top" wrapText="1"/>
    </xf>
    <xf numFmtId="164" fontId="4" fillId="0" borderId="1" xfId="0" applyNumberFormat="1" applyFont="1" applyBorder="1" applyAlignment="1">
      <alignment horizontal="center" vertical="center"/>
    </xf>
    <xf numFmtId="0" fontId="5" fillId="0" borderId="0" xfId="0" applyFont="1" applyAlignment="1">
      <alignment vertical="top"/>
    </xf>
    <xf numFmtId="0" fontId="6" fillId="0" borderId="0" xfId="0" applyFont="1" applyAlignment="1">
      <alignment vertical="top"/>
    </xf>
    <xf numFmtId="0" fontId="4" fillId="2" borderId="0" xfId="0" applyFont="1" applyFill="1" applyAlignment="1">
      <alignment vertical="top"/>
    </xf>
    <xf numFmtId="0" fontId="4" fillId="2" borderId="0" xfId="0" applyFont="1" applyFill="1" applyAlignment="1">
      <alignment vertical="top" wrapText="1"/>
    </xf>
    <xf numFmtId="164" fontId="4" fillId="2" borderId="1" xfId="0" applyNumberFormat="1" applyFont="1" applyFill="1" applyBorder="1" applyAlignment="1">
      <alignment horizontal="center" vertical="center"/>
    </xf>
    <xf numFmtId="0" fontId="0" fillId="0" borderId="0" xfId="0" applyAlignment="1">
      <alignment vertical="top"/>
    </xf>
    <xf numFmtId="0" fontId="0" fillId="0" borderId="0" xfId="0" applyAlignment="1">
      <alignment vertical="top" wrapText="1"/>
    </xf>
    <xf numFmtId="164" fontId="0" fillId="0" borderId="1" xfId="0" applyNumberFormat="1" applyBorder="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164" fontId="6" fillId="0" borderId="0" xfId="0" applyNumberFormat="1" applyFont="1" applyAlignment="1">
      <alignment horizontal="center" vertical="center"/>
    </xf>
    <xf numFmtId="164" fontId="6" fillId="0" borderId="2" xfId="0" applyNumberFormat="1" applyFont="1" applyBorder="1" applyAlignment="1">
      <alignment horizontal="center" vertical="center"/>
    </xf>
    <xf numFmtId="164" fontId="6" fillId="0" borderId="3" xfId="0" applyNumberFormat="1" applyFont="1" applyBorder="1" applyAlignment="1">
      <alignment horizontal="center" vertical="center"/>
    </xf>
    <xf numFmtId="164" fontId="5" fillId="0" borderId="0" xfId="0" applyNumberFormat="1"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vertical="center" wrapText="1"/>
    </xf>
    <xf numFmtId="164" fontId="5" fillId="0" borderId="2" xfId="0" applyNumberFormat="1" applyFont="1" applyBorder="1" applyAlignment="1">
      <alignment horizontal="center" vertical="center"/>
    </xf>
    <xf numFmtId="164" fontId="5" fillId="0" borderId="3" xfId="0" applyNumberFormat="1" applyFont="1" applyBorder="1" applyAlignment="1">
      <alignment horizontal="center" vertical="center"/>
    </xf>
    <xf numFmtId="164" fontId="5" fillId="0" borderId="4" xfId="0" applyNumberFormat="1" applyFont="1" applyBorder="1" applyAlignment="1">
      <alignment horizontal="center" vertical="center"/>
    </xf>
    <xf numFmtId="0" fontId="5" fillId="0" borderId="0" xfId="0" applyFont="1" applyAlignment="1">
      <alignment horizontal="left" vertical="top"/>
    </xf>
    <xf numFmtId="0" fontId="6" fillId="0" borderId="0" xfId="0" applyFont="1" applyAlignment="1">
      <alignment vertical="top" wrapText="1"/>
    </xf>
    <xf numFmtId="0" fontId="6" fillId="0" borderId="0" xfId="0" applyFont="1" applyAlignment="1">
      <alignment horizontal="left" vertical="top" wrapText="1"/>
    </xf>
    <xf numFmtId="164" fontId="6" fillId="0" borderId="5" xfId="0" applyNumberFormat="1" applyFont="1" applyBorder="1" applyAlignment="1">
      <alignment horizontal="center" vertical="top" wrapText="1"/>
    </xf>
    <xf numFmtId="164" fontId="6" fillId="0" borderId="0" xfId="0" applyNumberFormat="1" applyFont="1" applyAlignment="1">
      <alignment horizontal="center" vertical="top" wrapText="1"/>
    </xf>
    <xf numFmtId="0" fontId="6" fillId="0" borderId="0" xfId="0" applyFont="1" applyAlignment="1">
      <alignment horizontal="center" vertical="center" wrapText="1"/>
    </xf>
    <xf numFmtId="164" fontId="6" fillId="0" borderId="2" xfId="0" applyNumberFormat="1" applyFont="1" applyBorder="1" applyAlignment="1">
      <alignment horizontal="center" vertical="top" wrapText="1"/>
    </xf>
    <xf numFmtId="0" fontId="6" fillId="3" borderId="0" xfId="0" applyFont="1" applyFill="1" applyAlignment="1">
      <alignment horizontal="left" vertical="top" wrapText="1"/>
    </xf>
    <xf numFmtId="164" fontId="6" fillId="3" borderId="2" xfId="0" applyNumberFormat="1" applyFont="1" applyFill="1" applyBorder="1" applyAlignment="1">
      <alignment horizontal="center" vertical="top" wrapText="1"/>
    </xf>
    <xf numFmtId="164" fontId="6" fillId="3" borderId="0" xfId="0" applyNumberFormat="1" applyFont="1" applyFill="1" applyAlignment="1">
      <alignment horizontal="center" vertical="top" wrapText="1"/>
    </xf>
    <xf numFmtId="0" fontId="6" fillId="3" borderId="0" xfId="0" applyFont="1" applyFill="1" applyAlignment="1">
      <alignment horizontal="center" vertical="center" wrapText="1"/>
    </xf>
  </cellXfs>
  <cellStyles count="1">
    <cellStyle name="Normal" xfId="0" builtinId="0"/>
  </cellStyles>
  <dxfs count="11">
    <dxf>
      <font>
        <b val="0"/>
        <i val="0"/>
        <strike val="0"/>
        <condense val="0"/>
        <extend val="0"/>
        <outline val="0"/>
        <shadow val="0"/>
        <u val="none"/>
        <vertAlign val="baseline"/>
        <sz val="11"/>
        <color auto="1"/>
        <name val="Calibri"/>
        <scheme val="minor"/>
      </font>
      <numFmt numFmtId="164" formatCode="#,##0.00\ &quot;€&quot;"/>
      <alignment horizontal="center" vertical="center" textRotation="0" wrapText="0" indent="0" justifyLastLine="0" shrinkToFit="0" readingOrder="0"/>
      <border diagonalUp="0" diagonalDown="0" outline="0">
        <left style="dotted">
          <color indexed="64"/>
        </left>
        <right style="dotted">
          <color indexed="64"/>
        </right>
        <top/>
        <bottom/>
      </border>
    </dxf>
    <dxf>
      <font>
        <b val="0"/>
        <i val="0"/>
        <strike val="0"/>
        <condense val="0"/>
        <extend val="0"/>
        <outline val="0"/>
        <shadow val="0"/>
        <u val="none"/>
        <vertAlign val="baseline"/>
        <sz val="11"/>
        <color auto="1"/>
        <name val="Calibri"/>
        <scheme val="minor"/>
      </font>
      <numFmt numFmtId="164" formatCode="#,##0.00\ &quot;€&quot;"/>
      <alignment horizontal="center" vertical="center" textRotation="0" wrapText="0" indent="0" justifyLastLine="0" shrinkToFit="0" readingOrder="0"/>
      <border diagonalUp="0" diagonalDown="0" outline="0">
        <left style="dotted">
          <color indexed="64"/>
        </left>
        <right style="dotted">
          <color indexed="64"/>
        </right>
        <top/>
        <bottom/>
      </border>
    </dxf>
    <dxf>
      <font>
        <b val="0"/>
        <i val="0"/>
        <strike val="0"/>
        <condense val="0"/>
        <extend val="0"/>
        <outline val="0"/>
        <shadow val="0"/>
        <u val="none"/>
        <vertAlign val="baseline"/>
        <sz val="11"/>
        <color auto="1"/>
        <name val="Calibri"/>
        <scheme val="minor"/>
      </font>
      <numFmt numFmtId="164" formatCode="#,##0.00\ &quot;€&quot;"/>
      <alignment horizontal="center" vertical="center" textRotation="0" wrapText="0" indent="0" justifyLastLine="0" shrinkToFit="0" readingOrder="0"/>
      <border diagonalUp="0" diagonalDown="0" outline="0">
        <left style="dotted">
          <color indexed="64"/>
        </left>
        <right style="dotted">
          <color indexed="64"/>
        </right>
        <top/>
        <bottom/>
      </border>
    </dxf>
    <dxf>
      <font>
        <b val="0"/>
        <i val="0"/>
        <strike val="0"/>
        <condense val="0"/>
        <extend val="0"/>
        <outline val="0"/>
        <shadow val="0"/>
        <u val="none"/>
        <vertAlign val="baseline"/>
        <sz val="11"/>
        <color auto="1"/>
        <name val="Calibri"/>
        <scheme val="minor"/>
      </font>
      <numFmt numFmtId="164" formatCode="#,##0.00\ &quot;€&quot;"/>
      <alignment horizontal="center" vertical="center" textRotation="0" wrapText="0" indent="0" justifyLastLine="0" shrinkToFit="0" readingOrder="0"/>
      <border diagonalUp="0" diagonalDown="0" outline="0">
        <left style="dotted">
          <color indexed="64"/>
        </left>
        <right style="dotted">
          <color indexed="64"/>
        </right>
        <top/>
        <bottom/>
      </border>
    </dxf>
    <dxf>
      <font>
        <b val="0"/>
        <i val="0"/>
        <strike val="0"/>
        <condense val="0"/>
        <extend val="0"/>
        <outline val="0"/>
        <shadow val="0"/>
        <u val="none"/>
        <vertAlign val="baseline"/>
        <sz val="11"/>
        <color auto="1"/>
        <name val="Calibri"/>
        <scheme val="minor"/>
      </font>
      <numFmt numFmtId="164" formatCode="#,##0.00\ &quot;€&quot;"/>
      <alignment horizontal="center" vertical="center" textRotation="0" wrapText="0" indent="0" justifyLastLine="0" shrinkToFit="0" readingOrder="0"/>
      <border diagonalUp="0" diagonalDown="0" outline="0">
        <left style="dotted">
          <color indexed="64"/>
        </left>
        <right style="dotted">
          <color indexed="64"/>
        </right>
        <top/>
        <bottom/>
      </border>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theme="0"/>
        <name val="Calibri"/>
        <scheme val="minor"/>
      </font>
      <numFmt numFmtId="164" formatCode="#,##0.00\ &quot;€&quo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1A702-6DA5-D640-83F8-408A9B2EDD61}" name="Table6" displayName="Table6" ref="A1:I9" headerRowDxfId="10" dataDxfId="9">
  <autoFilter ref="A1:I9" xr:uid="{8D91A702-6DA5-D640-83F8-408A9B2EDD61}"/>
  <tableColumns count="9">
    <tableColumn id="1" xr3:uid="{D3B76994-D3F2-CF41-BF6A-925659840914}" name="Model" totalsRowLabel="Total" dataDxfId="8"/>
    <tableColumn id="2" xr3:uid="{B92054F1-6FD5-5A46-8881-F8FB7E8DB626}" name="Art. Nr. / _x000a_Part No." dataDxfId="7"/>
    <tableColumn id="3" xr3:uid="{EAF494D5-17CD-5945-879A-103A27B2FDC6}" name="Bezeichnung" dataDxfId="6"/>
    <tableColumn id="4" xr3:uid="{25615F5F-0BF2-6F41-B1E1-2C01D270DAAA}" name="Description" dataDxfId="5"/>
    <tableColumn id="13" xr3:uid="{AF04F381-08CD-894F-B75D-24A4E39434FE}" name="UVP_x000a_MSRP " dataDxfId="4"/>
    <tableColumn id="14" xr3:uid="{B6B1AB43-C774-E54E-ADD8-3438A036A1A3}" name="Nettopreis_x000a_net price" dataDxfId="3">
      <calculatedColumnFormula>SUM(E:E/1.19)</calculatedColumnFormula>
    </tableColumn>
    <tableColumn id="5" xr3:uid="{B2B5B40C-D19D-504B-8001-042339E2E771}" name="Händlerpreis_x000a_dealer price" dataDxfId="2">
      <calculatedColumnFormula>SUM(F:F/100*80)</calculatedColumnFormula>
    </tableColumn>
    <tableColumn id="9" xr3:uid="{6C8ECBF0-5D63-0448-A5BB-50F7C78635DC}" name="ECE" dataDxfId="1"/>
    <tableColumn id="10" xr3:uid="{FE25CD61-9147-624F-8063-D96F30A2C979}" name="Teilegutachten_x000a_Part certificate" dataDxfId="0"/>
  </tableColumns>
  <tableStyleInfo name="TableStyleMedium2"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4088F-67DD-C640-9C19-547D648EBD99}">
  <dimension ref="A1:J298"/>
  <sheetViews>
    <sheetView tabSelected="1" workbookViewId="0">
      <selection activeCell="L1" sqref="L1"/>
    </sheetView>
  </sheetViews>
  <sheetFormatPr baseColWidth="10" defaultRowHeight="16" x14ac:dyDescent="0.2"/>
  <sheetData>
    <row r="1" spans="1:10" s="3" customFormat="1" ht="30" customHeight="1" x14ac:dyDescent="0.2">
      <c r="A1" s="1" t="s">
        <v>0</v>
      </c>
      <c r="B1" s="1" t="s">
        <v>1</v>
      </c>
      <c r="C1" s="1" t="s">
        <v>2</v>
      </c>
      <c r="D1" s="1" t="s">
        <v>3</v>
      </c>
      <c r="E1" s="2" t="s">
        <v>4</v>
      </c>
      <c r="F1" s="2" t="s">
        <v>5</v>
      </c>
      <c r="G1" s="2" t="s">
        <v>6</v>
      </c>
      <c r="H1" s="2" t="s">
        <v>7</v>
      </c>
      <c r="I1" s="2" t="s">
        <v>8</v>
      </c>
    </row>
    <row r="2" spans="1:10" s="8" customFormat="1" ht="20" customHeight="1" x14ac:dyDescent="0.2">
      <c r="A2" s="4" t="s">
        <v>9</v>
      </c>
      <c r="B2" s="4" t="s">
        <v>10</v>
      </c>
      <c r="C2" s="5" t="s">
        <v>11</v>
      </c>
      <c r="D2" s="5" t="s">
        <v>12</v>
      </c>
      <c r="E2" s="6">
        <v>6675.3288000000002</v>
      </c>
      <c r="F2" s="6">
        <f t="shared" ref="F2:F9" si="0">SUM(E:E/1.19)</f>
        <v>5609.52</v>
      </c>
      <c r="G2" s="6">
        <f t="shared" ref="G2:G9" si="1">SUM(F:F/100*80)</f>
        <v>4487.616</v>
      </c>
      <c r="H2" s="6" t="s">
        <v>13</v>
      </c>
      <c r="I2" s="6"/>
      <c r="J2" s="7"/>
    </row>
    <row r="3" spans="1:10" s="8" customFormat="1" ht="20" customHeight="1" x14ac:dyDescent="0.2">
      <c r="A3" s="4" t="s">
        <v>9</v>
      </c>
      <c r="B3" s="4" t="s">
        <v>14</v>
      </c>
      <c r="C3" s="5" t="s">
        <v>15</v>
      </c>
      <c r="D3" s="5" t="s">
        <v>16</v>
      </c>
      <c r="E3" s="6">
        <v>4450.2192000000005</v>
      </c>
      <c r="F3" s="6">
        <f t="shared" si="0"/>
        <v>3739.6800000000007</v>
      </c>
      <c r="G3" s="6">
        <f t="shared" si="1"/>
        <v>2991.7440000000006</v>
      </c>
      <c r="H3" s="6"/>
      <c r="I3" s="6"/>
      <c r="J3" s="7"/>
    </row>
    <row r="4" spans="1:10" s="8" customFormat="1" ht="20" customHeight="1" x14ac:dyDescent="0.2">
      <c r="A4" s="4" t="s">
        <v>9</v>
      </c>
      <c r="B4" s="4" t="s">
        <v>17</v>
      </c>
      <c r="C4" s="5" t="s">
        <v>18</v>
      </c>
      <c r="D4" s="5" t="s">
        <v>19</v>
      </c>
      <c r="E4" s="6">
        <v>1937.6996100000001</v>
      </c>
      <c r="F4" s="6">
        <f t="shared" si="0"/>
        <v>1628.3190000000002</v>
      </c>
      <c r="G4" s="6">
        <f t="shared" si="1"/>
        <v>1302.6552000000001</v>
      </c>
      <c r="H4" s="6"/>
      <c r="I4" s="6"/>
      <c r="J4" s="7"/>
    </row>
    <row r="5" spans="1:10" s="8" customFormat="1" ht="20" customHeight="1" x14ac:dyDescent="0.2">
      <c r="A5" s="4" t="s">
        <v>9</v>
      </c>
      <c r="B5" s="9" t="s">
        <v>20</v>
      </c>
      <c r="C5" s="10" t="s">
        <v>21</v>
      </c>
      <c r="D5" s="10" t="s">
        <v>22</v>
      </c>
      <c r="E5" s="11">
        <v>1937.70794</v>
      </c>
      <c r="F5" s="11">
        <f t="shared" si="0"/>
        <v>1628.326</v>
      </c>
      <c r="G5" s="11">
        <f t="shared" si="1"/>
        <v>1302.6607999999999</v>
      </c>
      <c r="H5" s="11"/>
      <c r="I5" s="11"/>
      <c r="J5" s="7"/>
    </row>
    <row r="6" spans="1:10" s="8" customFormat="1" ht="20" customHeight="1" x14ac:dyDescent="0.2">
      <c r="A6" s="4" t="s">
        <v>9</v>
      </c>
      <c r="B6" s="4" t="s">
        <v>23</v>
      </c>
      <c r="C6" s="5" t="s">
        <v>24</v>
      </c>
      <c r="D6" s="5" t="s">
        <v>25</v>
      </c>
      <c r="E6" s="6" t="s">
        <v>26</v>
      </c>
      <c r="F6" s="6"/>
      <c r="G6" s="6"/>
      <c r="H6" s="6"/>
      <c r="I6" s="6"/>
      <c r="J6" s="7"/>
    </row>
    <row r="7" spans="1:10" s="8" customFormat="1" ht="20" customHeight="1" x14ac:dyDescent="0.2">
      <c r="A7" s="4" t="s">
        <v>9</v>
      </c>
      <c r="B7" s="4" t="s">
        <v>27</v>
      </c>
      <c r="C7" s="5" t="s">
        <v>28</v>
      </c>
      <c r="D7" s="5" t="s">
        <v>29</v>
      </c>
      <c r="E7" s="6" t="s">
        <v>26</v>
      </c>
      <c r="F7" s="6"/>
      <c r="G7" s="6"/>
      <c r="H7" s="6"/>
      <c r="I7" s="6"/>
      <c r="J7" s="7"/>
    </row>
    <row r="8" spans="1:10" s="8" customFormat="1" ht="20" customHeight="1" x14ac:dyDescent="0.2">
      <c r="A8" s="12" t="s">
        <v>9</v>
      </c>
      <c r="B8" s="12" t="s">
        <v>30</v>
      </c>
      <c r="C8" s="13" t="s">
        <v>31</v>
      </c>
      <c r="D8" s="13" t="s">
        <v>32</v>
      </c>
      <c r="E8" s="14" t="s">
        <v>26</v>
      </c>
      <c r="F8" s="6"/>
      <c r="G8" s="6"/>
      <c r="H8" s="14" t="s">
        <v>13</v>
      </c>
      <c r="I8" s="14"/>
    </row>
    <row r="9" spans="1:10" s="8" customFormat="1" ht="20" customHeight="1" x14ac:dyDescent="0.2">
      <c r="A9" s="12" t="s">
        <v>9</v>
      </c>
      <c r="B9" s="12" t="s">
        <v>33</v>
      </c>
      <c r="C9" s="13" t="s">
        <v>34</v>
      </c>
      <c r="D9" s="13" t="s">
        <v>35</v>
      </c>
      <c r="E9" s="14">
        <v>1987.2048</v>
      </c>
      <c r="F9" s="6">
        <f t="shared" si="0"/>
        <v>1669.92</v>
      </c>
      <c r="G9" s="6">
        <f t="shared" si="1"/>
        <v>1335.9360000000001</v>
      </c>
      <c r="H9" s="14"/>
      <c r="I9" s="14"/>
    </row>
    <row r="10" spans="1:10" s="8" customFormat="1" ht="20" customHeight="1" x14ac:dyDescent="0.2">
      <c r="A10" s="12" t="s">
        <v>9</v>
      </c>
      <c r="B10" s="12" t="s">
        <v>36</v>
      </c>
      <c r="C10" s="13" t="s">
        <v>37</v>
      </c>
      <c r="D10" s="13" t="s">
        <v>38</v>
      </c>
      <c r="E10" s="14">
        <v>1937.7</v>
      </c>
      <c r="F10" s="6">
        <f>SUM(E:E/1.19)</f>
        <v>1628.3193277310925</v>
      </c>
      <c r="G10" s="6">
        <f>SUM(F:F/100*80)</f>
        <v>1302.6554621848741</v>
      </c>
      <c r="H10" s="14"/>
      <c r="I10" s="14"/>
    </row>
    <row r="11" spans="1:10" s="12" customFormat="1" ht="24" customHeight="1" x14ac:dyDescent="0.2">
      <c r="A11" s="15" t="s">
        <v>39</v>
      </c>
      <c r="B11" s="15" t="s">
        <v>40</v>
      </c>
      <c r="C11" s="16" t="s">
        <v>41</v>
      </c>
      <c r="D11" s="17" t="s">
        <v>42</v>
      </c>
      <c r="E11" s="18">
        <v>5454.2999069999996</v>
      </c>
      <c r="F11" s="19">
        <f t="shared" ref="F11:F74" si="2">SUM(E:E/1.19)</f>
        <v>4583.4453000000003</v>
      </c>
      <c r="G11" s="20">
        <f t="shared" ref="G11:G74" si="3">SUM(F:F/100*80)</f>
        <v>3666.7562400000002</v>
      </c>
      <c r="H11" s="18"/>
      <c r="I11" s="20"/>
    </row>
    <row r="12" spans="1:10" s="12" customFormat="1" ht="24" customHeight="1" x14ac:dyDescent="0.2">
      <c r="A12" s="15" t="s">
        <v>39</v>
      </c>
      <c r="B12" s="15" t="s">
        <v>43</v>
      </c>
      <c r="C12" s="16" t="s">
        <v>44</v>
      </c>
      <c r="D12" s="17" t="s">
        <v>45</v>
      </c>
      <c r="E12" s="18">
        <v>1337.8471470000002</v>
      </c>
      <c r="F12" s="19">
        <f t="shared" si="2"/>
        <v>1124.2413000000001</v>
      </c>
      <c r="G12" s="20">
        <f t="shared" si="3"/>
        <v>899.39304000000004</v>
      </c>
      <c r="H12" s="18"/>
      <c r="I12" s="20"/>
    </row>
    <row r="13" spans="1:10" s="12" customFormat="1" ht="24" customHeight="1" x14ac:dyDescent="0.2">
      <c r="A13" s="15" t="s">
        <v>39</v>
      </c>
      <c r="B13" s="15" t="s">
        <v>46</v>
      </c>
      <c r="C13" s="16" t="s">
        <v>47</v>
      </c>
      <c r="D13" s="17" t="s">
        <v>48</v>
      </c>
      <c r="E13" s="18">
        <v>782.12602440000001</v>
      </c>
      <c r="F13" s="19">
        <f t="shared" si="2"/>
        <v>657.24876000000006</v>
      </c>
      <c r="G13" s="20">
        <f t="shared" si="3"/>
        <v>525.79900800000007</v>
      </c>
      <c r="H13" s="18"/>
      <c r="I13" s="20"/>
    </row>
    <row r="14" spans="1:10" s="12" customFormat="1" ht="24" customHeight="1" x14ac:dyDescent="0.2">
      <c r="A14" s="15" t="s">
        <v>39</v>
      </c>
      <c r="B14" s="15" t="s">
        <v>49</v>
      </c>
      <c r="C14" s="16" t="s">
        <v>50</v>
      </c>
      <c r="D14" s="17" t="s">
        <v>51</v>
      </c>
      <c r="E14" s="18">
        <v>3754.8814463999993</v>
      </c>
      <c r="F14" s="19">
        <f t="shared" si="2"/>
        <v>3155.3625599999996</v>
      </c>
      <c r="G14" s="20">
        <f t="shared" si="3"/>
        <v>2524.2900479999998</v>
      </c>
      <c r="H14" s="18"/>
      <c r="I14" s="20"/>
    </row>
    <row r="15" spans="1:10" s="12" customFormat="1" ht="24" customHeight="1" x14ac:dyDescent="0.2">
      <c r="A15" s="15" t="s">
        <v>52</v>
      </c>
      <c r="B15" s="15" t="s">
        <v>53</v>
      </c>
      <c r="C15" s="16" t="s">
        <v>54</v>
      </c>
      <c r="D15" s="17" t="s">
        <v>55</v>
      </c>
      <c r="E15" s="18">
        <v>5503.4377439999998</v>
      </c>
      <c r="F15" s="19">
        <f t="shared" si="2"/>
        <v>4624.7376000000004</v>
      </c>
      <c r="G15" s="20">
        <f t="shared" si="3"/>
        <v>3699.7900800000002</v>
      </c>
      <c r="H15" s="18"/>
      <c r="I15" s="20"/>
    </row>
    <row r="16" spans="1:10" s="12" customFormat="1" ht="24" customHeight="1" x14ac:dyDescent="0.2">
      <c r="A16" s="15" t="s">
        <v>52</v>
      </c>
      <c r="B16" s="15" t="s">
        <v>56</v>
      </c>
      <c r="C16" s="16" t="s">
        <v>57</v>
      </c>
      <c r="D16" s="17" t="s">
        <v>58</v>
      </c>
      <c r="E16" s="18">
        <v>1337.84798</v>
      </c>
      <c r="F16" s="19">
        <f t="shared" si="2"/>
        <v>1124.242</v>
      </c>
      <c r="G16" s="20">
        <f t="shared" si="3"/>
        <v>899.39359999999988</v>
      </c>
      <c r="H16" s="18"/>
      <c r="I16" s="20"/>
    </row>
    <row r="17" spans="1:9" s="12" customFormat="1" ht="24" customHeight="1" x14ac:dyDescent="0.2">
      <c r="A17" s="15" t="s">
        <v>52</v>
      </c>
      <c r="B17" s="15" t="s">
        <v>59</v>
      </c>
      <c r="C17" s="16" t="s">
        <v>60</v>
      </c>
      <c r="D17" s="17" t="s">
        <v>61</v>
      </c>
      <c r="E17" s="18">
        <v>782.12035999999989</v>
      </c>
      <c r="F17" s="19">
        <f t="shared" si="2"/>
        <v>657.24399999999991</v>
      </c>
      <c r="G17" s="20">
        <f t="shared" si="3"/>
        <v>525.79519999999991</v>
      </c>
      <c r="H17" s="18"/>
      <c r="I17" s="20"/>
    </row>
    <row r="18" spans="1:9" s="12" customFormat="1" ht="24" customHeight="1" x14ac:dyDescent="0.2">
      <c r="A18" s="15" t="s">
        <v>52</v>
      </c>
      <c r="B18" s="15" t="s">
        <v>62</v>
      </c>
      <c r="C18" s="16" t="s">
        <v>50</v>
      </c>
      <c r="D18" s="17" t="s">
        <v>63</v>
      </c>
      <c r="E18" s="18">
        <v>3908.8025199999997</v>
      </c>
      <c r="F18" s="19">
        <f t="shared" si="2"/>
        <v>3284.7080000000001</v>
      </c>
      <c r="G18" s="20">
        <f t="shared" si="3"/>
        <v>2627.7664</v>
      </c>
      <c r="H18" s="18"/>
      <c r="I18" s="20"/>
    </row>
    <row r="19" spans="1:9" s="12" customFormat="1" ht="24" customHeight="1" x14ac:dyDescent="0.2">
      <c r="A19" s="15" t="s">
        <v>64</v>
      </c>
      <c r="B19" s="15" t="s">
        <v>65</v>
      </c>
      <c r="C19" s="16" t="s">
        <v>66</v>
      </c>
      <c r="D19" s="17" t="s">
        <v>67</v>
      </c>
      <c r="E19" s="18">
        <v>6483.0080924000013</v>
      </c>
      <c r="F19" s="19">
        <f t="shared" si="2"/>
        <v>5447.905960000001</v>
      </c>
      <c r="G19" s="20">
        <f t="shared" si="3"/>
        <v>4358.3247680000004</v>
      </c>
      <c r="H19" s="18" t="s">
        <v>13</v>
      </c>
      <c r="I19" s="20"/>
    </row>
    <row r="20" spans="1:9" s="12" customFormat="1" ht="24" customHeight="1" x14ac:dyDescent="0.2">
      <c r="A20" s="15" t="s">
        <v>64</v>
      </c>
      <c r="B20" s="15" t="s">
        <v>68</v>
      </c>
      <c r="C20" s="16" t="s">
        <v>69</v>
      </c>
      <c r="D20" s="17" t="s">
        <v>70</v>
      </c>
      <c r="E20" s="18">
        <v>3967.0398824000004</v>
      </c>
      <c r="F20" s="19">
        <f t="shared" si="2"/>
        <v>3333.6469600000005</v>
      </c>
      <c r="G20" s="20">
        <f t="shared" si="3"/>
        <v>2666.9175680000008</v>
      </c>
      <c r="H20" s="18"/>
      <c r="I20" s="20"/>
    </row>
    <row r="21" spans="1:9" s="12" customFormat="1" ht="24" customHeight="1" x14ac:dyDescent="0.2">
      <c r="A21" s="15" t="s">
        <v>64</v>
      </c>
      <c r="B21" s="15" t="s">
        <v>71</v>
      </c>
      <c r="C21" s="16" t="s">
        <v>72</v>
      </c>
      <c r="D21" s="17" t="s">
        <v>73</v>
      </c>
      <c r="E21" s="18">
        <v>2562.5598992</v>
      </c>
      <c r="F21" s="19">
        <f t="shared" si="2"/>
        <v>2153.4116800000002</v>
      </c>
      <c r="G21" s="20">
        <f t="shared" si="3"/>
        <v>1722.7293440000003</v>
      </c>
      <c r="H21" s="18"/>
      <c r="I21" s="20"/>
    </row>
    <row r="22" spans="1:9" s="12" customFormat="1" ht="24" customHeight="1" x14ac:dyDescent="0.2">
      <c r="A22" s="15" t="s">
        <v>64</v>
      </c>
      <c r="B22" s="15" t="s">
        <v>74</v>
      </c>
      <c r="C22" s="16" t="s">
        <v>75</v>
      </c>
      <c r="D22" s="17" t="s">
        <v>76</v>
      </c>
      <c r="E22" s="18">
        <v>1096.4799825</v>
      </c>
      <c r="F22" s="19">
        <f t="shared" si="2"/>
        <v>921.4117500000001</v>
      </c>
      <c r="G22" s="20">
        <f t="shared" si="3"/>
        <v>737.12940000000003</v>
      </c>
      <c r="H22" s="18"/>
      <c r="I22" s="20"/>
    </row>
    <row r="23" spans="1:9" s="12" customFormat="1" ht="120" x14ac:dyDescent="0.2">
      <c r="A23" s="15" t="s">
        <v>64</v>
      </c>
      <c r="B23" s="15" t="s">
        <v>77</v>
      </c>
      <c r="C23" s="16" t="s">
        <v>78</v>
      </c>
      <c r="D23" s="17" t="s">
        <v>79</v>
      </c>
      <c r="E23" s="21">
        <v>1499</v>
      </c>
      <c r="F23" s="19">
        <f t="shared" si="2"/>
        <v>1259.6638655462186</v>
      </c>
      <c r="G23" s="20">
        <f t="shared" si="3"/>
        <v>1007.7310924369749</v>
      </c>
      <c r="H23" s="18"/>
      <c r="I23" s="20"/>
    </row>
    <row r="24" spans="1:9" s="12" customFormat="1" ht="225" x14ac:dyDescent="0.2">
      <c r="A24" s="15" t="s">
        <v>80</v>
      </c>
      <c r="B24" s="15" t="s">
        <v>81</v>
      </c>
      <c r="C24" s="16" t="s">
        <v>82</v>
      </c>
      <c r="D24" s="17" t="s">
        <v>83</v>
      </c>
      <c r="E24" s="21">
        <v>5948</v>
      </c>
      <c r="F24" s="19">
        <f t="shared" si="2"/>
        <v>4998.3193277310929</v>
      </c>
      <c r="G24" s="20">
        <f t="shared" si="3"/>
        <v>3998.6554621848745</v>
      </c>
      <c r="H24" s="18"/>
      <c r="I24" s="20"/>
    </row>
    <row r="25" spans="1:9" s="12" customFormat="1" ht="165" x14ac:dyDescent="0.2">
      <c r="A25" s="15" t="s">
        <v>84</v>
      </c>
      <c r="B25" s="15" t="s">
        <v>85</v>
      </c>
      <c r="C25" s="16" t="s">
        <v>86</v>
      </c>
      <c r="D25" s="17" t="s">
        <v>87</v>
      </c>
      <c r="E25" s="21">
        <v>5900</v>
      </c>
      <c r="F25" s="19">
        <f t="shared" si="2"/>
        <v>4957.9831932773113</v>
      </c>
      <c r="G25" s="20">
        <f t="shared" si="3"/>
        <v>3966.386554621849</v>
      </c>
      <c r="H25" s="18" t="s">
        <v>13</v>
      </c>
      <c r="I25" s="20"/>
    </row>
    <row r="26" spans="1:9" s="12" customFormat="1" ht="60" x14ac:dyDescent="0.2">
      <c r="A26" s="15" t="s">
        <v>84</v>
      </c>
      <c r="B26" s="15" t="s">
        <v>68</v>
      </c>
      <c r="C26" s="16" t="s">
        <v>88</v>
      </c>
      <c r="D26" s="17" t="s">
        <v>89</v>
      </c>
      <c r="E26" s="21">
        <v>3990</v>
      </c>
      <c r="F26" s="19">
        <f t="shared" si="2"/>
        <v>3352.9411764705883</v>
      </c>
      <c r="G26" s="20">
        <f t="shared" si="3"/>
        <v>2682.3529411764707</v>
      </c>
      <c r="H26" s="18"/>
      <c r="I26" s="20"/>
    </row>
    <row r="27" spans="1:9" s="12" customFormat="1" ht="60" x14ac:dyDescent="0.2">
      <c r="A27" s="15" t="s">
        <v>84</v>
      </c>
      <c r="B27" s="15" t="s">
        <v>90</v>
      </c>
      <c r="C27" s="16" t="s">
        <v>91</v>
      </c>
      <c r="D27" s="17" t="s">
        <v>92</v>
      </c>
      <c r="E27" s="21">
        <v>3990</v>
      </c>
      <c r="F27" s="19">
        <f t="shared" si="2"/>
        <v>3352.9411764705883</v>
      </c>
      <c r="G27" s="20">
        <f t="shared" si="3"/>
        <v>2682.3529411764707</v>
      </c>
      <c r="H27" s="18"/>
      <c r="I27" s="20"/>
    </row>
    <row r="28" spans="1:9" s="22" customFormat="1" ht="35" customHeight="1" x14ac:dyDescent="0.2">
      <c r="A28" s="22" t="s">
        <v>93</v>
      </c>
      <c r="B28" s="22" t="s">
        <v>94</v>
      </c>
      <c r="C28" s="23" t="s">
        <v>95</v>
      </c>
      <c r="D28" s="24" t="s">
        <v>96</v>
      </c>
      <c r="E28" s="25">
        <v>6269.2497966000001</v>
      </c>
      <c r="F28" s="26">
        <f t="shared" si="2"/>
        <v>5268.2771400000001</v>
      </c>
      <c r="G28" s="27">
        <f t="shared" si="3"/>
        <v>4214.6217120000001</v>
      </c>
      <c r="H28" s="21"/>
      <c r="I28" s="21"/>
    </row>
    <row r="29" spans="1:9" s="22" customFormat="1" ht="35" customHeight="1" x14ac:dyDescent="0.2">
      <c r="A29" s="22" t="s">
        <v>93</v>
      </c>
      <c r="B29" s="22" t="s">
        <v>97</v>
      </c>
      <c r="C29" s="23" t="s">
        <v>98</v>
      </c>
      <c r="D29" s="24" t="s">
        <v>99</v>
      </c>
      <c r="E29" s="25">
        <v>7620.3006600000017</v>
      </c>
      <c r="F29" s="26">
        <f t="shared" si="2"/>
        <v>6403.6140000000014</v>
      </c>
      <c r="G29" s="27">
        <f t="shared" si="3"/>
        <v>5122.8912000000018</v>
      </c>
      <c r="H29" s="21" t="s">
        <v>13</v>
      </c>
      <c r="I29" s="21"/>
    </row>
    <row r="30" spans="1:9" s="22" customFormat="1" ht="35" customHeight="1" x14ac:dyDescent="0.2">
      <c r="A30" s="22" t="s">
        <v>100</v>
      </c>
      <c r="B30" s="22" t="s">
        <v>101</v>
      </c>
      <c r="C30" s="23" t="s">
        <v>102</v>
      </c>
      <c r="D30" s="24" t="s">
        <v>103</v>
      </c>
      <c r="E30" s="25">
        <v>7620.3006600000017</v>
      </c>
      <c r="F30" s="26">
        <f t="shared" si="2"/>
        <v>6403.6140000000014</v>
      </c>
      <c r="G30" s="27">
        <f t="shared" si="3"/>
        <v>5122.8912000000018</v>
      </c>
      <c r="H30" s="21" t="s">
        <v>13</v>
      </c>
      <c r="I30" s="21"/>
    </row>
    <row r="31" spans="1:9" s="22" customFormat="1" ht="35" customHeight="1" x14ac:dyDescent="0.2">
      <c r="A31" s="22" t="s">
        <v>100</v>
      </c>
      <c r="B31" s="22" t="s">
        <v>104</v>
      </c>
      <c r="C31" s="23" t="s">
        <v>105</v>
      </c>
      <c r="D31" s="24" t="s">
        <v>106</v>
      </c>
      <c r="E31" s="25">
        <v>6269.2579599999999</v>
      </c>
      <c r="F31" s="26">
        <f t="shared" si="2"/>
        <v>5268.2840000000006</v>
      </c>
      <c r="G31" s="27">
        <f t="shared" si="3"/>
        <v>4214.6272000000008</v>
      </c>
      <c r="H31" s="21"/>
      <c r="I31" s="21"/>
    </row>
    <row r="32" spans="1:9" s="22" customFormat="1" ht="35" customHeight="1" x14ac:dyDescent="0.2">
      <c r="A32" s="22" t="s">
        <v>107</v>
      </c>
      <c r="B32" s="22" t="s">
        <v>108</v>
      </c>
      <c r="C32" s="23" t="s">
        <v>109</v>
      </c>
      <c r="D32" s="24" t="s">
        <v>110</v>
      </c>
      <c r="E32" s="25">
        <v>6269.2579599999999</v>
      </c>
      <c r="F32" s="26">
        <f t="shared" si="2"/>
        <v>5268.2840000000006</v>
      </c>
      <c r="G32" s="27">
        <f t="shared" si="3"/>
        <v>4214.6272000000008</v>
      </c>
      <c r="H32" s="21"/>
      <c r="I32" s="21"/>
    </row>
    <row r="33" spans="1:9" s="22" customFormat="1" ht="35" customHeight="1" x14ac:dyDescent="0.2">
      <c r="A33" s="22" t="s">
        <v>107</v>
      </c>
      <c r="B33" s="22" t="s">
        <v>111</v>
      </c>
      <c r="C33" s="23" t="s">
        <v>112</v>
      </c>
      <c r="D33" s="24" t="s">
        <v>113</v>
      </c>
      <c r="E33" s="25">
        <v>7620.3006600000017</v>
      </c>
      <c r="F33" s="26">
        <f t="shared" si="2"/>
        <v>6403.6140000000014</v>
      </c>
      <c r="G33" s="27">
        <f t="shared" si="3"/>
        <v>5122.8912000000018</v>
      </c>
      <c r="H33" s="21" t="s">
        <v>13</v>
      </c>
      <c r="I33" s="21"/>
    </row>
    <row r="34" spans="1:9" s="22" customFormat="1" ht="35" customHeight="1" x14ac:dyDescent="0.2">
      <c r="A34" s="22" t="s">
        <v>114</v>
      </c>
      <c r="B34" s="22" t="s">
        <v>115</v>
      </c>
      <c r="C34" s="23" t="s">
        <v>116</v>
      </c>
      <c r="D34" s="24" t="s">
        <v>117</v>
      </c>
      <c r="E34" s="25">
        <v>6269.2579599999999</v>
      </c>
      <c r="F34" s="26">
        <f t="shared" si="2"/>
        <v>5268.2840000000006</v>
      </c>
      <c r="G34" s="27">
        <f t="shared" si="3"/>
        <v>4214.6272000000008</v>
      </c>
      <c r="H34" s="21"/>
      <c r="I34" s="21"/>
    </row>
    <row r="35" spans="1:9" s="22" customFormat="1" ht="35" customHeight="1" x14ac:dyDescent="0.2">
      <c r="A35" s="22" t="s">
        <v>114</v>
      </c>
      <c r="B35" s="22" t="s">
        <v>118</v>
      </c>
      <c r="C35" s="23" t="s">
        <v>119</v>
      </c>
      <c r="D35" s="24" t="s">
        <v>120</v>
      </c>
      <c r="E35" s="25">
        <v>7620.3006600000017</v>
      </c>
      <c r="F35" s="26">
        <f t="shared" si="2"/>
        <v>6403.6140000000014</v>
      </c>
      <c r="G35" s="27">
        <f t="shared" si="3"/>
        <v>5122.8912000000018</v>
      </c>
      <c r="H35" s="21" t="s">
        <v>13</v>
      </c>
      <c r="I35" s="21"/>
    </row>
    <row r="36" spans="1:9" s="22" customFormat="1" ht="35" customHeight="1" x14ac:dyDescent="0.2">
      <c r="A36" s="22" t="s">
        <v>121</v>
      </c>
      <c r="B36" s="22" t="s">
        <v>122</v>
      </c>
      <c r="C36" s="23" t="s">
        <v>123</v>
      </c>
      <c r="D36" s="24" t="s">
        <v>124</v>
      </c>
      <c r="E36" s="25">
        <v>7620.3006600000017</v>
      </c>
      <c r="F36" s="26">
        <f t="shared" si="2"/>
        <v>6403.6140000000014</v>
      </c>
      <c r="G36" s="27">
        <f t="shared" si="3"/>
        <v>5122.8912000000018</v>
      </c>
      <c r="H36" s="21" t="s">
        <v>13</v>
      </c>
      <c r="I36" s="21"/>
    </row>
    <row r="37" spans="1:9" s="22" customFormat="1" ht="35" customHeight="1" x14ac:dyDescent="0.2">
      <c r="A37" s="22" t="s">
        <v>125</v>
      </c>
      <c r="B37" s="22" t="s">
        <v>126</v>
      </c>
      <c r="C37" s="23" t="s">
        <v>127</v>
      </c>
      <c r="D37" s="24" t="s">
        <v>117</v>
      </c>
      <c r="E37" s="25">
        <v>6270.9239600000001</v>
      </c>
      <c r="F37" s="26">
        <f t="shared" si="2"/>
        <v>5269.6840000000002</v>
      </c>
      <c r="G37" s="27">
        <f t="shared" si="3"/>
        <v>4215.7471999999998</v>
      </c>
      <c r="H37" s="21"/>
      <c r="I37" s="21"/>
    </row>
    <row r="38" spans="1:9" s="22" customFormat="1" ht="35" customHeight="1" x14ac:dyDescent="0.2">
      <c r="A38" s="22" t="s">
        <v>125</v>
      </c>
      <c r="B38" s="22" t="s">
        <v>128</v>
      </c>
      <c r="C38" s="23" t="s">
        <v>129</v>
      </c>
      <c r="D38" s="24" t="s">
        <v>124</v>
      </c>
      <c r="E38" s="25">
        <v>7620.3006600000017</v>
      </c>
      <c r="F38" s="26">
        <f t="shared" si="2"/>
        <v>6403.6140000000014</v>
      </c>
      <c r="G38" s="27">
        <f t="shared" si="3"/>
        <v>5122.8912000000018</v>
      </c>
      <c r="H38" s="21" t="s">
        <v>13</v>
      </c>
      <c r="I38" s="21"/>
    </row>
    <row r="39" spans="1:9" s="22" customFormat="1" ht="35" customHeight="1" x14ac:dyDescent="0.2">
      <c r="A39" s="22" t="s">
        <v>130</v>
      </c>
      <c r="B39" s="22" t="s">
        <v>131</v>
      </c>
      <c r="C39" s="23" t="s">
        <v>132</v>
      </c>
      <c r="D39" s="24" t="s">
        <v>133</v>
      </c>
      <c r="E39" s="25">
        <v>7620.3006600000017</v>
      </c>
      <c r="F39" s="26">
        <f t="shared" si="2"/>
        <v>6403.6140000000014</v>
      </c>
      <c r="G39" s="27">
        <f t="shared" si="3"/>
        <v>5122.8912000000018</v>
      </c>
      <c r="H39" s="21" t="s">
        <v>13</v>
      </c>
      <c r="I39" s="21"/>
    </row>
    <row r="40" spans="1:9" s="22" customFormat="1" ht="35" customHeight="1" x14ac:dyDescent="0.2">
      <c r="A40" s="22" t="s">
        <v>130</v>
      </c>
      <c r="B40" s="22" t="s">
        <v>134</v>
      </c>
      <c r="C40" s="23" t="s">
        <v>135</v>
      </c>
      <c r="D40" s="24" t="s">
        <v>136</v>
      </c>
      <c r="E40" s="25">
        <v>6269.2579599999999</v>
      </c>
      <c r="F40" s="26">
        <f t="shared" si="2"/>
        <v>5268.2840000000006</v>
      </c>
      <c r="G40" s="27">
        <f t="shared" si="3"/>
        <v>4214.6272000000008</v>
      </c>
      <c r="H40" s="21"/>
      <c r="I40" s="21"/>
    </row>
    <row r="41" spans="1:9" s="22" customFormat="1" ht="35" customHeight="1" x14ac:dyDescent="0.2">
      <c r="A41" s="22" t="s">
        <v>130</v>
      </c>
      <c r="B41" s="22" t="s">
        <v>137</v>
      </c>
      <c r="C41" s="23" t="s">
        <v>138</v>
      </c>
      <c r="D41" s="24" t="s">
        <v>139</v>
      </c>
      <c r="E41" s="25">
        <v>964.20800000000008</v>
      </c>
      <c r="F41" s="26">
        <f t="shared" si="2"/>
        <v>810.25882352941187</v>
      </c>
      <c r="G41" s="27">
        <f t="shared" si="3"/>
        <v>648.20705882352956</v>
      </c>
      <c r="H41" s="21"/>
      <c r="I41" s="21" t="s">
        <v>13</v>
      </c>
    </row>
    <row r="42" spans="1:9" s="22" customFormat="1" ht="35" customHeight="1" x14ac:dyDescent="0.2">
      <c r="A42" s="22" t="s">
        <v>130</v>
      </c>
      <c r="B42" s="22" t="s">
        <v>140</v>
      </c>
      <c r="C42" s="23" t="s">
        <v>141</v>
      </c>
      <c r="D42" s="24" t="s">
        <v>142</v>
      </c>
      <c r="E42" s="25">
        <v>964.20800000000008</v>
      </c>
      <c r="F42" s="26">
        <f t="shared" si="2"/>
        <v>810.25882352941187</v>
      </c>
      <c r="G42" s="27">
        <f t="shared" si="3"/>
        <v>648.20705882352956</v>
      </c>
      <c r="H42" s="21"/>
      <c r="I42" s="21" t="s">
        <v>13</v>
      </c>
    </row>
    <row r="43" spans="1:9" s="22" customFormat="1" ht="35" customHeight="1" x14ac:dyDescent="0.2">
      <c r="A43" s="22" t="s">
        <v>143</v>
      </c>
      <c r="B43" s="22" t="s">
        <v>144</v>
      </c>
      <c r="C43" s="23" t="s">
        <v>145</v>
      </c>
      <c r="D43" s="24" t="s">
        <v>146</v>
      </c>
      <c r="E43" s="25">
        <v>6813.5198348000004</v>
      </c>
      <c r="F43" s="26">
        <f t="shared" si="2"/>
        <v>5725.6469200000001</v>
      </c>
      <c r="G43" s="27">
        <f t="shared" si="3"/>
        <v>4580.5175359999994</v>
      </c>
      <c r="H43" s="21" t="s">
        <v>13</v>
      </c>
      <c r="I43" s="21"/>
    </row>
    <row r="44" spans="1:9" s="22" customFormat="1" ht="35" customHeight="1" x14ac:dyDescent="0.2">
      <c r="A44" s="22" t="s">
        <v>143</v>
      </c>
      <c r="B44" s="22" t="s">
        <v>147</v>
      </c>
      <c r="C44" s="23" t="s">
        <v>148</v>
      </c>
      <c r="D44" s="24" t="s">
        <v>149</v>
      </c>
      <c r="E44" s="25">
        <v>6188.7838291999997</v>
      </c>
      <c r="F44" s="26">
        <f t="shared" si="2"/>
        <v>5200.6586799999995</v>
      </c>
      <c r="G44" s="27">
        <f t="shared" si="3"/>
        <v>4160.5269439999993</v>
      </c>
      <c r="H44" s="21" t="s">
        <v>13</v>
      </c>
      <c r="I44" s="21"/>
    </row>
    <row r="45" spans="1:9" s="22" customFormat="1" ht="35" customHeight="1" x14ac:dyDescent="0.2">
      <c r="A45" s="22" t="s">
        <v>143</v>
      </c>
      <c r="B45" s="22" t="s">
        <v>150</v>
      </c>
      <c r="C45" s="23" t="s">
        <v>151</v>
      </c>
      <c r="D45" s="24" t="s">
        <v>152</v>
      </c>
      <c r="E45" s="25">
        <v>1661.5200093799999</v>
      </c>
      <c r="F45" s="26">
        <f t="shared" si="2"/>
        <v>1396.235302</v>
      </c>
      <c r="G45" s="27">
        <f t="shared" si="3"/>
        <v>1116.9882416</v>
      </c>
      <c r="H45" s="21"/>
      <c r="I45" s="21"/>
    </row>
    <row r="46" spans="1:9" s="22" customFormat="1" ht="35" customHeight="1" x14ac:dyDescent="0.2">
      <c r="A46" s="22" t="s">
        <v>153</v>
      </c>
      <c r="B46" s="22" t="s">
        <v>154</v>
      </c>
      <c r="C46" s="23" t="s">
        <v>155</v>
      </c>
      <c r="D46" s="24" t="s">
        <v>156</v>
      </c>
      <c r="E46" s="25">
        <v>7620.3006600000017</v>
      </c>
      <c r="F46" s="26">
        <f t="shared" si="2"/>
        <v>6403.6140000000014</v>
      </c>
      <c r="G46" s="27">
        <f t="shared" si="3"/>
        <v>5122.8912000000018</v>
      </c>
      <c r="H46" s="21"/>
      <c r="I46" s="21"/>
    </row>
    <row r="47" spans="1:9" s="22" customFormat="1" ht="35" customHeight="1" x14ac:dyDescent="0.2">
      <c r="A47" s="22" t="s">
        <v>153</v>
      </c>
      <c r="B47" s="22" t="s">
        <v>157</v>
      </c>
      <c r="C47" s="23" t="s">
        <v>158</v>
      </c>
      <c r="D47" s="24" t="s">
        <v>159</v>
      </c>
      <c r="E47" s="25">
        <v>6269.2579599999999</v>
      </c>
      <c r="F47" s="26">
        <f t="shared" si="2"/>
        <v>5268.2840000000006</v>
      </c>
      <c r="G47" s="27">
        <f t="shared" si="3"/>
        <v>4214.6272000000008</v>
      </c>
      <c r="H47" s="21"/>
      <c r="I47" s="21"/>
    </row>
    <row r="48" spans="1:9" s="22" customFormat="1" ht="35" customHeight="1" x14ac:dyDescent="0.2">
      <c r="A48" s="22" t="s">
        <v>160</v>
      </c>
      <c r="B48" s="22" t="s">
        <v>161</v>
      </c>
      <c r="C48" s="23" t="s">
        <v>162</v>
      </c>
      <c r="D48" s="24" t="s">
        <v>163</v>
      </c>
      <c r="E48" s="25">
        <v>5108.8516416000011</v>
      </c>
      <c r="F48" s="26">
        <f t="shared" si="2"/>
        <v>4293.1526400000012</v>
      </c>
      <c r="G48" s="27">
        <f t="shared" si="3"/>
        <v>3434.5221120000006</v>
      </c>
      <c r="H48" s="21" t="s">
        <v>13</v>
      </c>
      <c r="I48" s="21"/>
    </row>
    <row r="49" spans="1:9" s="22" customFormat="1" ht="35" customHeight="1" x14ac:dyDescent="0.2">
      <c r="A49" s="22" t="s">
        <v>164</v>
      </c>
      <c r="B49" s="22" t="s">
        <v>165</v>
      </c>
      <c r="C49" s="23" t="s">
        <v>166</v>
      </c>
      <c r="D49" s="24" t="s">
        <v>167</v>
      </c>
      <c r="E49" s="25">
        <v>4520.6810040000009</v>
      </c>
      <c r="F49" s="26">
        <f t="shared" si="2"/>
        <v>3798.8916000000008</v>
      </c>
      <c r="G49" s="27">
        <f t="shared" si="3"/>
        <v>3039.1132800000009</v>
      </c>
      <c r="H49" s="21" t="s">
        <v>13</v>
      </c>
      <c r="I49" s="21"/>
    </row>
    <row r="50" spans="1:9" s="22" customFormat="1" ht="35" customHeight="1" x14ac:dyDescent="0.2">
      <c r="A50" s="22" t="s">
        <v>164</v>
      </c>
      <c r="B50" s="22" t="s">
        <v>168</v>
      </c>
      <c r="C50" s="23" t="s">
        <v>169</v>
      </c>
      <c r="D50" s="24" t="s">
        <v>170</v>
      </c>
      <c r="E50" s="25">
        <v>772.2984570000001</v>
      </c>
      <c r="F50" s="26">
        <f t="shared" si="2"/>
        <v>648.99030000000016</v>
      </c>
      <c r="G50" s="27">
        <f t="shared" si="3"/>
        <v>519.19224000000008</v>
      </c>
      <c r="H50" s="21"/>
      <c r="I50" s="21"/>
    </row>
    <row r="51" spans="1:9" s="22" customFormat="1" ht="35" customHeight="1" x14ac:dyDescent="0.2">
      <c r="A51" s="22" t="s">
        <v>164</v>
      </c>
      <c r="B51" s="22" t="s">
        <v>171</v>
      </c>
      <c r="C51" s="23" t="s">
        <v>172</v>
      </c>
      <c r="D51" s="24" t="s">
        <v>173</v>
      </c>
      <c r="E51" s="25">
        <v>4354.0743400000001</v>
      </c>
      <c r="F51" s="26">
        <f t="shared" si="2"/>
        <v>3658.8860000000004</v>
      </c>
      <c r="G51" s="27">
        <f t="shared" si="3"/>
        <v>2927.1088000000004</v>
      </c>
      <c r="H51" s="21"/>
      <c r="I51" s="21"/>
    </row>
    <row r="52" spans="1:9" s="22" customFormat="1" ht="35" customHeight="1" x14ac:dyDescent="0.2">
      <c r="A52" s="22" t="s">
        <v>174</v>
      </c>
      <c r="B52" s="22" t="s">
        <v>175</v>
      </c>
      <c r="C52" s="23" t="s">
        <v>166</v>
      </c>
      <c r="D52" s="24" t="s">
        <v>176</v>
      </c>
      <c r="E52" s="25">
        <v>4520.6743399999996</v>
      </c>
      <c r="F52" s="26">
        <f t="shared" si="2"/>
        <v>3798.886</v>
      </c>
      <c r="G52" s="27">
        <f t="shared" si="3"/>
        <v>3039.1088</v>
      </c>
      <c r="H52" s="21" t="s">
        <v>13</v>
      </c>
      <c r="I52" s="21"/>
    </row>
    <row r="53" spans="1:9" s="22" customFormat="1" ht="35" customHeight="1" x14ac:dyDescent="0.2">
      <c r="A53" s="22" t="s">
        <v>174</v>
      </c>
      <c r="B53" s="22" t="s">
        <v>177</v>
      </c>
      <c r="C53" s="23" t="s">
        <v>178</v>
      </c>
      <c r="D53" s="24" t="s">
        <v>179</v>
      </c>
      <c r="E53" s="25">
        <v>772.2984570000001</v>
      </c>
      <c r="F53" s="26">
        <f t="shared" si="2"/>
        <v>648.99030000000016</v>
      </c>
      <c r="G53" s="27">
        <f t="shared" si="3"/>
        <v>519.19224000000008</v>
      </c>
      <c r="H53" s="21"/>
      <c r="I53" s="21"/>
    </row>
    <row r="54" spans="1:9" s="22" customFormat="1" ht="35" customHeight="1" x14ac:dyDescent="0.2">
      <c r="A54" s="22" t="s">
        <v>174</v>
      </c>
      <c r="B54" s="22" t="s">
        <v>180</v>
      </c>
      <c r="C54" s="23" t="s">
        <v>172</v>
      </c>
      <c r="D54" s="24" t="s">
        <v>173</v>
      </c>
      <c r="E54" s="25">
        <v>4354.0743400000001</v>
      </c>
      <c r="F54" s="26">
        <f t="shared" si="2"/>
        <v>3658.8860000000004</v>
      </c>
      <c r="G54" s="27">
        <f t="shared" si="3"/>
        <v>2927.1088000000004</v>
      </c>
      <c r="H54" s="21"/>
      <c r="I54" s="21"/>
    </row>
    <row r="55" spans="1:9" s="22" customFormat="1" ht="61.5" customHeight="1" x14ac:dyDescent="0.2">
      <c r="A55" s="22" t="s">
        <v>181</v>
      </c>
      <c r="B55" s="22" t="s">
        <v>182</v>
      </c>
      <c r="C55" s="23" t="s">
        <v>183</v>
      </c>
      <c r="D55" s="24" t="s">
        <v>184</v>
      </c>
      <c r="E55" s="25">
        <v>5783.1199929999993</v>
      </c>
      <c r="F55" s="26">
        <f t="shared" si="2"/>
        <v>4859.7646999999997</v>
      </c>
      <c r="G55" s="27">
        <f t="shared" si="3"/>
        <v>3887.8117599999996</v>
      </c>
      <c r="H55" s="21" t="s">
        <v>13</v>
      </c>
      <c r="I55" s="21"/>
    </row>
    <row r="56" spans="1:9" s="22" customFormat="1" ht="60" customHeight="1" x14ac:dyDescent="0.2">
      <c r="A56" s="22" t="s">
        <v>181</v>
      </c>
      <c r="B56" s="22" t="s">
        <v>185</v>
      </c>
      <c r="C56" s="23" t="s">
        <v>186</v>
      </c>
      <c r="D56" s="24" t="s">
        <v>187</v>
      </c>
      <c r="E56" s="25">
        <v>5525.5130770000005</v>
      </c>
      <c r="F56" s="26">
        <f t="shared" si="2"/>
        <v>4643.2883000000011</v>
      </c>
      <c r="G56" s="27">
        <f t="shared" si="3"/>
        <v>3714.6306400000008</v>
      </c>
      <c r="H56" s="21" t="s">
        <v>13</v>
      </c>
      <c r="I56" s="21"/>
    </row>
    <row r="57" spans="1:9" s="22" customFormat="1" ht="35" customHeight="1" x14ac:dyDescent="0.2">
      <c r="A57" s="22" t="s">
        <v>188</v>
      </c>
      <c r="B57" s="22" t="s">
        <v>189</v>
      </c>
      <c r="C57" s="23" t="s">
        <v>190</v>
      </c>
      <c r="D57" s="24" t="s">
        <v>191</v>
      </c>
      <c r="E57" s="25">
        <v>881.00320000000011</v>
      </c>
      <c r="F57" s="26">
        <f t="shared" si="2"/>
        <v>740.33882352941191</v>
      </c>
      <c r="G57" s="27">
        <f t="shared" si="3"/>
        <v>592.27105882352953</v>
      </c>
      <c r="H57" s="21"/>
      <c r="I57" s="21"/>
    </row>
    <row r="58" spans="1:9" s="22" customFormat="1" ht="75" customHeight="1" x14ac:dyDescent="0.2">
      <c r="A58" s="22" t="s">
        <v>192</v>
      </c>
      <c r="B58" s="22" t="s">
        <v>193</v>
      </c>
      <c r="C58" s="23" t="s">
        <v>183</v>
      </c>
      <c r="D58" s="24" t="s">
        <v>194</v>
      </c>
      <c r="E58" s="25">
        <v>5783.1191600000011</v>
      </c>
      <c r="F58" s="26">
        <f t="shared" si="2"/>
        <v>4859.764000000001</v>
      </c>
      <c r="G58" s="27">
        <f t="shared" si="3"/>
        <v>3887.811200000001</v>
      </c>
      <c r="H58" s="21" t="s">
        <v>13</v>
      </c>
      <c r="I58" s="21"/>
    </row>
    <row r="59" spans="1:9" s="22" customFormat="1" ht="35" customHeight="1" x14ac:dyDescent="0.2">
      <c r="A59" s="22" t="s">
        <v>192</v>
      </c>
      <c r="B59" s="22" t="s">
        <v>195</v>
      </c>
      <c r="C59" s="23" t="s">
        <v>196</v>
      </c>
      <c r="D59" s="24" t="s">
        <v>197</v>
      </c>
      <c r="E59" s="25">
        <v>5525.5055800000009</v>
      </c>
      <c r="F59" s="26">
        <f t="shared" si="2"/>
        <v>4643.2820000000011</v>
      </c>
      <c r="G59" s="27">
        <f t="shared" si="3"/>
        <v>3714.6256000000012</v>
      </c>
      <c r="H59" s="21" t="s">
        <v>13</v>
      </c>
      <c r="I59" s="21"/>
    </row>
    <row r="60" spans="1:9" s="22" customFormat="1" ht="35" customHeight="1" x14ac:dyDescent="0.2">
      <c r="A60" s="22" t="s">
        <v>198</v>
      </c>
      <c r="B60" s="22" t="s">
        <v>199</v>
      </c>
      <c r="C60" s="23" t="s">
        <v>200</v>
      </c>
      <c r="D60" s="24" t="s">
        <v>194</v>
      </c>
      <c r="E60" s="25">
        <v>5783.1191600000011</v>
      </c>
      <c r="F60" s="26">
        <f t="shared" si="2"/>
        <v>4859.764000000001</v>
      </c>
      <c r="G60" s="27">
        <f t="shared" si="3"/>
        <v>3887.811200000001</v>
      </c>
      <c r="H60" s="21" t="s">
        <v>13</v>
      </c>
      <c r="I60" s="21"/>
    </row>
    <row r="61" spans="1:9" s="22" customFormat="1" ht="35" customHeight="1" x14ac:dyDescent="0.2">
      <c r="A61" s="22" t="s">
        <v>198</v>
      </c>
      <c r="B61" s="22" t="s">
        <v>201</v>
      </c>
      <c r="C61" s="23" t="s">
        <v>196</v>
      </c>
      <c r="D61" s="24" t="s">
        <v>197</v>
      </c>
      <c r="E61" s="25">
        <v>5525.5055800000009</v>
      </c>
      <c r="F61" s="26">
        <f t="shared" si="2"/>
        <v>4643.2820000000011</v>
      </c>
      <c r="G61" s="27">
        <f t="shared" si="3"/>
        <v>3714.6256000000012</v>
      </c>
      <c r="H61" s="21" t="s">
        <v>13</v>
      </c>
      <c r="I61" s="21"/>
    </row>
    <row r="62" spans="1:9" s="22" customFormat="1" ht="35" customHeight="1" x14ac:dyDescent="0.2">
      <c r="A62" s="22" t="s">
        <v>202</v>
      </c>
      <c r="B62" s="22" t="s">
        <v>203</v>
      </c>
      <c r="C62" s="23" t="s">
        <v>204</v>
      </c>
      <c r="D62" s="24" t="s">
        <v>205</v>
      </c>
      <c r="E62" s="25">
        <v>881.00320000000011</v>
      </c>
      <c r="F62" s="26">
        <f t="shared" si="2"/>
        <v>740.33882352941191</v>
      </c>
      <c r="G62" s="27">
        <f t="shared" si="3"/>
        <v>592.27105882352953</v>
      </c>
      <c r="H62" s="21"/>
      <c r="I62" s="21"/>
    </row>
    <row r="63" spans="1:9" s="22" customFormat="1" ht="35" customHeight="1" x14ac:dyDescent="0.2">
      <c r="A63" s="22" t="s">
        <v>206</v>
      </c>
      <c r="B63" s="22" t="s">
        <v>207</v>
      </c>
      <c r="C63" s="23" t="s">
        <v>190</v>
      </c>
      <c r="D63" s="24" t="s">
        <v>208</v>
      </c>
      <c r="E63" s="25">
        <v>881.00045879999993</v>
      </c>
      <c r="F63" s="26">
        <f t="shared" si="2"/>
        <v>740.33651999999995</v>
      </c>
      <c r="G63" s="27">
        <f t="shared" si="3"/>
        <v>592.26921599999991</v>
      </c>
      <c r="H63" s="21"/>
      <c r="I63" s="21"/>
    </row>
    <row r="64" spans="1:9" s="22" customFormat="1" ht="35" customHeight="1" x14ac:dyDescent="0.2">
      <c r="A64" s="22" t="s">
        <v>209</v>
      </c>
      <c r="B64" s="22" t="s">
        <v>210</v>
      </c>
      <c r="C64" s="23" t="s">
        <v>211</v>
      </c>
      <c r="D64" s="24" t="s">
        <v>212</v>
      </c>
      <c r="E64" s="25">
        <v>5864.0909250000004</v>
      </c>
      <c r="F64" s="26">
        <f t="shared" si="2"/>
        <v>4927.8075000000008</v>
      </c>
      <c r="G64" s="27">
        <f t="shared" si="3"/>
        <v>3942.2460000000005</v>
      </c>
      <c r="H64" s="21" t="s">
        <v>13</v>
      </c>
      <c r="I64" s="21"/>
    </row>
    <row r="65" spans="1:9" s="22" customFormat="1" ht="35" customHeight="1" x14ac:dyDescent="0.2">
      <c r="A65" s="22" t="s">
        <v>213</v>
      </c>
      <c r="B65" s="22" t="s">
        <v>214</v>
      </c>
      <c r="C65" s="23" t="s">
        <v>215</v>
      </c>
      <c r="D65" s="24" t="s">
        <v>216</v>
      </c>
      <c r="E65" s="25">
        <v>6552.0000000000009</v>
      </c>
      <c r="F65" s="26">
        <f t="shared" si="2"/>
        <v>5505.8823529411775</v>
      </c>
      <c r="G65" s="27">
        <f t="shared" si="3"/>
        <v>4404.7058823529424</v>
      </c>
      <c r="H65" s="21"/>
      <c r="I65" s="21" t="s">
        <v>13</v>
      </c>
    </row>
    <row r="66" spans="1:9" s="22" customFormat="1" ht="35" customHeight="1" x14ac:dyDescent="0.2">
      <c r="A66" s="22" t="s">
        <v>213</v>
      </c>
      <c r="B66" s="22" t="s">
        <v>217</v>
      </c>
      <c r="C66" s="23" t="s">
        <v>218</v>
      </c>
      <c r="D66" s="24" t="s">
        <v>219</v>
      </c>
      <c r="E66" s="25">
        <v>6932.7999370000007</v>
      </c>
      <c r="F66" s="26">
        <f t="shared" si="2"/>
        <v>5825.8823000000011</v>
      </c>
      <c r="G66" s="27">
        <f t="shared" si="3"/>
        <v>4660.7058400000014</v>
      </c>
      <c r="H66" s="21"/>
      <c r="I66" s="21" t="s">
        <v>13</v>
      </c>
    </row>
    <row r="67" spans="1:9" s="22" customFormat="1" ht="356" x14ac:dyDescent="0.2">
      <c r="A67" s="22" t="s">
        <v>213</v>
      </c>
      <c r="B67" s="22" t="s">
        <v>220</v>
      </c>
      <c r="C67" s="23" t="s">
        <v>221</v>
      </c>
      <c r="D67" s="24" t="s">
        <v>222</v>
      </c>
      <c r="E67" s="25">
        <v>6932.7999370000007</v>
      </c>
      <c r="F67" s="26">
        <f t="shared" si="2"/>
        <v>5825.8823000000011</v>
      </c>
      <c r="G67" s="27">
        <f t="shared" si="3"/>
        <v>4660.7058400000014</v>
      </c>
      <c r="H67" s="21"/>
      <c r="I67" s="21" t="s">
        <v>13</v>
      </c>
    </row>
    <row r="68" spans="1:9" s="22" customFormat="1" ht="384" x14ac:dyDescent="0.2">
      <c r="A68" s="22" t="s">
        <v>223</v>
      </c>
      <c r="B68" s="22" t="s">
        <v>224</v>
      </c>
      <c r="C68" s="23" t="s">
        <v>225</v>
      </c>
      <c r="D68" s="24" t="s">
        <v>226</v>
      </c>
      <c r="E68" s="25">
        <v>6932.7999370000007</v>
      </c>
      <c r="F68" s="26">
        <f t="shared" si="2"/>
        <v>5825.8823000000011</v>
      </c>
      <c r="G68" s="27">
        <f t="shared" si="3"/>
        <v>4660.7058400000014</v>
      </c>
      <c r="H68" s="21"/>
      <c r="I68" s="21"/>
    </row>
    <row r="69" spans="1:9" s="22" customFormat="1" ht="398" x14ac:dyDescent="0.2">
      <c r="A69" s="22" t="s">
        <v>223</v>
      </c>
      <c r="B69" s="22" t="s">
        <v>227</v>
      </c>
      <c r="C69" s="23" t="s">
        <v>228</v>
      </c>
      <c r="D69" s="24" t="s">
        <v>229</v>
      </c>
      <c r="E69" s="25">
        <v>6932.7999370000007</v>
      </c>
      <c r="F69" s="26">
        <f t="shared" si="2"/>
        <v>5825.8823000000011</v>
      </c>
      <c r="G69" s="27">
        <f t="shared" si="3"/>
        <v>4660.7058400000014</v>
      </c>
      <c r="H69" s="21"/>
      <c r="I69" s="21"/>
    </row>
    <row r="70" spans="1:9" s="22" customFormat="1" ht="314" x14ac:dyDescent="0.2">
      <c r="A70" s="22" t="s">
        <v>223</v>
      </c>
      <c r="B70" s="22" t="s">
        <v>230</v>
      </c>
      <c r="C70" s="23" t="s">
        <v>231</v>
      </c>
      <c r="D70" s="24"/>
      <c r="E70" s="25">
        <v>6552.0000000000009</v>
      </c>
      <c r="F70" s="26">
        <f t="shared" si="2"/>
        <v>5505.8823529411775</v>
      </c>
      <c r="G70" s="27">
        <f t="shared" si="3"/>
        <v>4404.7058823529424</v>
      </c>
      <c r="H70" s="21"/>
      <c r="I70" s="21"/>
    </row>
    <row r="71" spans="1:9" s="22" customFormat="1" ht="225" x14ac:dyDescent="0.2">
      <c r="A71" s="22" t="s">
        <v>232</v>
      </c>
      <c r="B71" s="22" t="s">
        <v>233</v>
      </c>
      <c r="C71" s="23" t="s">
        <v>234</v>
      </c>
      <c r="D71" s="24" t="s">
        <v>235</v>
      </c>
      <c r="E71" s="25" t="s">
        <v>236</v>
      </c>
      <c r="F71" s="26" t="e">
        <f t="shared" si="2"/>
        <v>#VALUE!</v>
      </c>
      <c r="G71" s="27" t="e">
        <f t="shared" si="3"/>
        <v>#VALUE!</v>
      </c>
      <c r="H71" s="21"/>
      <c r="I71" s="21"/>
    </row>
    <row r="72" spans="1:9" s="22" customFormat="1" ht="356" x14ac:dyDescent="0.2">
      <c r="A72" s="22" t="s">
        <v>237</v>
      </c>
      <c r="B72" s="22" t="s">
        <v>238</v>
      </c>
      <c r="C72" s="23" t="s">
        <v>239</v>
      </c>
      <c r="D72" s="24" t="s">
        <v>240</v>
      </c>
      <c r="E72" s="25">
        <v>6412.1680000000006</v>
      </c>
      <c r="F72" s="26">
        <f t="shared" si="2"/>
        <v>5388.3764705882359</v>
      </c>
      <c r="G72" s="27">
        <f t="shared" si="3"/>
        <v>4310.7011764705885</v>
      </c>
      <c r="H72" s="21"/>
      <c r="I72" s="21" t="s">
        <v>13</v>
      </c>
    </row>
    <row r="73" spans="1:9" s="22" customFormat="1" ht="328" x14ac:dyDescent="0.2">
      <c r="A73" s="22" t="s">
        <v>237</v>
      </c>
      <c r="B73" s="22" t="s">
        <v>241</v>
      </c>
      <c r="C73" s="23" t="s">
        <v>242</v>
      </c>
      <c r="D73" s="24" t="s">
        <v>243</v>
      </c>
      <c r="E73" s="25">
        <v>6412.1680000000006</v>
      </c>
      <c r="F73" s="26">
        <f t="shared" si="2"/>
        <v>5388.3764705882359</v>
      </c>
      <c r="G73" s="27">
        <f t="shared" si="3"/>
        <v>4310.7011764705885</v>
      </c>
      <c r="H73" s="21"/>
      <c r="I73" s="21" t="s">
        <v>13</v>
      </c>
    </row>
    <row r="74" spans="1:9" s="22" customFormat="1" ht="57" customHeight="1" x14ac:dyDescent="0.2">
      <c r="A74" s="22" t="s">
        <v>237</v>
      </c>
      <c r="B74" s="22" t="s">
        <v>244</v>
      </c>
      <c r="C74" s="23" t="s">
        <v>245</v>
      </c>
      <c r="D74" s="24" t="s">
        <v>246</v>
      </c>
      <c r="E74" s="25">
        <v>6031.166400000001</v>
      </c>
      <c r="F74" s="26">
        <f t="shared" si="2"/>
        <v>5068.2070588235301</v>
      </c>
      <c r="G74" s="27">
        <f t="shared" si="3"/>
        <v>4054.5656470588237</v>
      </c>
      <c r="H74" s="21"/>
      <c r="I74" s="21" t="s">
        <v>13</v>
      </c>
    </row>
    <row r="75" spans="1:9" s="22" customFormat="1" ht="35" customHeight="1" x14ac:dyDescent="0.2">
      <c r="A75" s="22" t="s">
        <v>247</v>
      </c>
      <c r="B75" s="22" t="s">
        <v>248</v>
      </c>
      <c r="C75" s="23" t="s">
        <v>249</v>
      </c>
      <c r="D75" s="24" t="s">
        <v>250</v>
      </c>
      <c r="E75" s="25">
        <v>3799.04</v>
      </c>
      <c r="F75" s="26">
        <f t="shared" ref="F75:F138" si="4">SUM(E:E/1.19)</f>
        <v>3192.4705882352941</v>
      </c>
      <c r="G75" s="27">
        <f t="shared" ref="G75:G138" si="5">SUM(F:F/100*80)</f>
        <v>2553.9764705882353</v>
      </c>
      <c r="H75" s="21"/>
      <c r="I75" s="21"/>
    </row>
    <row r="76" spans="1:9" s="22" customFormat="1" ht="35" customHeight="1" x14ac:dyDescent="0.2">
      <c r="A76" s="22" t="s">
        <v>251</v>
      </c>
      <c r="B76" s="22" t="s">
        <v>210</v>
      </c>
      <c r="C76" s="23" t="s">
        <v>211</v>
      </c>
      <c r="D76" s="24" t="s">
        <v>252</v>
      </c>
      <c r="E76" s="25">
        <v>5864.0909250000004</v>
      </c>
      <c r="F76" s="26">
        <f t="shared" si="4"/>
        <v>4927.8075000000008</v>
      </c>
      <c r="G76" s="27">
        <f t="shared" si="5"/>
        <v>3942.2460000000005</v>
      </c>
      <c r="H76" s="21" t="s">
        <v>13</v>
      </c>
      <c r="I76" s="21"/>
    </row>
    <row r="77" spans="1:9" s="22" customFormat="1" ht="35" customHeight="1" x14ac:dyDescent="0.2">
      <c r="A77" s="22" t="s">
        <v>253</v>
      </c>
      <c r="B77" s="22" t="s">
        <v>254</v>
      </c>
      <c r="C77" s="23" t="s">
        <v>255</v>
      </c>
      <c r="D77" s="24" t="s">
        <v>256</v>
      </c>
      <c r="E77" s="25">
        <v>5369.1848000000009</v>
      </c>
      <c r="F77" s="26">
        <f t="shared" si="4"/>
        <v>4511.920000000001</v>
      </c>
      <c r="G77" s="27">
        <f t="shared" si="5"/>
        <v>3609.5360000000005</v>
      </c>
      <c r="H77" s="21"/>
      <c r="I77" s="21" t="s">
        <v>13</v>
      </c>
    </row>
    <row r="78" spans="1:9" s="22" customFormat="1" ht="35" customHeight="1" x14ac:dyDescent="0.2">
      <c r="A78" s="22" t="s">
        <v>257</v>
      </c>
      <c r="B78" s="22" t="s">
        <v>258</v>
      </c>
      <c r="C78" s="23" t="s">
        <v>259</v>
      </c>
      <c r="D78" s="24" t="s">
        <v>260</v>
      </c>
      <c r="E78" s="25">
        <v>1374.0051779999999</v>
      </c>
      <c r="F78" s="26">
        <f t="shared" si="4"/>
        <v>1154.6261999999999</v>
      </c>
      <c r="G78" s="27">
        <f t="shared" si="5"/>
        <v>923.7009599999999</v>
      </c>
      <c r="H78" s="21"/>
      <c r="I78" s="21"/>
    </row>
    <row r="79" spans="1:9" s="22" customFormat="1" ht="35" customHeight="1" x14ac:dyDescent="0.2">
      <c r="A79" s="22" t="s">
        <v>257</v>
      </c>
      <c r="B79" s="22" t="s">
        <v>261</v>
      </c>
      <c r="C79" s="23" t="s">
        <v>262</v>
      </c>
      <c r="D79" s="24" t="s">
        <v>263</v>
      </c>
      <c r="E79" s="25">
        <v>942.89019300000018</v>
      </c>
      <c r="F79" s="26">
        <f t="shared" si="4"/>
        <v>792.34470000000022</v>
      </c>
      <c r="G79" s="27">
        <f t="shared" si="5"/>
        <v>633.87576000000013</v>
      </c>
      <c r="H79" s="21"/>
      <c r="I79" s="21"/>
    </row>
    <row r="80" spans="1:9" s="22" customFormat="1" ht="35" customHeight="1" x14ac:dyDescent="0.2">
      <c r="A80" s="22" t="s">
        <v>253</v>
      </c>
      <c r="B80" s="22" t="s">
        <v>264</v>
      </c>
      <c r="C80" s="23" t="s">
        <v>265</v>
      </c>
      <c r="D80" s="24" t="s">
        <v>266</v>
      </c>
      <c r="E80" s="25">
        <v>752.82874800000002</v>
      </c>
      <c r="F80" s="26">
        <f t="shared" si="4"/>
        <v>632.62920000000008</v>
      </c>
      <c r="G80" s="27">
        <f t="shared" si="5"/>
        <v>506.10336000000007</v>
      </c>
      <c r="H80" s="21"/>
      <c r="I80" s="21"/>
    </row>
    <row r="81" spans="1:9" s="22" customFormat="1" ht="35" customHeight="1" x14ac:dyDescent="0.2">
      <c r="A81" s="22" t="s">
        <v>267</v>
      </c>
      <c r="B81" s="22" t="s">
        <v>268</v>
      </c>
      <c r="C81" s="23" t="s">
        <v>269</v>
      </c>
      <c r="D81" s="24" t="s">
        <v>270</v>
      </c>
      <c r="E81" s="25">
        <v>5732.8179552000001</v>
      </c>
      <c r="F81" s="26">
        <f t="shared" si="4"/>
        <v>4817.4940800000004</v>
      </c>
      <c r="G81" s="27">
        <f t="shared" si="5"/>
        <v>3853.9952640000001</v>
      </c>
      <c r="H81" s="21" t="s">
        <v>13</v>
      </c>
      <c r="I81" s="21"/>
    </row>
    <row r="82" spans="1:9" s="22" customFormat="1" ht="35" customHeight="1" x14ac:dyDescent="0.2">
      <c r="A82" s="22" t="s">
        <v>267</v>
      </c>
      <c r="B82" s="22" t="s">
        <v>271</v>
      </c>
      <c r="C82" s="23" t="s">
        <v>272</v>
      </c>
      <c r="D82" s="24" t="s">
        <v>273</v>
      </c>
      <c r="E82" s="25">
        <v>5352.8160000000007</v>
      </c>
      <c r="F82" s="26">
        <f t="shared" si="4"/>
        <v>4498.1647058823537</v>
      </c>
      <c r="G82" s="27">
        <f t="shared" si="5"/>
        <v>3598.5317647058832</v>
      </c>
      <c r="H82" s="21" t="s">
        <v>13</v>
      </c>
      <c r="I82" s="21"/>
    </row>
    <row r="83" spans="1:9" s="22" customFormat="1" ht="35" customHeight="1" x14ac:dyDescent="0.2">
      <c r="A83" s="22" t="s">
        <v>274</v>
      </c>
      <c r="B83" s="22" t="s">
        <v>275</v>
      </c>
      <c r="C83" s="23" t="s">
        <v>276</v>
      </c>
      <c r="D83" s="24" t="s">
        <v>277</v>
      </c>
      <c r="E83" s="25">
        <v>6329.134</v>
      </c>
      <c r="F83" s="26">
        <f t="shared" si="4"/>
        <v>5318.6</v>
      </c>
      <c r="G83" s="27">
        <f t="shared" si="5"/>
        <v>4254.880000000001</v>
      </c>
      <c r="H83" s="21" t="s">
        <v>13</v>
      </c>
      <c r="I83" s="21"/>
    </row>
    <row r="84" spans="1:9" s="22" customFormat="1" ht="35" customHeight="1" x14ac:dyDescent="0.2">
      <c r="A84" s="22" t="s">
        <v>278</v>
      </c>
      <c r="B84" s="22" t="s">
        <v>279</v>
      </c>
      <c r="C84" s="23" t="s">
        <v>280</v>
      </c>
      <c r="D84" s="24" t="s">
        <v>281</v>
      </c>
      <c r="E84" s="25">
        <v>6329.134</v>
      </c>
      <c r="F84" s="26">
        <f t="shared" si="4"/>
        <v>5318.6</v>
      </c>
      <c r="G84" s="27">
        <f t="shared" si="5"/>
        <v>4254.880000000001</v>
      </c>
      <c r="H84" s="21"/>
      <c r="I84" s="21"/>
    </row>
    <row r="85" spans="1:9" s="22" customFormat="1" ht="35" customHeight="1" x14ac:dyDescent="0.2">
      <c r="A85" s="22" t="s">
        <v>278</v>
      </c>
      <c r="B85" s="22" t="s">
        <v>282</v>
      </c>
      <c r="C85" s="23" t="s">
        <v>283</v>
      </c>
      <c r="D85" s="24" t="s">
        <v>284</v>
      </c>
      <c r="E85" s="25">
        <v>1219.6869300000001</v>
      </c>
      <c r="F85" s="26">
        <f t="shared" si="4"/>
        <v>1024.9470000000001</v>
      </c>
      <c r="G85" s="27">
        <f t="shared" si="5"/>
        <v>819.95760000000007</v>
      </c>
      <c r="H85" s="21"/>
      <c r="I85" s="21"/>
    </row>
    <row r="86" spans="1:9" s="22" customFormat="1" ht="35" customHeight="1" x14ac:dyDescent="0.2">
      <c r="A86" s="22" t="s">
        <v>278</v>
      </c>
      <c r="B86" s="22" t="s">
        <v>285</v>
      </c>
      <c r="C86" s="23" t="s">
        <v>286</v>
      </c>
      <c r="D86" s="24" t="s">
        <v>287</v>
      </c>
      <c r="E86" s="25">
        <v>2788.8000336</v>
      </c>
      <c r="F86" s="26">
        <f t="shared" si="4"/>
        <v>2343.5294400000002</v>
      </c>
      <c r="G86" s="27">
        <f t="shared" si="5"/>
        <v>1874.8235520000003</v>
      </c>
      <c r="H86" s="21"/>
      <c r="I86" s="21"/>
    </row>
    <row r="87" spans="1:9" s="22" customFormat="1" ht="35" customHeight="1" x14ac:dyDescent="0.2">
      <c r="A87" s="22" t="s">
        <v>278</v>
      </c>
      <c r="B87" s="22" t="s">
        <v>288</v>
      </c>
      <c r="C87" s="23" t="s">
        <v>289</v>
      </c>
      <c r="D87" s="24" t="s">
        <v>290</v>
      </c>
      <c r="E87" s="25">
        <v>2788.8000336</v>
      </c>
      <c r="F87" s="26">
        <f t="shared" si="4"/>
        <v>2343.5294400000002</v>
      </c>
      <c r="G87" s="27">
        <f t="shared" si="5"/>
        <v>1874.8235520000003</v>
      </c>
      <c r="H87" s="21"/>
      <c r="I87" s="21"/>
    </row>
    <row r="88" spans="1:9" s="22" customFormat="1" ht="35" customHeight="1" x14ac:dyDescent="0.2">
      <c r="A88" s="22" t="s">
        <v>278</v>
      </c>
      <c r="B88" s="22" t="s">
        <v>291</v>
      </c>
      <c r="C88" s="23" t="s">
        <v>292</v>
      </c>
      <c r="D88" s="24" t="s">
        <v>293</v>
      </c>
      <c r="E88" s="25">
        <v>1668.8000462000002</v>
      </c>
      <c r="F88" s="26">
        <f t="shared" si="4"/>
        <v>1402.3529800000003</v>
      </c>
      <c r="G88" s="27">
        <f t="shared" si="5"/>
        <v>1121.8823840000002</v>
      </c>
      <c r="H88" s="21"/>
      <c r="I88" s="21"/>
    </row>
    <row r="89" spans="1:9" s="22" customFormat="1" ht="35" customHeight="1" x14ac:dyDescent="0.2">
      <c r="A89" s="22" t="s">
        <v>294</v>
      </c>
      <c r="B89" s="22" t="s">
        <v>295</v>
      </c>
      <c r="C89" s="23" t="s">
        <v>296</v>
      </c>
      <c r="D89" s="24" t="s">
        <v>297</v>
      </c>
      <c r="E89" s="25">
        <v>6372.7998600000001</v>
      </c>
      <c r="F89" s="26">
        <f t="shared" si="4"/>
        <v>5355.2939999999999</v>
      </c>
      <c r="G89" s="27">
        <f t="shared" si="5"/>
        <v>4284.2352000000001</v>
      </c>
      <c r="H89" s="21"/>
      <c r="I89" s="21"/>
    </row>
    <row r="90" spans="1:9" s="22" customFormat="1" ht="35" customHeight="1" x14ac:dyDescent="0.2">
      <c r="A90" s="22" t="s">
        <v>294</v>
      </c>
      <c r="B90" s="22" t="s">
        <v>298</v>
      </c>
      <c r="C90" s="23" t="s">
        <v>299</v>
      </c>
      <c r="D90" s="24" t="s">
        <v>300</v>
      </c>
      <c r="E90" s="25">
        <v>6372.7998600000001</v>
      </c>
      <c r="F90" s="26">
        <f t="shared" si="4"/>
        <v>5355.2939999999999</v>
      </c>
      <c r="G90" s="27">
        <f t="shared" si="5"/>
        <v>4284.2352000000001</v>
      </c>
      <c r="H90" s="21"/>
      <c r="I90" s="21"/>
    </row>
    <row r="91" spans="1:9" s="22" customFormat="1" ht="35" customHeight="1" x14ac:dyDescent="0.2">
      <c r="A91" s="22" t="s">
        <v>294</v>
      </c>
      <c r="B91" s="22" t="s">
        <v>301</v>
      </c>
      <c r="C91" s="23" t="s">
        <v>302</v>
      </c>
      <c r="D91" s="24" t="s">
        <v>303</v>
      </c>
      <c r="E91" s="25">
        <v>3908.8025199999997</v>
      </c>
      <c r="F91" s="26">
        <f t="shared" si="4"/>
        <v>3284.7080000000001</v>
      </c>
      <c r="G91" s="27">
        <f t="shared" si="5"/>
        <v>2627.7664</v>
      </c>
      <c r="H91" s="21"/>
      <c r="I91" s="21"/>
    </row>
    <row r="92" spans="1:9" s="22" customFormat="1" ht="35" customHeight="1" x14ac:dyDescent="0.2">
      <c r="A92" s="22" t="s">
        <v>294</v>
      </c>
      <c r="B92" s="22" t="s">
        <v>304</v>
      </c>
      <c r="C92" s="23" t="s">
        <v>305</v>
      </c>
      <c r="D92" s="24" t="s">
        <v>306</v>
      </c>
      <c r="E92" s="25">
        <v>2788.8006999999998</v>
      </c>
      <c r="F92" s="26">
        <f t="shared" si="4"/>
        <v>2343.5299999999997</v>
      </c>
      <c r="G92" s="27">
        <f t="shared" si="5"/>
        <v>1874.8239999999998</v>
      </c>
      <c r="H92" s="21"/>
      <c r="I92" s="21"/>
    </row>
    <row r="93" spans="1:9" s="22" customFormat="1" ht="35" customHeight="1" x14ac:dyDescent="0.2">
      <c r="A93" s="22" t="s">
        <v>294</v>
      </c>
      <c r="B93" s="22" t="s">
        <v>307</v>
      </c>
      <c r="C93" s="23" t="s">
        <v>308</v>
      </c>
      <c r="D93" s="24" t="s">
        <v>309</v>
      </c>
      <c r="E93" s="25">
        <v>5899</v>
      </c>
      <c r="F93" s="26">
        <f t="shared" si="4"/>
        <v>4957.1428571428578</v>
      </c>
      <c r="G93" s="27">
        <f t="shared" si="5"/>
        <v>3965.7142857142862</v>
      </c>
      <c r="H93" s="21"/>
      <c r="I93" s="21"/>
    </row>
    <row r="94" spans="1:9" s="22" customFormat="1" ht="35" customHeight="1" x14ac:dyDescent="0.2">
      <c r="A94" s="22" t="s">
        <v>294</v>
      </c>
      <c r="B94" s="22" t="s">
        <v>310</v>
      </c>
      <c r="C94" s="23" t="s">
        <v>311</v>
      </c>
      <c r="D94" s="24" t="s">
        <v>312</v>
      </c>
      <c r="E94" s="25">
        <v>5899</v>
      </c>
      <c r="F94" s="26">
        <f t="shared" si="4"/>
        <v>4957.1428571428578</v>
      </c>
      <c r="G94" s="27">
        <f t="shared" si="5"/>
        <v>3965.7142857142862</v>
      </c>
      <c r="H94" s="21"/>
      <c r="I94" s="21"/>
    </row>
    <row r="95" spans="1:9" s="22" customFormat="1" ht="35" customHeight="1" x14ac:dyDescent="0.2">
      <c r="A95" s="22" t="s">
        <v>313</v>
      </c>
      <c r="B95" s="22" t="s">
        <v>314</v>
      </c>
      <c r="C95" s="23" t="s">
        <v>315</v>
      </c>
      <c r="D95" s="24" t="s">
        <v>316</v>
      </c>
      <c r="E95" s="25">
        <v>5350.0160000000005</v>
      </c>
      <c r="F95" s="26">
        <f t="shared" si="4"/>
        <v>4495.8117647058834</v>
      </c>
      <c r="G95" s="27">
        <f t="shared" si="5"/>
        <v>3596.6494117647067</v>
      </c>
      <c r="H95" s="21"/>
      <c r="I95" s="21"/>
    </row>
    <row r="96" spans="1:9" s="22" customFormat="1" ht="35" customHeight="1" x14ac:dyDescent="0.2">
      <c r="A96" s="22" t="s">
        <v>317</v>
      </c>
      <c r="B96" s="22" t="s">
        <v>318</v>
      </c>
      <c r="C96" s="23" t="s">
        <v>319</v>
      </c>
      <c r="D96" s="24" t="s">
        <v>320</v>
      </c>
      <c r="E96" s="25">
        <v>4900.0000000000009</v>
      </c>
      <c r="F96" s="26">
        <f t="shared" si="4"/>
        <v>4117.6470588235306</v>
      </c>
      <c r="G96" s="27">
        <f t="shared" si="5"/>
        <v>3294.1176470588243</v>
      </c>
      <c r="H96" s="21"/>
      <c r="I96" s="21"/>
    </row>
    <row r="97" spans="1:9" s="22" customFormat="1" ht="35" customHeight="1" x14ac:dyDescent="0.2">
      <c r="A97" s="22" t="s">
        <v>321</v>
      </c>
      <c r="B97" s="22" t="s">
        <v>322</v>
      </c>
      <c r="C97" s="23" t="s">
        <v>319</v>
      </c>
      <c r="D97" s="24" t="s">
        <v>320</v>
      </c>
      <c r="E97" s="25">
        <v>4900.0000000000009</v>
      </c>
      <c r="F97" s="26">
        <f t="shared" si="4"/>
        <v>4117.6470588235306</v>
      </c>
      <c r="G97" s="27">
        <f t="shared" si="5"/>
        <v>3294.1176470588243</v>
      </c>
      <c r="H97" s="21"/>
      <c r="I97" s="21"/>
    </row>
    <row r="98" spans="1:9" s="22" customFormat="1" ht="35" customHeight="1" x14ac:dyDescent="0.2">
      <c r="A98" s="22" t="s">
        <v>323</v>
      </c>
      <c r="B98" s="22" t="s">
        <v>248</v>
      </c>
      <c r="C98" s="23" t="s">
        <v>249</v>
      </c>
      <c r="D98" s="24" t="s">
        <v>324</v>
      </c>
      <c r="E98" s="25">
        <v>3799.04</v>
      </c>
      <c r="F98" s="26">
        <f t="shared" si="4"/>
        <v>3192.4705882352941</v>
      </c>
      <c r="G98" s="27">
        <f t="shared" si="5"/>
        <v>2553.9764705882353</v>
      </c>
      <c r="H98" s="21"/>
      <c r="I98" s="21"/>
    </row>
    <row r="99" spans="1:9" s="22" customFormat="1" ht="59.25" customHeight="1" x14ac:dyDescent="0.2">
      <c r="A99" s="22" t="s">
        <v>323</v>
      </c>
      <c r="B99" s="22" t="s">
        <v>325</v>
      </c>
      <c r="C99" s="23" t="s">
        <v>326</v>
      </c>
      <c r="D99" s="24" t="s">
        <v>327</v>
      </c>
      <c r="E99" s="25">
        <v>6412.17</v>
      </c>
      <c r="F99" s="26">
        <f t="shared" si="4"/>
        <v>5388.3781512605046</v>
      </c>
      <c r="G99" s="27">
        <f t="shared" si="5"/>
        <v>4310.7025210084039</v>
      </c>
      <c r="H99" s="21"/>
      <c r="I99" s="21"/>
    </row>
    <row r="100" spans="1:9" s="28" customFormat="1" ht="314" x14ac:dyDescent="0.2">
      <c r="A100" s="22" t="s">
        <v>323</v>
      </c>
      <c r="B100" s="22" t="s">
        <v>325</v>
      </c>
      <c r="C100" s="23" t="s">
        <v>326</v>
      </c>
      <c r="D100" s="24" t="s">
        <v>327</v>
      </c>
      <c r="E100" s="25">
        <v>6412.17</v>
      </c>
      <c r="F100" s="26">
        <f t="shared" si="4"/>
        <v>5388.3781512605046</v>
      </c>
      <c r="G100" s="27">
        <f t="shared" si="5"/>
        <v>4310.7025210084039</v>
      </c>
      <c r="H100" s="21"/>
      <c r="I100" s="21"/>
    </row>
    <row r="101" spans="1:9" s="28" customFormat="1" ht="356" x14ac:dyDescent="0.2">
      <c r="A101" s="22" t="s">
        <v>323</v>
      </c>
      <c r="B101" s="22" t="s">
        <v>328</v>
      </c>
      <c r="C101" s="23" t="s">
        <v>329</v>
      </c>
      <c r="D101" s="24" t="s">
        <v>330</v>
      </c>
      <c r="E101" s="25">
        <v>6412.17</v>
      </c>
      <c r="F101" s="26">
        <f t="shared" si="4"/>
        <v>5388.3781512605046</v>
      </c>
      <c r="G101" s="27">
        <f t="shared" si="5"/>
        <v>4310.7025210084039</v>
      </c>
      <c r="H101" s="21" t="s">
        <v>13</v>
      </c>
      <c r="I101" s="21"/>
    </row>
    <row r="102" spans="1:9" s="28" customFormat="1" ht="105" x14ac:dyDescent="0.2">
      <c r="A102" s="22" t="s">
        <v>331</v>
      </c>
      <c r="B102" s="22" t="s">
        <v>332</v>
      </c>
      <c r="C102" s="23" t="s">
        <v>333</v>
      </c>
      <c r="D102" s="24" t="s">
        <v>334</v>
      </c>
      <c r="E102" s="25">
        <v>4900</v>
      </c>
      <c r="F102" s="26">
        <f t="shared" si="4"/>
        <v>4117.6470588235297</v>
      </c>
      <c r="G102" s="27">
        <f t="shared" si="5"/>
        <v>3294.1176470588239</v>
      </c>
      <c r="H102" s="21"/>
      <c r="I102" s="21"/>
    </row>
    <row r="103" spans="1:9" s="8" customFormat="1" ht="40" customHeight="1" x14ac:dyDescent="0.2">
      <c r="A103" s="29" t="s">
        <v>335</v>
      </c>
      <c r="B103" s="8" t="s">
        <v>336</v>
      </c>
      <c r="C103" s="29" t="s">
        <v>337</v>
      </c>
      <c r="D103" s="29" t="s">
        <v>338</v>
      </c>
      <c r="E103" s="19">
        <v>5099.2094999999999</v>
      </c>
      <c r="F103" s="19">
        <f t="shared" si="4"/>
        <v>4285.05</v>
      </c>
      <c r="G103" s="20">
        <f t="shared" si="5"/>
        <v>3428.0400000000004</v>
      </c>
      <c r="H103" s="18"/>
      <c r="I103" s="18" t="s">
        <v>13</v>
      </c>
    </row>
    <row r="104" spans="1:9" s="8" customFormat="1" ht="40" customHeight="1" x14ac:dyDescent="0.2">
      <c r="A104" s="29" t="s">
        <v>335</v>
      </c>
      <c r="B104" s="8" t="s">
        <v>339</v>
      </c>
      <c r="C104" s="29" t="s">
        <v>340</v>
      </c>
      <c r="D104" s="29" t="s">
        <v>341</v>
      </c>
      <c r="E104" s="19">
        <v>551.64175499999999</v>
      </c>
      <c r="F104" s="19">
        <f t="shared" si="4"/>
        <v>463.56450000000001</v>
      </c>
      <c r="G104" s="20">
        <f t="shared" si="5"/>
        <v>370.85160000000002</v>
      </c>
      <c r="H104" s="18"/>
      <c r="I104" s="18"/>
    </row>
    <row r="105" spans="1:9" s="8" customFormat="1" ht="40" customHeight="1" x14ac:dyDescent="0.2">
      <c r="A105" s="29" t="s">
        <v>335</v>
      </c>
      <c r="B105" s="8" t="s">
        <v>342</v>
      </c>
      <c r="C105" s="29" t="s">
        <v>343</v>
      </c>
      <c r="D105" s="29" t="s">
        <v>344</v>
      </c>
      <c r="E105" s="19">
        <v>336.54782700000004</v>
      </c>
      <c r="F105" s="19">
        <f t="shared" si="4"/>
        <v>282.81330000000003</v>
      </c>
      <c r="G105" s="20">
        <f t="shared" si="5"/>
        <v>226.25064000000003</v>
      </c>
      <c r="H105" s="18"/>
      <c r="I105" s="18"/>
    </row>
    <row r="106" spans="1:9" s="8" customFormat="1" ht="40" customHeight="1" x14ac:dyDescent="0.2">
      <c r="A106" s="29" t="s">
        <v>335</v>
      </c>
      <c r="B106" s="8" t="s">
        <v>345</v>
      </c>
      <c r="C106" s="29" t="s">
        <v>346</v>
      </c>
      <c r="D106" s="29" t="s">
        <v>347</v>
      </c>
      <c r="E106" s="19">
        <v>559.24421280000001</v>
      </c>
      <c r="F106" s="19">
        <f t="shared" si="4"/>
        <v>469.95312000000001</v>
      </c>
      <c r="G106" s="20">
        <f t="shared" si="5"/>
        <v>375.96249599999999</v>
      </c>
      <c r="H106" s="18"/>
      <c r="I106" s="18" t="s">
        <v>13</v>
      </c>
    </row>
    <row r="107" spans="1:9" s="8" customFormat="1" ht="40" customHeight="1" x14ac:dyDescent="0.2">
      <c r="A107" s="29" t="s">
        <v>348</v>
      </c>
      <c r="B107" s="8" t="s">
        <v>349</v>
      </c>
      <c r="C107" s="29" t="s">
        <v>350</v>
      </c>
      <c r="D107" s="29" t="s">
        <v>351</v>
      </c>
      <c r="E107" s="19">
        <v>5099.2094999999999</v>
      </c>
      <c r="F107" s="19">
        <f t="shared" si="4"/>
        <v>4285.05</v>
      </c>
      <c r="G107" s="20">
        <f t="shared" si="5"/>
        <v>3428.0400000000004</v>
      </c>
      <c r="H107" s="18"/>
      <c r="I107" s="18" t="s">
        <v>13</v>
      </c>
    </row>
    <row r="108" spans="1:9" s="8" customFormat="1" ht="40" customHeight="1" x14ac:dyDescent="0.2">
      <c r="A108" s="29" t="s">
        <v>348</v>
      </c>
      <c r="B108" s="8" t="s">
        <v>345</v>
      </c>
      <c r="C108" s="29" t="s">
        <v>352</v>
      </c>
      <c r="D108" s="29" t="s">
        <v>353</v>
      </c>
      <c r="E108" s="19">
        <v>559.24288000000001</v>
      </c>
      <c r="F108" s="19">
        <f t="shared" si="4"/>
        <v>469.95200000000006</v>
      </c>
      <c r="G108" s="20">
        <f t="shared" si="5"/>
        <v>375.96160000000003</v>
      </c>
      <c r="H108" s="18"/>
      <c r="I108" s="18" t="s">
        <v>13</v>
      </c>
    </row>
    <row r="109" spans="1:9" s="8" customFormat="1" ht="40" customHeight="1" x14ac:dyDescent="0.2">
      <c r="A109" s="29" t="s">
        <v>354</v>
      </c>
      <c r="B109" s="8" t="s">
        <v>355</v>
      </c>
      <c r="C109" s="29" t="s">
        <v>356</v>
      </c>
      <c r="D109" s="29" t="s">
        <v>357</v>
      </c>
      <c r="E109" s="19">
        <v>4671.92</v>
      </c>
      <c r="F109" s="19">
        <f t="shared" si="4"/>
        <v>3925.9831932773113</v>
      </c>
      <c r="G109" s="20">
        <f t="shared" si="5"/>
        <v>3140.7865546218491</v>
      </c>
      <c r="H109" s="18"/>
      <c r="I109" s="18"/>
    </row>
    <row r="110" spans="1:9" s="8" customFormat="1" ht="40" customHeight="1" x14ac:dyDescent="0.2">
      <c r="A110" s="29" t="s">
        <v>354</v>
      </c>
      <c r="B110" s="8" t="s">
        <v>358</v>
      </c>
      <c r="C110" s="29" t="s">
        <v>359</v>
      </c>
      <c r="D110" s="29" t="s">
        <v>360</v>
      </c>
      <c r="E110" s="19">
        <v>4671.92</v>
      </c>
      <c r="F110" s="19">
        <f t="shared" si="4"/>
        <v>3925.9831932773113</v>
      </c>
      <c r="G110" s="20">
        <f t="shared" si="5"/>
        <v>3140.7865546218491</v>
      </c>
      <c r="H110" s="18"/>
      <c r="I110" s="18"/>
    </row>
    <row r="111" spans="1:9" s="8" customFormat="1" ht="40" customHeight="1" x14ac:dyDescent="0.2">
      <c r="A111" s="29" t="s">
        <v>361</v>
      </c>
      <c r="B111" s="8" t="s">
        <v>362</v>
      </c>
      <c r="C111" s="29" t="s">
        <v>356</v>
      </c>
      <c r="D111" s="29" t="s">
        <v>363</v>
      </c>
      <c r="E111" s="19">
        <v>4671.92</v>
      </c>
      <c r="F111" s="19">
        <f t="shared" si="4"/>
        <v>3925.9831932773113</v>
      </c>
      <c r="G111" s="20">
        <f t="shared" si="5"/>
        <v>3140.7865546218491</v>
      </c>
      <c r="H111" s="18"/>
      <c r="I111" s="18"/>
    </row>
    <row r="112" spans="1:9" s="8" customFormat="1" ht="40" customHeight="1" x14ac:dyDescent="0.2">
      <c r="A112" s="29" t="s">
        <v>361</v>
      </c>
      <c r="B112" s="8" t="s">
        <v>364</v>
      </c>
      <c r="C112" s="29" t="s">
        <v>359</v>
      </c>
      <c r="D112" s="29" t="s">
        <v>360</v>
      </c>
      <c r="E112" s="19">
        <v>4671.92</v>
      </c>
      <c r="F112" s="19">
        <f t="shared" si="4"/>
        <v>3925.9831932773113</v>
      </c>
      <c r="G112" s="20">
        <f t="shared" si="5"/>
        <v>3140.7865546218491</v>
      </c>
      <c r="H112" s="18"/>
      <c r="I112" s="18"/>
    </row>
    <row r="113" spans="1:9" s="8" customFormat="1" ht="40" customHeight="1" x14ac:dyDescent="0.2">
      <c r="A113" s="29" t="s">
        <v>365</v>
      </c>
      <c r="B113" s="8" t="s">
        <v>366</v>
      </c>
      <c r="C113" s="29" t="s">
        <v>367</v>
      </c>
      <c r="D113" s="29" t="s">
        <v>368</v>
      </c>
      <c r="E113" s="19">
        <v>6026.3385000000007</v>
      </c>
      <c r="F113" s="19">
        <f t="shared" si="4"/>
        <v>5064.1500000000005</v>
      </c>
      <c r="G113" s="20">
        <f t="shared" si="5"/>
        <v>4051.3200000000006</v>
      </c>
      <c r="H113" s="18" t="s">
        <v>13</v>
      </c>
      <c r="I113" s="18"/>
    </row>
    <row r="114" spans="1:9" s="8" customFormat="1" ht="40" customHeight="1" x14ac:dyDescent="0.2">
      <c r="A114" s="29" t="s">
        <v>369</v>
      </c>
      <c r="B114" s="8" t="s">
        <v>370</v>
      </c>
      <c r="C114" s="29" t="s">
        <v>371</v>
      </c>
      <c r="D114" s="29" t="s">
        <v>372</v>
      </c>
      <c r="E114" s="19">
        <v>5581.9963079999998</v>
      </c>
      <c r="F114" s="19">
        <f t="shared" si="4"/>
        <v>4690.7532000000001</v>
      </c>
      <c r="G114" s="20">
        <f t="shared" si="5"/>
        <v>3752.6025600000003</v>
      </c>
      <c r="H114" s="18" t="s">
        <v>13</v>
      </c>
      <c r="I114" s="18"/>
    </row>
    <row r="115" spans="1:9" s="8" customFormat="1" ht="40" customHeight="1" x14ac:dyDescent="0.2">
      <c r="A115" s="29" t="s">
        <v>369</v>
      </c>
      <c r="B115" s="8" t="s">
        <v>373</v>
      </c>
      <c r="C115" s="29" t="s">
        <v>374</v>
      </c>
      <c r="D115" s="29" t="s">
        <v>375</v>
      </c>
      <c r="E115" s="19">
        <v>5840.422063</v>
      </c>
      <c r="F115" s="19">
        <f t="shared" si="4"/>
        <v>4907.9177</v>
      </c>
      <c r="G115" s="20">
        <f t="shared" si="5"/>
        <v>3926.3341600000003</v>
      </c>
      <c r="H115" s="18" t="s">
        <v>13</v>
      </c>
      <c r="I115" s="18"/>
    </row>
    <row r="116" spans="1:9" s="8" customFormat="1" ht="40" customHeight="1" x14ac:dyDescent="0.2">
      <c r="A116" s="29" t="s">
        <v>376</v>
      </c>
      <c r="B116" s="8" t="s">
        <v>377</v>
      </c>
      <c r="C116" s="29" t="s">
        <v>378</v>
      </c>
      <c r="D116" s="29" t="s">
        <v>379</v>
      </c>
      <c r="E116" s="19">
        <v>5840</v>
      </c>
      <c r="F116" s="19">
        <f t="shared" si="4"/>
        <v>4907.5630252100846</v>
      </c>
      <c r="G116" s="20">
        <f t="shared" si="5"/>
        <v>3926.0504201680674</v>
      </c>
      <c r="H116" s="18" t="s">
        <v>13</v>
      </c>
      <c r="I116" s="18"/>
    </row>
    <row r="117" spans="1:9" s="8" customFormat="1" ht="40" customHeight="1" x14ac:dyDescent="0.2">
      <c r="A117" s="29" t="s">
        <v>376</v>
      </c>
      <c r="B117" s="8" t="s">
        <v>380</v>
      </c>
      <c r="C117" s="29" t="s">
        <v>381</v>
      </c>
      <c r="D117" s="29" t="s">
        <v>382</v>
      </c>
      <c r="E117" s="19">
        <v>5320.42</v>
      </c>
      <c r="F117" s="19">
        <f t="shared" si="4"/>
        <v>4470.9411764705883</v>
      </c>
      <c r="G117" s="20">
        <f t="shared" si="5"/>
        <v>3576.7529411764708</v>
      </c>
      <c r="H117" s="18" t="s">
        <v>13</v>
      </c>
      <c r="I117" s="18"/>
    </row>
    <row r="118" spans="1:9" s="8" customFormat="1" ht="40" customHeight="1" x14ac:dyDescent="0.2">
      <c r="A118" s="29" t="s">
        <v>376</v>
      </c>
      <c r="B118" s="8" t="s">
        <v>383</v>
      </c>
      <c r="C118" s="29" t="s">
        <v>384</v>
      </c>
      <c r="D118" s="29" t="s">
        <v>385</v>
      </c>
      <c r="E118" s="19">
        <v>6313.22</v>
      </c>
      <c r="F118" s="19">
        <f t="shared" si="4"/>
        <v>5305.226890756303</v>
      </c>
      <c r="G118" s="20">
        <f t="shared" si="5"/>
        <v>4244.1815126050424</v>
      </c>
      <c r="H118" s="18"/>
      <c r="I118" s="18"/>
    </row>
    <row r="119" spans="1:9" s="8" customFormat="1" ht="40" customHeight="1" x14ac:dyDescent="0.2">
      <c r="A119" s="29" t="s">
        <v>376</v>
      </c>
      <c r="B119" s="8" t="s">
        <v>386</v>
      </c>
      <c r="C119" s="29" t="s">
        <v>387</v>
      </c>
      <c r="D119" s="29" t="s">
        <v>388</v>
      </c>
      <c r="E119" s="19">
        <v>6147.09</v>
      </c>
      <c r="F119" s="19">
        <f t="shared" si="4"/>
        <v>5165.6218487394963</v>
      </c>
      <c r="G119" s="20">
        <f t="shared" si="5"/>
        <v>4132.4974789915977</v>
      </c>
      <c r="H119" s="18"/>
      <c r="I119" s="18"/>
    </row>
    <row r="120" spans="1:9" s="8" customFormat="1" ht="40" customHeight="1" x14ac:dyDescent="0.2">
      <c r="A120" s="29" t="s">
        <v>376</v>
      </c>
      <c r="B120" s="8" t="s">
        <v>389</v>
      </c>
      <c r="C120" s="29" t="s">
        <v>390</v>
      </c>
      <c r="D120" s="29" t="s">
        <v>391</v>
      </c>
      <c r="E120" s="19">
        <v>6147.09</v>
      </c>
      <c r="F120" s="19">
        <f t="shared" si="4"/>
        <v>5165.6218487394963</v>
      </c>
      <c r="G120" s="20">
        <f t="shared" si="5"/>
        <v>4132.4974789915977</v>
      </c>
      <c r="H120" s="18"/>
      <c r="I120" s="18"/>
    </row>
    <row r="121" spans="1:9" s="8" customFormat="1" ht="40" customHeight="1" x14ac:dyDescent="0.2">
      <c r="A121" s="29" t="s">
        <v>376</v>
      </c>
      <c r="B121" s="8" t="s">
        <v>392</v>
      </c>
      <c r="C121" s="29" t="s">
        <v>393</v>
      </c>
      <c r="D121" s="29" t="s">
        <v>394</v>
      </c>
      <c r="E121" s="19">
        <v>5627.09</v>
      </c>
      <c r="F121" s="19">
        <f t="shared" si="4"/>
        <v>4728.6470588235297</v>
      </c>
      <c r="G121" s="20">
        <f t="shared" si="5"/>
        <v>3782.9176470588236</v>
      </c>
      <c r="H121" s="18"/>
      <c r="I121" s="18"/>
    </row>
    <row r="122" spans="1:9" s="8" customFormat="1" ht="40.5" customHeight="1" x14ac:dyDescent="0.2">
      <c r="A122" s="29" t="s">
        <v>395</v>
      </c>
      <c r="B122" s="8" t="s">
        <v>396</v>
      </c>
      <c r="C122" s="29" t="s">
        <v>397</v>
      </c>
      <c r="D122" s="29" t="s">
        <v>398</v>
      </c>
      <c r="E122" s="19">
        <v>7422.83</v>
      </c>
      <c r="F122" s="19">
        <f t="shared" si="4"/>
        <v>6237.6722689075632</v>
      </c>
      <c r="G122" s="20">
        <f t="shared" si="5"/>
        <v>4990.1378151260506</v>
      </c>
      <c r="H122" s="18"/>
      <c r="I122" s="18"/>
    </row>
    <row r="123" spans="1:9" s="8" customFormat="1" ht="40" customHeight="1" x14ac:dyDescent="0.2">
      <c r="A123" s="29" t="s">
        <v>399</v>
      </c>
      <c r="B123" s="8" t="s">
        <v>400</v>
      </c>
      <c r="C123" s="29" t="s">
        <v>401</v>
      </c>
      <c r="D123" s="29" t="s">
        <v>402</v>
      </c>
      <c r="E123" s="19">
        <v>5191.9224000000004</v>
      </c>
      <c r="F123" s="19">
        <f t="shared" si="4"/>
        <v>4362.9600000000009</v>
      </c>
      <c r="G123" s="20">
        <f t="shared" si="5"/>
        <v>3490.3680000000008</v>
      </c>
      <c r="H123" s="18"/>
      <c r="I123" s="18"/>
    </row>
    <row r="124" spans="1:9" s="8" customFormat="1" ht="40" customHeight="1" x14ac:dyDescent="0.2">
      <c r="A124" s="29" t="s">
        <v>403</v>
      </c>
      <c r="B124" s="8" t="s">
        <v>404</v>
      </c>
      <c r="C124" s="29" t="s">
        <v>405</v>
      </c>
      <c r="D124" s="29" t="s">
        <v>406</v>
      </c>
      <c r="E124" s="19">
        <v>5833.4130344000014</v>
      </c>
      <c r="F124" s="19">
        <f t="shared" si="4"/>
        <v>4902.0277600000018</v>
      </c>
      <c r="G124" s="20">
        <f t="shared" si="5"/>
        <v>3921.6222080000011</v>
      </c>
      <c r="H124" s="18" t="s">
        <v>13</v>
      </c>
      <c r="I124" s="18"/>
    </row>
    <row r="125" spans="1:9" s="8" customFormat="1" ht="40" customHeight="1" x14ac:dyDescent="0.2">
      <c r="A125" s="29" t="s">
        <v>403</v>
      </c>
      <c r="B125" s="8" t="s">
        <v>407</v>
      </c>
      <c r="C125" s="29" t="s">
        <v>408</v>
      </c>
      <c r="D125" s="29" t="s">
        <v>409</v>
      </c>
      <c r="E125" s="19">
        <v>5833.4157000000005</v>
      </c>
      <c r="F125" s="19">
        <f t="shared" si="4"/>
        <v>4902.0300000000007</v>
      </c>
      <c r="G125" s="20">
        <f t="shared" si="5"/>
        <v>3921.6240000000007</v>
      </c>
      <c r="H125" s="18" t="s">
        <v>13</v>
      </c>
      <c r="I125" s="18"/>
    </row>
    <row r="126" spans="1:9" s="8" customFormat="1" ht="40" customHeight="1" x14ac:dyDescent="0.2">
      <c r="A126" s="29" t="s">
        <v>403</v>
      </c>
      <c r="B126" s="8" t="s">
        <v>410</v>
      </c>
      <c r="C126" s="29" t="s">
        <v>411</v>
      </c>
      <c r="D126" s="29" t="s">
        <v>412</v>
      </c>
      <c r="E126" s="19">
        <v>5833.4157000000005</v>
      </c>
      <c r="F126" s="19">
        <f t="shared" si="4"/>
        <v>4902.0300000000007</v>
      </c>
      <c r="G126" s="20">
        <f t="shared" si="5"/>
        <v>3921.6240000000007</v>
      </c>
      <c r="H126" s="18" t="s">
        <v>13</v>
      </c>
      <c r="I126" s="18"/>
    </row>
    <row r="127" spans="1:9" s="8" customFormat="1" ht="40" customHeight="1" x14ac:dyDescent="0.2">
      <c r="A127" s="29" t="s">
        <v>403</v>
      </c>
      <c r="B127" s="8" t="s">
        <v>413</v>
      </c>
      <c r="C127" s="29" t="s">
        <v>414</v>
      </c>
      <c r="D127" s="29" t="s">
        <v>415</v>
      </c>
      <c r="E127" s="19">
        <v>6148.2897000000003</v>
      </c>
      <c r="F127" s="19">
        <f t="shared" si="4"/>
        <v>5166.63</v>
      </c>
      <c r="G127" s="20">
        <f t="shared" si="5"/>
        <v>4133.3040000000001</v>
      </c>
      <c r="H127" s="18" t="s">
        <v>13</v>
      </c>
      <c r="I127" s="18"/>
    </row>
    <row r="128" spans="1:9" s="8" customFormat="1" ht="40" customHeight="1" x14ac:dyDescent="0.2">
      <c r="A128" s="29" t="s">
        <v>403</v>
      </c>
      <c r="B128" s="8" t="s">
        <v>416</v>
      </c>
      <c r="C128" s="29" t="s">
        <v>417</v>
      </c>
      <c r="D128" s="29" t="s">
        <v>418</v>
      </c>
      <c r="E128" s="19">
        <v>1668.7988799999998</v>
      </c>
      <c r="F128" s="19">
        <f t="shared" si="4"/>
        <v>1402.3519999999999</v>
      </c>
      <c r="G128" s="20">
        <f t="shared" si="5"/>
        <v>1121.8815999999997</v>
      </c>
      <c r="H128" s="18"/>
      <c r="I128" s="18"/>
    </row>
    <row r="129" spans="1:9" s="8" customFormat="1" ht="40" customHeight="1" x14ac:dyDescent="0.2">
      <c r="A129" s="29" t="s">
        <v>403</v>
      </c>
      <c r="B129" s="8" t="s">
        <v>419</v>
      </c>
      <c r="C129" s="29" t="s">
        <v>420</v>
      </c>
      <c r="D129" s="29" t="s">
        <v>421</v>
      </c>
      <c r="E129" s="19">
        <v>962.11500000000012</v>
      </c>
      <c r="F129" s="19">
        <f t="shared" si="4"/>
        <v>808.50000000000011</v>
      </c>
      <c r="G129" s="20">
        <f t="shared" si="5"/>
        <v>646.80000000000007</v>
      </c>
      <c r="H129" s="18"/>
      <c r="I129" s="18"/>
    </row>
    <row r="130" spans="1:9" s="8" customFormat="1" ht="40" customHeight="1" x14ac:dyDescent="0.2">
      <c r="A130" s="29" t="s">
        <v>403</v>
      </c>
      <c r="B130" s="8" t="s">
        <v>422</v>
      </c>
      <c r="C130" s="29" t="s">
        <v>423</v>
      </c>
      <c r="D130" s="29" t="s">
        <v>424</v>
      </c>
      <c r="E130" s="19">
        <v>1650.4645500000001</v>
      </c>
      <c r="F130" s="19">
        <f t="shared" si="4"/>
        <v>1386.9450000000002</v>
      </c>
      <c r="G130" s="20">
        <f t="shared" si="5"/>
        <v>1109.5560000000003</v>
      </c>
      <c r="H130" s="18"/>
      <c r="I130" s="18"/>
    </row>
    <row r="131" spans="1:9" s="8" customFormat="1" ht="40" customHeight="1" x14ac:dyDescent="0.2">
      <c r="A131" s="29" t="s">
        <v>403</v>
      </c>
      <c r="B131" s="8" t="s">
        <v>425</v>
      </c>
      <c r="C131" s="29" t="s">
        <v>426</v>
      </c>
      <c r="D131" s="29" t="s">
        <v>427</v>
      </c>
      <c r="E131" s="19">
        <v>1117.6372662000001</v>
      </c>
      <c r="F131" s="19">
        <f t="shared" si="4"/>
        <v>939.19098000000008</v>
      </c>
      <c r="G131" s="20">
        <f t="shared" si="5"/>
        <v>751.35278400000004</v>
      </c>
      <c r="H131" s="18"/>
      <c r="I131" s="18"/>
    </row>
    <row r="132" spans="1:9" s="8" customFormat="1" ht="40" customHeight="1" x14ac:dyDescent="0.2">
      <c r="A132" s="29" t="s">
        <v>428</v>
      </c>
      <c r="B132" s="8" t="s">
        <v>429</v>
      </c>
      <c r="C132" s="29" t="s">
        <v>430</v>
      </c>
      <c r="D132" s="29" t="s">
        <v>431</v>
      </c>
      <c r="E132" s="19">
        <v>6795.2534776000002</v>
      </c>
      <c r="F132" s="19">
        <f t="shared" si="4"/>
        <v>5710.2970400000004</v>
      </c>
      <c r="G132" s="20">
        <f t="shared" si="5"/>
        <v>4568.2376320000003</v>
      </c>
      <c r="H132" s="18"/>
      <c r="I132" s="18"/>
    </row>
    <row r="133" spans="1:9" s="8" customFormat="1" ht="40" customHeight="1" x14ac:dyDescent="0.2">
      <c r="A133" s="29" t="s">
        <v>428</v>
      </c>
      <c r="B133" s="8" t="s">
        <v>432</v>
      </c>
      <c r="C133" s="29" t="s">
        <v>433</v>
      </c>
      <c r="D133" s="29" t="s">
        <v>434</v>
      </c>
      <c r="E133" s="19">
        <v>3038.6673800000003</v>
      </c>
      <c r="F133" s="19">
        <f t="shared" si="4"/>
        <v>2553.5020000000004</v>
      </c>
      <c r="G133" s="20">
        <f t="shared" si="5"/>
        <v>2042.8016000000002</v>
      </c>
      <c r="H133" s="18"/>
      <c r="I133" s="18"/>
    </row>
    <row r="134" spans="1:9" s="8" customFormat="1" ht="40" customHeight="1" x14ac:dyDescent="0.2">
      <c r="A134" s="29" t="s">
        <v>428</v>
      </c>
      <c r="B134" s="8" t="s">
        <v>435</v>
      </c>
      <c r="C134" s="29" t="s">
        <v>436</v>
      </c>
      <c r="D134" s="29" t="s">
        <v>437</v>
      </c>
      <c r="E134" s="19">
        <v>3038.6673800000003</v>
      </c>
      <c r="F134" s="19">
        <f t="shared" si="4"/>
        <v>2553.5020000000004</v>
      </c>
      <c r="G134" s="20">
        <f t="shared" si="5"/>
        <v>2042.8016000000002</v>
      </c>
      <c r="H134" s="18"/>
      <c r="I134" s="18"/>
    </row>
    <row r="135" spans="1:9" s="8" customFormat="1" ht="40" customHeight="1" x14ac:dyDescent="0.2">
      <c r="A135" s="29" t="s">
        <v>428</v>
      </c>
      <c r="B135" s="8" t="s">
        <v>438</v>
      </c>
      <c r="C135" s="29" t="s">
        <v>439</v>
      </c>
      <c r="D135" s="29" t="s">
        <v>440</v>
      </c>
      <c r="E135" s="19">
        <v>1892.7925800000003</v>
      </c>
      <c r="F135" s="19">
        <f t="shared" si="4"/>
        <v>1590.5820000000003</v>
      </c>
      <c r="G135" s="20">
        <f t="shared" si="5"/>
        <v>1272.4656000000002</v>
      </c>
      <c r="H135" s="18"/>
      <c r="I135" s="18"/>
    </row>
    <row r="136" spans="1:9" s="8" customFormat="1" ht="40" customHeight="1" x14ac:dyDescent="0.2">
      <c r="A136" s="29" t="s">
        <v>441</v>
      </c>
      <c r="B136" s="8" t="s">
        <v>442</v>
      </c>
      <c r="C136" s="29" t="s">
        <v>443</v>
      </c>
      <c r="D136" s="29" t="s">
        <v>444</v>
      </c>
      <c r="E136" s="19">
        <v>6884.455116000001</v>
      </c>
      <c r="F136" s="19">
        <f t="shared" si="4"/>
        <v>5785.2564000000011</v>
      </c>
      <c r="G136" s="20">
        <f t="shared" si="5"/>
        <v>4628.2051200000005</v>
      </c>
      <c r="H136" s="18" t="s">
        <v>13</v>
      </c>
      <c r="I136" s="18"/>
    </row>
    <row r="137" spans="1:9" s="8" customFormat="1" ht="40" customHeight="1" x14ac:dyDescent="0.2">
      <c r="A137" s="29" t="s">
        <v>441</v>
      </c>
      <c r="B137" s="8" t="s">
        <v>445</v>
      </c>
      <c r="C137" s="29" t="s">
        <v>446</v>
      </c>
      <c r="D137" s="29" t="s">
        <v>447</v>
      </c>
      <c r="E137" s="19">
        <v>6146.83</v>
      </c>
      <c r="F137" s="19">
        <f t="shared" si="4"/>
        <v>5165.4033613445381</v>
      </c>
      <c r="G137" s="20">
        <f t="shared" si="5"/>
        <v>4132.3226890756305</v>
      </c>
      <c r="H137" s="18"/>
      <c r="I137" s="18"/>
    </row>
    <row r="138" spans="1:9" s="8" customFormat="1" ht="40" customHeight="1" x14ac:dyDescent="0.2">
      <c r="A138" s="29" t="s">
        <v>441</v>
      </c>
      <c r="B138" s="8" t="s">
        <v>448</v>
      </c>
      <c r="C138" s="29" t="s">
        <v>449</v>
      </c>
      <c r="D138" s="29" t="s">
        <v>450</v>
      </c>
      <c r="E138" s="19">
        <v>7199</v>
      </c>
      <c r="F138" s="19">
        <f t="shared" si="4"/>
        <v>6049.5798319327732</v>
      </c>
      <c r="G138" s="20">
        <f t="shared" si="5"/>
        <v>4839.6638655462184</v>
      </c>
      <c r="H138" s="18"/>
      <c r="I138" s="18"/>
    </row>
    <row r="139" spans="1:9" s="8" customFormat="1" ht="40" customHeight="1" x14ac:dyDescent="0.2">
      <c r="A139" s="29" t="s">
        <v>441</v>
      </c>
      <c r="B139" s="8" t="s">
        <v>451</v>
      </c>
      <c r="C139" s="29" t="s">
        <v>452</v>
      </c>
      <c r="D139" s="29" t="s">
        <v>453</v>
      </c>
      <c r="E139" s="19"/>
      <c r="F139" s="19">
        <f t="shared" ref="F139:F202" si="6">SUM(E:E/1.19)</f>
        <v>0</v>
      </c>
      <c r="G139" s="20">
        <f t="shared" ref="G139:G202" si="7">SUM(F:F/100*80)</f>
        <v>0</v>
      </c>
      <c r="H139" s="18"/>
      <c r="I139" s="18"/>
    </row>
    <row r="140" spans="1:9" s="8" customFormat="1" ht="40" customHeight="1" x14ac:dyDescent="0.2">
      <c r="A140" s="29" t="s">
        <v>454</v>
      </c>
      <c r="B140" s="8" t="s">
        <v>455</v>
      </c>
      <c r="C140" s="29" t="s">
        <v>456</v>
      </c>
      <c r="D140" s="29" t="s">
        <v>457</v>
      </c>
      <c r="E140" s="19">
        <v>6364.46</v>
      </c>
      <c r="F140" s="19">
        <f t="shared" si="6"/>
        <v>5348.2857142857147</v>
      </c>
      <c r="G140" s="20">
        <f t="shared" si="7"/>
        <v>4278.6285714285723</v>
      </c>
      <c r="H140" s="18" t="s">
        <v>13</v>
      </c>
      <c r="I140" s="18"/>
    </row>
    <row r="141" spans="1:9" s="8" customFormat="1" ht="40" customHeight="1" x14ac:dyDescent="0.2">
      <c r="A141" s="29" t="s">
        <v>454</v>
      </c>
      <c r="B141" s="8" t="s">
        <v>458</v>
      </c>
      <c r="C141" s="29" t="s">
        <v>459</v>
      </c>
      <c r="D141" s="29" t="s">
        <v>460</v>
      </c>
      <c r="E141" s="19">
        <v>6679</v>
      </c>
      <c r="F141" s="19">
        <f t="shared" si="6"/>
        <v>5612.6050420168067</v>
      </c>
      <c r="G141" s="20">
        <f t="shared" si="7"/>
        <v>4490.0840336134461</v>
      </c>
      <c r="H141" s="18"/>
      <c r="I141" s="18"/>
    </row>
    <row r="142" spans="1:9" s="8" customFormat="1" ht="40" customHeight="1" x14ac:dyDescent="0.2">
      <c r="A142" s="29" t="s">
        <v>461</v>
      </c>
      <c r="B142" s="8" t="s">
        <v>462</v>
      </c>
      <c r="C142" s="29" t="s">
        <v>463</v>
      </c>
      <c r="D142" s="29" t="s">
        <v>464</v>
      </c>
      <c r="E142" s="19">
        <v>6795.2474800000009</v>
      </c>
      <c r="F142" s="19">
        <f t="shared" si="6"/>
        <v>5710.2920000000013</v>
      </c>
      <c r="G142" s="20">
        <f t="shared" si="7"/>
        <v>4568.2336000000014</v>
      </c>
      <c r="H142" s="18"/>
      <c r="I142" s="18"/>
    </row>
    <row r="143" spans="1:9" s="8" customFormat="1" ht="40" customHeight="1" x14ac:dyDescent="0.2">
      <c r="A143" s="29" t="s">
        <v>461</v>
      </c>
      <c r="B143" s="8" t="s">
        <v>432</v>
      </c>
      <c r="C143" s="29" t="s">
        <v>433</v>
      </c>
      <c r="D143" s="29" t="s">
        <v>434</v>
      </c>
      <c r="E143" s="19">
        <v>3038.6673800000003</v>
      </c>
      <c r="F143" s="19">
        <f t="shared" si="6"/>
        <v>2553.5020000000004</v>
      </c>
      <c r="G143" s="20">
        <f t="shared" si="7"/>
        <v>2042.8016000000002</v>
      </c>
      <c r="H143" s="18"/>
      <c r="I143" s="18"/>
    </row>
    <row r="144" spans="1:9" s="8" customFormat="1" ht="40" customHeight="1" x14ac:dyDescent="0.2">
      <c r="A144" s="29" t="s">
        <v>461</v>
      </c>
      <c r="B144" s="8" t="s">
        <v>435</v>
      </c>
      <c r="C144" s="29" t="s">
        <v>436</v>
      </c>
      <c r="D144" s="29" t="s">
        <v>437</v>
      </c>
      <c r="E144" s="19">
        <v>3038.6673800000003</v>
      </c>
      <c r="F144" s="19">
        <f t="shared" si="6"/>
        <v>2553.5020000000004</v>
      </c>
      <c r="G144" s="20">
        <f t="shared" si="7"/>
        <v>2042.8016000000002</v>
      </c>
      <c r="H144" s="18"/>
      <c r="I144" s="18"/>
    </row>
    <row r="145" spans="1:9" s="8" customFormat="1" ht="40" customHeight="1" x14ac:dyDescent="0.2">
      <c r="A145" s="29" t="s">
        <v>461</v>
      </c>
      <c r="B145" s="8" t="s">
        <v>438</v>
      </c>
      <c r="C145" s="29" t="s">
        <v>439</v>
      </c>
      <c r="D145" s="29" t="s">
        <v>440</v>
      </c>
      <c r="E145" s="19">
        <v>1892.7925800000003</v>
      </c>
      <c r="F145" s="19">
        <f t="shared" si="6"/>
        <v>1590.5820000000003</v>
      </c>
      <c r="G145" s="20">
        <f t="shared" si="7"/>
        <v>1272.4656000000002</v>
      </c>
      <c r="H145" s="18"/>
      <c r="I145" s="18"/>
    </row>
    <row r="146" spans="1:9" s="8" customFormat="1" ht="40" customHeight="1" x14ac:dyDescent="0.2">
      <c r="A146" s="29" t="s">
        <v>465</v>
      </c>
      <c r="B146" s="8" t="s">
        <v>466</v>
      </c>
      <c r="C146" s="29" t="s">
        <v>467</v>
      </c>
      <c r="D146" s="29" t="s">
        <v>468</v>
      </c>
      <c r="E146" s="19">
        <v>6181.8429400000005</v>
      </c>
      <c r="F146" s="19">
        <f t="shared" si="6"/>
        <v>5194.8260000000009</v>
      </c>
      <c r="G146" s="20">
        <f t="shared" si="7"/>
        <v>4155.8608000000013</v>
      </c>
      <c r="H146" s="18" t="s">
        <v>13</v>
      </c>
      <c r="I146" s="18"/>
    </row>
    <row r="147" spans="1:9" s="8" customFormat="1" ht="40" customHeight="1" x14ac:dyDescent="0.2">
      <c r="A147" s="29" t="s">
        <v>465</v>
      </c>
      <c r="B147" s="8" t="s">
        <v>469</v>
      </c>
      <c r="C147" s="29" t="s">
        <v>470</v>
      </c>
      <c r="D147" s="29" t="s">
        <v>471</v>
      </c>
      <c r="E147" s="19">
        <v>6425.0789400000012</v>
      </c>
      <c r="F147" s="19">
        <f t="shared" si="6"/>
        <v>5399.2260000000015</v>
      </c>
      <c r="G147" s="20">
        <f t="shared" si="7"/>
        <v>4319.3808000000008</v>
      </c>
      <c r="H147" s="18" t="s">
        <v>13</v>
      </c>
      <c r="I147" s="18"/>
    </row>
    <row r="148" spans="1:9" s="8" customFormat="1" ht="82.5" customHeight="1" x14ac:dyDescent="0.2">
      <c r="A148" s="29" t="s">
        <v>472</v>
      </c>
      <c r="B148" s="8" t="s">
        <v>473</v>
      </c>
      <c r="C148" s="29" t="s">
        <v>474</v>
      </c>
      <c r="D148" s="29" t="s">
        <v>475</v>
      </c>
      <c r="E148" s="19">
        <v>7007.8457400000007</v>
      </c>
      <c r="F148" s="19">
        <f t="shared" si="6"/>
        <v>5888.9460000000008</v>
      </c>
      <c r="G148" s="20">
        <f t="shared" si="7"/>
        <v>4711.1568000000007</v>
      </c>
      <c r="H148" s="18"/>
      <c r="I148" s="18" t="s">
        <v>13</v>
      </c>
    </row>
    <row r="149" spans="1:9" s="8" customFormat="1" ht="40" customHeight="1" x14ac:dyDescent="0.2">
      <c r="A149" s="29" t="s">
        <v>476</v>
      </c>
      <c r="B149" s="8" t="s">
        <v>477</v>
      </c>
      <c r="C149" s="29" t="s">
        <v>478</v>
      </c>
      <c r="D149" s="29" t="s">
        <v>479</v>
      </c>
      <c r="E149" s="19">
        <v>7631.6794399999999</v>
      </c>
      <c r="F149" s="19">
        <f t="shared" si="6"/>
        <v>6413.1760000000004</v>
      </c>
      <c r="G149" s="20">
        <f t="shared" si="7"/>
        <v>5130.5407999999998</v>
      </c>
      <c r="H149" s="18"/>
      <c r="I149" s="18"/>
    </row>
    <row r="150" spans="1:9" s="8" customFormat="1" ht="83.25" customHeight="1" x14ac:dyDescent="0.2">
      <c r="A150" s="29" t="s">
        <v>476</v>
      </c>
      <c r="B150" s="8" t="s">
        <v>480</v>
      </c>
      <c r="C150" s="29" t="s">
        <v>481</v>
      </c>
      <c r="D150" s="29" t="s">
        <v>482</v>
      </c>
      <c r="E150" s="19">
        <v>7007.8457400000007</v>
      </c>
      <c r="F150" s="19">
        <f t="shared" si="6"/>
        <v>5888.9460000000008</v>
      </c>
      <c r="G150" s="20">
        <f t="shared" si="7"/>
        <v>4711.1568000000007</v>
      </c>
      <c r="H150" s="18"/>
      <c r="I150" s="18" t="s">
        <v>13</v>
      </c>
    </row>
    <row r="151" spans="1:9" s="8" customFormat="1" ht="40" customHeight="1" x14ac:dyDescent="0.2">
      <c r="A151" s="29" t="s">
        <v>476</v>
      </c>
      <c r="B151" s="8" t="s">
        <v>483</v>
      </c>
      <c r="C151" s="29" t="s">
        <v>484</v>
      </c>
      <c r="D151" s="29" t="s">
        <v>485</v>
      </c>
      <c r="E151" s="19">
        <v>7631.6794400000008</v>
      </c>
      <c r="F151" s="19">
        <f t="shared" si="6"/>
        <v>6413.1760000000013</v>
      </c>
      <c r="G151" s="20">
        <f t="shared" si="7"/>
        <v>5130.5408000000007</v>
      </c>
      <c r="H151" s="18"/>
      <c r="I151" s="18"/>
    </row>
    <row r="152" spans="1:9" s="8" customFormat="1" ht="138" customHeight="1" x14ac:dyDescent="0.2">
      <c r="A152" s="29" t="s">
        <v>486</v>
      </c>
      <c r="B152" s="8" t="s">
        <v>487</v>
      </c>
      <c r="C152" s="29" t="s">
        <v>488</v>
      </c>
      <c r="D152" s="29" t="s">
        <v>489</v>
      </c>
      <c r="E152" s="19">
        <v>7631.68</v>
      </c>
      <c r="F152" s="19">
        <f t="shared" si="6"/>
        <v>6413.176470588236</v>
      </c>
      <c r="G152" s="20">
        <f t="shared" si="7"/>
        <v>5130.5411764705887</v>
      </c>
      <c r="H152" s="18"/>
      <c r="I152" s="18"/>
    </row>
    <row r="153" spans="1:9" s="8" customFormat="1" ht="102.75" customHeight="1" x14ac:dyDescent="0.2">
      <c r="A153" s="29" t="s">
        <v>486</v>
      </c>
      <c r="B153" s="8" t="s">
        <v>490</v>
      </c>
      <c r="C153" s="29" t="s">
        <v>491</v>
      </c>
      <c r="D153" s="29" t="s">
        <v>492</v>
      </c>
      <c r="E153" s="19">
        <v>7007.851200000001</v>
      </c>
      <c r="F153" s="19">
        <f t="shared" si="6"/>
        <v>5888.9505882352951</v>
      </c>
      <c r="G153" s="20">
        <f t="shared" si="7"/>
        <v>4711.1604705882364</v>
      </c>
      <c r="H153" s="18"/>
      <c r="I153" s="18"/>
    </row>
    <row r="154" spans="1:9" s="8" customFormat="1" ht="40" customHeight="1" x14ac:dyDescent="0.2">
      <c r="A154" s="29" t="s">
        <v>476</v>
      </c>
      <c r="B154" s="8" t="s">
        <v>493</v>
      </c>
      <c r="C154" s="29" t="s">
        <v>494</v>
      </c>
      <c r="D154" s="29" t="s">
        <v>495</v>
      </c>
      <c r="E154" s="19">
        <v>1599.3600000000001</v>
      </c>
      <c r="F154" s="19">
        <f t="shared" si="6"/>
        <v>1344.0000000000002</v>
      </c>
      <c r="G154" s="20">
        <f t="shared" si="7"/>
        <v>1075.2000000000003</v>
      </c>
      <c r="H154" s="18"/>
      <c r="I154" s="18"/>
    </row>
    <row r="155" spans="1:9" s="8" customFormat="1" ht="40" customHeight="1" x14ac:dyDescent="0.2">
      <c r="A155" s="29" t="s">
        <v>476</v>
      </c>
      <c r="B155" s="8" t="s">
        <v>496</v>
      </c>
      <c r="C155" s="29" t="s">
        <v>497</v>
      </c>
      <c r="D155" s="29" t="s">
        <v>498</v>
      </c>
      <c r="E155" s="19">
        <v>3528.0049000000004</v>
      </c>
      <c r="F155" s="19">
        <f t="shared" si="6"/>
        <v>2964.7100000000005</v>
      </c>
      <c r="G155" s="20">
        <f t="shared" si="7"/>
        <v>2371.7680000000005</v>
      </c>
      <c r="H155" s="18"/>
      <c r="I155" s="18"/>
    </row>
    <row r="156" spans="1:9" s="8" customFormat="1" ht="40" customHeight="1" x14ac:dyDescent="0.2">
      <c r="A156" s="29" t="s">
        <v>476</v>
      </c>
      <c r="B156" s="8" t="s">
        <v>499</v>
      </c>
      <c r="C156" s="29" t="s">
        <v>500</v>
      </c>
      <c r="D156" s="29" t="s">
        <v>501</v>
      </c>
      <c r="E156" s="19">
        <v>3528.0049000000004</v>
      </c>
      <c r="F156" s="19">
        <f t="shared" si="6"/>
        <v>2964.7100000000005</v>
      </c>
      <c r="G156" s="20">
        <f t="shared" si="7"/>
        <v>2371.7680000000005</v>
      </c>
      <c r="H156" s="18"/>
      <c r="I156" s="18"/>
    </row>
    <row r="157" spans="1:9" s="8" customFormat="1" ht="40" customHeight="1" x14ac:dyDescent="0.2">
      <c r="A157" s="29" t="s">
        <v>476</v>
      </c>
      <c r="B157" s="8" t="s">
        <v>502</v>
      </c>
      <c r="C157" s="29" t="s">
        <v>503</v>
      </c>
      <c r="D157" s="29" t="s">
        <v>504</v>
      </c>
      <c r="E157" s="19">
        <v>1599.3600000000001</v>
      </c>
      <c r="F157" s="19">
        <f t="shared" si="6"/>
        <v>1344.0000000000002</v>
      </c>
      <c r="G157" s="20">
        <f t="shared" si="7"/>
        <v>1075.2000000000003</v>
      </c>
      <c r="H157" s="18"/>
      <c r="I157" s="18"/>
    </row>
    <row r="158" spans="1:9" s="8" customFormat="1" ht="39.75" customHeight="1" x14ac:dyDescent="0.2">
      <c r="A158" s="29" t="s">
        <v>505</v>
      </c>
      <c r="B158" s="8" t="s">
        <v>506</v>
      </c>
      <c r="C158" s="29" t="s">
        <v>507</v>
      </c>
      <c r="D158" s="29" t="s">
        <v>508</v>
      </c>
      <c r="E158" s="19">
        <v>6608.0057400000005</v>
      </c>
      <c r="F158" s="19">
        <f t="shared" si="6"/>
        <v>5552.9460000000008</v>
      </c>
      <c r="G158" s="20">
        <f t="shared" si="7"/>
        <v>4442.3568000000005</v>
      </c>
      <c r="H158" s="18"/>
      <c r="I158" s="18"/>
    </row>
    <row r="159" spans="1:9" s="8" customFormat="1" ht="40" customHeight="1" x14ac:dyDescent="0.2">
      <c r="A159" s="29" t="s">
        <v>505</v>
      </c>
      <c r="B159" s="8" t="s">
        <v>509</v>
      </c>
      <c r="C159" s="29" t="s">
        <v>510</v>
      </c>
      <c r="D159" s="29" t="s">
        <v>511</v>
      </c>
      <c r="E159" s="19">
        <v>7133.9619400000001</v>
      </c>
      <c r="F159" s="19">
        <f t="shared" si="6"/>
        <v>5994.9260000000004</v>
      </c>
      <c r="G159" s="20">
        <f t="shared" si="7"/>
        <v>4795.9408000000003</v>
      </c>
      <c r="H159" s="18"/>
      <c r="I159" s="18"/>
    </row>
    <row r="160" spans="1:9" s="8" customFormat="1" ht="40" customHeight="1" x14ac:dyDescent="0.2">
      <c r="A160" s="29" t="s">
        <v>505</v>
      </c>
      <c r="B160" s="8" t="s">
        <v>512</v>
      </c>
      <c r="C160" s="29" t="s">
        <v>513</v>
      </c>
      <c r="D160" s="29" t="s">
        <v>514</v>
      </c>
      <c r="E160" s="19">
        <v>6884.4451199999994</v>
      </c>
      <c r="F160" s="19">
        <f t="shared" si="6"/>
        <v>5785.2479999999996</v>
      </c>
      <c r="G160" s="20">
        <f t="shared" si="7"/>
        <v>4628.1983999999993</v>
      </c>
      <c r="H160" s="18"/>
      <c r="I160" s="18"/>
    </row>
    <row r="161" spans="1:9" s="8" customFormat="1" ht="40" customHeight="1" x14ac:dyDescent="0.2">
      <c r="A161" s="29" t="s">
        <v>505</v>
      </c>
      <c r="B161" s="8" t="s">
        <v>515</v>
      </c>
      <c r="C161" s="29" t="s">
        <v>516</v>
      </c>
      <c r="D161" s="29" t="s">
        <v>517</v>
      </c>
      <c r="E161" s="19">
        <v>7133.9632000000001</v>
      </c>
      <c r="F161" s="19">
        <f t="shared" si="6"/>
        <v>5994.9270588235295</v>
      </c>
      <c r="G161" s="20">
        <f t="shared" si="7"/>
        <v>4795.9416470588239</v>
      </c>
      <c r="H161" s="18"/>
      <c r="I161" s="18"/>
    </row>
    <row r="162" spans="1:9" s="8" customFormat="1" ht="40" customHeight="1" x14ac:dyDescent="0.2">
      <c r="A162" s="29" t="s">
        <v>505</v>
      </c>
      <c r="B162" s="8" t="s">
        <v>518</v>
      </c>
      <c r="C162" s="29" t="s">
        <v>519</v>
      </c>
      <c r="D162" s="29" t="s">
        <v>520</v>
      </c>
      <c r="E162" s="19">
        <v>6884.4496000000008</v>
      </c>
      <c r="F162" s="19">
        <f t="shared" si="6"/>
        <v>5785.251764705883</v>
      </c>
      <c r="G162" s="20">
        <f t="shared" si="7"/>
        <v>4628.2014117647068</v>
      </c>
      <c r="H162" s="18"/>
      <c r="I162" s="18"/>
    </row>
    <row r="163" spans="1:9" s="8" customFormat="1" ht="40" customHeight="1" x14ac:dyDescent="0.2">
      <c r="A163" s="29" t="s">
        <v>505</v>
      </c>
      <c r="B163" s="8" t="s">
        <v>521</v>
      </c>
      <c r="C163" s="29" t="s">
        <v>522</v>
      </c>
      <c r="D163" s="29" t="s">
        <v>523</v>
      </c>
      <c r="E163" s="19">
        <v>6884.4496000000008</v>
      </c>
      <c r="F163" s="19">
        <f t="shared" si="6"/>
        <v>5785.251764705883</v>
      </c>
      <c r="G163" s="20">
        <f t="shared" si="7"/>
        <v>4628.2014117647068</v>
      </c>
      <c r="H163" s="18"/>
      <c r="I163" s="18"/>
    </row>
    <row r="164" spans="1:9" s="8" customFormat="1" ht="91.5" customHeight="1" x14ac:dyDescent="0.2">
      <c r="A164" s="29" t="s">
        <v>524</v>
      </c>
      <c r="B164" s="8" t="s">
        <v>525</v>
      </c>
      <c r="C164" s="29" t="s">
        <v>526</v>
      </c>
      <c r="D164" s="29" t="s">
        <v>527</v>
      </c>
      <c r="E164" s="19">
        <v>6608.0057400000005</v>
      </c>
      <c r="F164" s="19">
        <f t="shared" si="6"/>
        <v>5552.9460000000008</v>
      </c>
      <c r="G164" s="20">
        <f t="shared" si="7"/>
        <v>4442.3568000000005</v>
      </c>
      <c r="H164" s="18"/>
      <c r="I164" s="18"/>
    </row>
    <row r="165" spans="1:9" s="8" customFormat="1" ht="40" customHeight="1" x14ac:dyDescent="0.2">
      <c r="A165" s="29" t="s">
        <v>524</v>
      </c>
      <c r="B165" s="8" t="s">
        <v>528</v>
      </c>
      <c r="C165" s="29" t="s">
        <v>529</v>
      </c>
      <c r="D165" s="29" t="s">
        <v>530</v>
      </c>
      <c r="E165" s="19">
        <v>7133.9619400000001</v>
      </c>
      <c r="F165" s="19">
        <f t="shared" si="6"/>
        <v>5994.9260000000004</v>
      </c>
      <c r="G165" s="20">
        <f t="shared" si="7"/>
        <v>4795.9408000000003</v>
      </c>
      <c r="H165" s="18"/>
      <c r="I165" s="18"/>
    </row>
    <row r="166" spans="1:9" s="8" customFormat="1" ht="40" customHeight="1" x14ac:dyDescent="0.2">
      <c r="A166" s="29" t="s">
        <v>524</v>
      </c>
      <c r="B166" s="8" t="s">
        <v>531</v>
      </c>
      <c r="C166" s="29" t="s">
        <v>532</v>
      </c>
      <c r="D166" s="29" t="s">
        <v>533</v>
      </c>
      <c r="E166" s="19">
        <v>6884.4451199999994</v>
      </c>
      <c r="F166" s="19">
        <f t="shared" si="6"/>
        <v>5785.2479999999996</v>
      </c>
      <c r="G166" s="20">
        <f t="shared" si="7"/>
        <v>4628.1983999999993</v>
      </c>
      <c r="H166" s="18"/>
      <c r="I166" s="18"/>
    </row>
    <row r="167" spans="1:9" s="8" customFormat="1" ht="40" customHeight="1" x14ac:dyDescent="0.2">
      <c r="A167" s="29" t="s">
        <v>534</v>
      </c>
      <c r="B167" s="8" t="s">
        <v>535</v>
      </c>
      <c r="C167" s="29" t="s">
        <v>536</v>
      </c>
      <c r="D167" s="29" t="s">
        <v>537</v>
      </c>
      <c r="E167" s="19">
        <v>7133.97</v>
      </c>
      <c r="F167" s="19">
        <f t="shared" si="6"/>
        <v>5994.9327731092444</v>
      </c>
      <c r="G167" s="20">
        <f t="shared" si="7"/>
        <v>4795.9462184873955</v>
      </c>
      <c r="H167" s="18"/>
      <c r="I167" s="18"/>
    </row>
    <row r="168" spans="1:9" s="8" customFormat="1" ht="40" customHeight="1" x14ac:dyDescent="0.2">
      <c r="A168" s="29" t="s">
        <v>534</v>
      </c>
      <c r="B168" s="8" t="s">
        <v>538</v>
      </c>
      <c r="C168" s="29" t="s">
        <v>539</v>
      </c>
      <c r="D168" s="29" t="s">
        <v>540</v>
      </c>
      <c r="E168" s="19">
        <v>6884.45</v>
      </c>
      <c r="F168" s="19">
        <f t="shared" si="6"/>
        <v>5785.2521008403364</v>
      </c>
      <c r="G168" s="20">
        <f t="shared" si="7"/>
        <v>4628.2016806722695</v>
      </c>
      <c r="H168" s="18"/>
      <c r="I168" s="18"/>
    </row>
    <row r="169" spans="1:9" s="8" customFormat="1" ht="40" customHeight="1" x14ac:dyDescent="0.2">
      <c r="A169" s="29" t="s">
        <v>534</v>
      </c>
      <c r="B169" s="8" t="s">
        <v>541</v>
      </c>
      <c r="C169" s="29" t="s">
        <v>542</v>
      </c>
      <c r="D169" s="29" t="s">
        <v>543</v>
      </c>
      <c r="E169" s="19">
        <v>7133.9632000000001</v>
      </c>
      <c r="F169" s="19">
        <f t="shared" si="6"/>
        <v>5994.9270588235295</v>
      </c>
      <c r="G169" s="20">
        <f t="shared" si="7"/>
        <v>4795.9416470588239</v>
      </c>
      <c r="H169" s="18"/>
      <c r="I169" s="18"/>
    </row>
    <row r="170" spans="1:9" s="8" customFormat="1" ht="40" customHeight="1" x14ac:dyDescent="0.2">
      <c r="A170" s="29" t="s">
        <v>534</v>
      </c>
      <c r="B170" s="8" t="s">
        <v>544</v>
      </c>
      <c r="C170" s="29" t="s">
        <v>545</v>
      </c>
      <c r="D170" s="29" t="s">
        <v>546</v>
      </c>
      <c r="E170" s="19">
        <v>6884.4496000000008</v>
      </c>
      <c r="F170" s="19">
        <f t="shared" si="6"/>
        <v>5785.251764705883</v>
      </c>
      <c r="G170" s="20">
        <f t="shared" si="7"/>
        <v>4628.2014117647068</v>
      </c>
      <c r="H170" s="18"/>
      <c r="I170" s="18"/>
    </row>
    <row r="171" spans="1:9" s="8" customFormat="1" ht="40" customHeight="1" x14ac:dyDescent="0.2">
      <c r="A171" s="29" t="s">
        <v>547</v>
      </c>
      <c r="B171" s="8" t="s">
        <v>383</v>
      </c>
      <c r="C171" s="29" t="s">
        <v>548</v>
      </c>
      <c r="D171" s="29"/>
      <c r="E171" s="19">
        <v>6313.2236999999996</v>
      </c>
      <c r="F171" s="19">
        <f t="shared" si="6"/>
        <v>5305.23</v>
      </c>
      <c r="G171" s="20">
        <f t="shared" si="7"/>
        <v>4244.1839999999993</v>
      </c>
      <c r="H171" s="18"/>
      <c r="I171" s="18"/>
    </row>
    <row r="172" spans="1:9" s="8" customFormat="1" ht="40" customHeight="1" x14ac:dyDescent="0.2">
      <c r="A172" s="29" t="s">
        <v>547</v>
      </c>
      <c r="B172" s="8" t="s">
        <v>549</v>
      </c>
      <c r="C172" s="29" t="s">
        <v>550</v>
      </c>
      <c r="D172" s="29"/>
      <c r="E172" s="19">
        <v>1599.3600000000001</v>
      </c>
      <c r="F172" s="19">
        <f t="shared" si="6"/>
        <v>1344.0000000000002</v>
      </c>
      <c r="G172" s="20">
        <f t="shared" si="7"/>
        <v>1075.2000000000003</v>
      </c>
      <c r="H172" s="18"/>
      <c r="I172" s="18"/>
    </row>
    <row r="173" spans="1:9" s="8" customFormat="1" ht="79.5" customHeight="1" x14ac:dyDescent="0.2">
      <c r="A173" s="29" t="s">
        <v>551</v>
      </c>
      <c r="B173" s="8" t="s">
        <v>552</v>
      </c>
      <c r="C173" s="29" t="s">
        <v>553</v>
      </c>
      <c r="D173" s="29" t="s">
        <v>554</v>
      </c>
      <c r="E173" s="19">
        <v>5987.8872199999996</v>
      </c>
      <c r="F173" s="19">
        <f t="shared" si="6"/>
        <v>5031.8379999999997</v>
      </c>
      <c r="G173" s="20">
        <f t="shared" si="7"/>
        <v>4025.4703999999997</v>
      </c>
      <c r="H173" s="18"/>
      <c r="I173" s="18"/>
    </row>
    <row r="174" spans="1:9" s="8" customFormat="1" ht="40" customHeight="1" x14ac:dyDescent="0.2">
      <c r="A174" s="29" t="s">
        <v>551</v>
      </c>
      <c r="B174" s="8" t="s">
        <v>555</v>
      </c>
      <c r="C174" s="29" t="s">
        <v>556</v>
      </c>
      <c r="D174" s="29" t="s">
        <v>557</v>
      </c>
      <c r="E174" s="19">
        <v>843.67906000000016</v>
      </c>
      <c r="F174" s="19">
        <f t="shared" si="6"/>
        <v>708.97400000000016</v>
      </c>
      <c r="G174" s="20">
        <f t="shared" si="7"/>
        <v>567.17920000000015</v>
      </c>
      <c r="H174" s="18"/>
      <c r="I174" s="18"/>
    </row>
    <row r="175" spans="1:9" s="8" customFormat="1" ht="40" customHeight="1" x14ac:dyDescent="0.2">
      <c r="A175" s="29" t="s">
        <v>551</v>
      </c>
      <c r="B175" s="8" t="s">
        <v>558</v>
      </c>
      <c r="C175" s="29" t="s">
        <v>559</v>
      </c>
      <c r="D175" s="29" t="s">
        <v>560</v>
      </c>
      <c r="E175" s="19">
        <v>3999.0048000000002</v>
      </c>
      <c r="F175" s="19">
        <f t="shared" si="6"/>
        <v>3360.5082352941181</v>
      </c>
      <c r="G175" s="20">
        <f t="shared" si="7"/>
        <v>2688.4065882352943</v>
      </c>
      <c r="H175" s="18"/>
      <c r="I175" s="18"/>
    </row>
    <row r="176" spans="1:9" s="8" customFormat="1" ht="40" customHeight="1" x14ac:dyDescent="0.2">
      <c r="A176" s="29" t="s">
        <v>551</v>
      </c>
      <c r="B176" s="8" t="s">
        <v>561</v>
      </c>
      <c r="C176" s="29" t="s">
        <v>562</v>
      </c>
      <c r="D176" s="29" t="s">
        <v>563</v>
      </c>
      <c r="E176" s="19">
        <v>3999.0048000000002</v>
      </c>
      <c r="F176" s="19">
        <f t="shared" si="6"/>
        <v>3360.5082352941181</v>
      </c>
      <c r="G176" s="20">
        <f t="shared" si="7"/>
        <v>2688.4065882352943</v>
      </c>
      <c r="H176" s="18"/>
      <c r="I176" s="18"/>
    </row>
    <row r="177" spans="1:9" s="8" customFormat="1" ht="40" customHeight="1" x14ac:dyDescent="0.2">
      <c r="A177" s="29" t="s">
        <v>551</v>
      </c>
      <c r="B177" s="8" t="s">
        <v>564</v>
      </c>
      <c r="C177" s="29" t="s">
        <v>565</v>
      </c>
      <c r="D177" s="29" t="s">
        <v>566</v>
      </c>
      <c r="E177" s="19">
        <v>2299.0016000000001</v>
      </c>
      <c r="F177" s="19">
        <f t="shared" si="6"/>
        <v>1931.9341176470589</v>
      </c>
      <c r="G177" s="20">
        <f t="shared" si="7"/>
        <v>1545.547294117647</v>
      </c>
      <c r="H177" s="18"/>
      <c r="I177" s="18"/>
    </row>
    <row r="178" spans="1:9" s="8" customFormat="1" ht="40" customHeight="1" x14ac:dyDescent="0.2">
      <c r="A178" s="29" t="s">
        <v>567</v>
      </c>
      <c r="B178" s="8" t="s">
        <v>568</v>
      </c>
      <c r="C178" s="29" t="s">
        <v>569</v>
      </c>
      <c r="D178" s="29" t="s">
        <v>570</v>
      </c>
      <c r="E178" s="19">
        <v>7133.9599999359998</v>
      </c>
      <c r="F178" s="19">
        <f t="shared" si="6"/>
        <v>5994.9243696941176</v>
      </c>
      <c r="G178" s="20">
        <f t="shared" si="7"/>
        <v>4795.939495755294</v>
      </c>
      <c r="H178" s="18"/>
      <c r="I178" s="18"/>
    </row>
    <row r="179" spans="1:9" s="8" customFormat="1" ht="40" customHeight="1" x14ac:dyDescent="0.2">
      <c r="A179" s="29" t="s">
        <v>567</v>
      </c>
      <c r="B179" s="8" t="s">
        <v>571</v>
      </c>
      <c r="C179" s="29" t="s">
        <v>572</v>
      </c>
      <c r="D179" s="29" t="s">
        <v>573</v>
      </c>
      <c r="E179" s="19">
        <v>2299.0016000000001</v>
      </c>
      <c r="F179" s="19">
        <f t="shared" si="6"/>
        <v>1931.9341176470589</v>
      </c>
      <c r="G179" s="20">
        <f t="shared" si="7"/>
        <v>1545.547294117647</v>
      </c>
      <c r="H179" s="18"/>
      <c r="I179" s="18"/>
    </row>
    <row r="180" spans="1:9" s="8" customFormat="1" ht="40" customHeight="1" x14ac:dyDescent="0.2">
      <c r="A180" s="29" t="s">
        <v>567</v>
      </c>
      <c r="B180" s="8" t="s">
        <v>574</v>
      </c>
      <c r="C180" s="29" t="s">
        <v>575</v>
      </c>
      <c r="D180" s="29" t="s">
        <v>576</v>
      </c>
      <c r="E180" s="19">
        <v>3999.0048000000002</v>
      </c>
      <c r="F180" s="19">
        <f t="shared" si="6"/>
        <v>3360.5082352941181</v>
      </c>
      <c r="G180" s="20">
        <f t="shared" si="7"/>
        <v>2688.4065882352943</v>
      </c>
      <c r="H180" s="18"/>
      <c r="I180" s="18"/>
    </row>
    <row r="181" spans="1:9" s="8" customFormat="1" ht="40" customHeight="1" x14ac:dyDescent="0.2">
      <c r="A181" s="29" t="s">
        <v>567</v>
      </c>
      <c r="B181" s="8" t="s">
        <v>577</v>
      </c>
      <c r="C181" s="29" t="s">
        <v>578</v>
      </c>
      <c r="D181" s="29" t="s">
        <v>579</v>
      </c>
      <c r="E181" s="19">
        <v>3999.0048000000002</v>
      </c>
      <c r="F181" s="19">
        <f t="shared" si="6"/>
        <v>3360.5082352941181</v>
      </c>
      <c r="G181" s="20">
        <f t="shared" si="7"/>
        <v>2688.4065882352943</v>
      </c>
      <c r="H181" s="18"/>
      <c r="I181" s="18"/>
    </row>
    <row r="182" spans="1:9" s="8" customFormat="1" ht="40" customHeight="1" x14ac:dyDescent="0.2">
      <c r="A182" s="29" t="s">
        <v>567</v>
      </c>
      <c r="B182" s="8" t="s">
        <v>580</v>
      </c>
      <c r="C182" s="29" t="s">
        <v>581</v>
      </c>
      <c r="D182" s="29" t="s">
        <v>582</v>
      </c>
      <c r="E182" s="19">
        <v>6608.01</v>
      </c>
      <c r="F182" s="19">
        <f t="shared" si="6"/>
        <v>5552.9495798319331</v>
      </c>
      <c r="G182" s="20">
        <f t="shared" si="7"/>
        <v>4442.3596638655463</v>
      </c>
      <c r="H182" s="18"/>
      <c r="I182" s="18"/>
    </row>
    <row r="183" spans="1:9" s="8" customFormat="1" ht="84.75" customHeight="1" x14ac:dyDescent="0.2">
      <c r="A183" s="29" t="s">
        <v>567</v>
      </c>
      <c r="B183" s="8" t="s">
        <v>583</v>
      </c>
      <c r="C183" s="29" t="s">
        <v>584</v>
      </c>
      <c r="D183" s="29" t="s">
        <v>585</v>
      </c>
      <c r="E183" s="19">
        <v>7133.95</v>
      </c>
      <c r="F183" s="19">
        <f t="shared" si="6"/>
        <v>5994.9159663865548</v>
      </c>
      <c r="G183" s="20">
        <f t="shared" si="7"/>
        <v>4795.9327731092444</v>
      </c>
      <c r="H183" s="18"/>
      <c r="I183" s="18"/>
    </row>
    <row r="184" spans="1:9" s="8" customFormat="1" ht="84.75" customHeight="1" x14ac:dyDescent="0.2">
      <c r="A184" s="29" t="s">
        <v>567</v>
      </c>
      <c r="B184" s="8" t="s">
        <v>586</v>
      </c>
      <c r="C184" s="29" t="s">
        <v>587</v>
      </c>
      <c r="D184" s="29" t="s">
        <v>588</v>
      </c>
      <c r="E184" s="19">
        <v>7133.95</v>
      </c>
      <c r="F184" s="19">
        <f t="shared" si="6"/>
        <v>5994.9159663865548</v>
      </c>
      <c r="G184" s="20">
        <f t="shared" si="7"/>
        <v>4795.9327731092444</v>
      </c>
      <c r="H184" s="18"/>
      <c r="I184" s="18"/>
    </row>
    <row r="185" spans="1:9" s="8" customFormat="1" ht="90" x14ac:dyDescent="0.2">
      <c r="A185" s="29" t="s">
        <v>567</v>
      </c>
      <c r="B185" s="8" t="s">
        <v>589</v>
      </c>
      <c r="C185" s="29" t="s">
        <v>590</v>
      </c>
      <c r="D185" s="29" t="s">
        <v>591</v>
      </c>
      <c r="E185" s="19">
        <v>950</v>
      </c>
      <c r="F185" s="19">
        <f t="shared" si="6"/>
        <v>798.31932773109247</v>
      </c>
      <c r="G185" s="20">
        <f t="shared" si="7"/>
        <v>638.65546218487395</v>
      </c>
      <c r="H185" s="18"/>
      <c r="I185" s="18"/>
    </row>
    <row r="186" spans="1:9" s="8" customFormat="1" ht="210" x14ac:dyDescent="0.2">
      <c r="A186" s="29" t="s">
        <v>592</v>
      </c>
      <c r="B186" s="8" t="s">
        <v>593</v>
      </c>
      <c r="C186" s="29" t="s">
        <v>594</v>
      </c>
      <c r="D186" s="29" t="s">
        <v>595</v>
      </c>
      <c r="E186" s="19">
        <v>6499</v>
      </c>
      <c r="F186" s="19">
        <f t="shared" si="6"/>
        <v>5461.3445378151264</v>
      </c>
      <c r="G186" s="20">
        <f t="shared" si="7"/>
        <v>4369.0756302521013</v>
      </c>
      <c r="H186" s="18" t="s">
        <v>13</v>
      </c>
      <c r="I186" s="18"/>
    </row>
    <row r="187" spans="1:9" s="8" customFormat="1" ht="356" x14ac:dyDescent="0.2">
      <c r="A187" s="29" t="s">
        <v>592</v>
      </c>
      <c r="B187" s="8" t="s">
        <v>596</v>
      </c>
      <c r="C187" s="29" t="s">
        <v>597</v>
      </c>
      <c r="D187" s="29" t="s">
        <v>598</v>
      </c>
      <c r="E187" s="19">
        <v>7133.95</v>
      </c>
      <c r="F187" s="19">
        <f t="shared" si="6"/>
        <v>5994.9159663865548</v>
      </c>
      <c r="G187" s="20">
        <f t="shared" si="7"/>
        <v>4795.9327731092444</v>
      </c>
      <c r="H187" s="18"/>
      <c r="I187" s="18"/>
    </row>
    <row r="188" spans="1:9" s="30" customFormat="1" ht="120" x14ac:dyDescent="0.2">
      <c r="A188" s="30" t="s">
        <v>599</v>
      </c>
      <c r="B188" s="30" t="s">
        <v>600</v>
      </c>
      <c r="C188" s="30" t="s">
        <v>601</v>
      </c>
      <c r="D188" s="30" t="s">
        <v>602</v>
      </c>
      <c r="E188" s="31">
        <v>6026.3385000000007</v>
      </c>
      <c r="F188" s="32">
        <f t="shared" si="6"/>
        <v>5064.1500000000005</v>
      </c>
      <c r="G188" s="32">
        <f t="shared" si="7"/>
        <v>4051.3200000000006</v>
      </c>
      <c r="H188" s="33"/>
      <c r="I188" s="33"/>
    </row>
    <row r="189" spans="1:9" s="30" customFormat="1" ht="45" x14ac:dyDescent="0.2">
      <c r="A189" s="30" t="s">
        <v>599</v>
      </c>
      <c r="B189" s="30" t="s">
        <v>603</v>
      </c>
      <c r="C189" s="30" t="s">
        <v>604</v>
      </c>
      <c r="D189" s="30" t="s">
        <v>605</v>
      </c>
      <c r="E189" s="34">
        <v>2788.8006999999998</v>
      </c>
      <c r="F189" s="32">
        <f t="shared" si="6"/>
        <v>2343.5299999999997</v>
      </c>
      <c r="G189" s="32">
        <f t="shared" si="7"/>
        <v>1874.8239999999998</v>
      </c>
      <c r="H189" s="33"/>
      <c r="I189" s="33"/>
    </row>
    <row r="190" spans="1:9" s="30" customFormat="1" ht="30" x14ac:dyDescent="0.2">
      <c r="A190" s="30" t="s">
        <v>599</v>
      </c>
      <c r="B190" s="30" t="s">
        <v>606</v>
      </c>
      <c r="C190" s="30" t="s">
        <v>607</v>
      </c>
      <c r="D190" s="30" t="s">
        <v>608</v>
      </c>
      <c r="E190" s="34">
        <v>1668.8000462000002</v>
      </c>
      <c r="F190" s="32">
        <f t="shared" si="6"/>
        <v>1402.3529800000003</v>
      </c>
      <c r="G190" s="32">
        <f t="shared" si="7"/>
        <v>1121.8823840000002</v>
      </c>
      <c r="H190" s="33"/>
      <c r="I190" s="33"/>
    </row>
    <row r="191" spans="1:9" s="30" customFormat="1" ht="45" x14ac:dyDescent="0.2">
      <c r="A191" s="30" t="s">
        <v>599</v>
      </c>
      <c r="B191" s="30" t="s">
        <v>609</v>
      </c>
      <c r="C191" s="30" t="s">
        <v>610</v>
      </c>
      <c r="D191" s="30" t="s">
        <v>611</v>
      </c>
      <c r="E191" s="34">
        <v>2788.8006999999998</v>
      </c>
      <c r="F191" s="32">
        <f t="shared" si="6"/>
        <v>2343.5299999999997</v>
      </c>
      <c r="G191" s="32">
        <f t="shared" si="7"/>
        <v>1874.8239999999998</v>
      </c>
      <c r="H191" s="33"/>
      <c r="I191" s="33"/>
    </row>
    <row r="192" spans="1:9" s="30" customFormat="1" ht="135" x14ac:dyDescent="0.2">
      <c r="A192" s="30" t="s">
        <v>612</v>
      </c>
      <c r="B192" s="30" t="s">
        <v>613</v>
      </c>
      <c r="C192" s="30" t="s">
        <v>614</v>
      </c>
      <c r="D192" s="30" t="s">
        <v>615</v>
      </c>
      <c r="E192" s="34">
        <v>6304.4772000000003</v>
      </c>
      <c r="F192" s="32">
        <f t="shared" si="6"/>
        <v>5297.88</v>
      </c>
      <c r="G192" s="32">
        <f t="shared" si="7"/>
        <v>4238.3040000000001</v>
      </c>
      <c r="H192" s="33"/>
      <c r="I192" s="33" t="s">
        <v>13</v>
      </c>
    </row>
    <row r="193" spans="1:10" s="30" customFormat="1" ht="60" x14ac:dyDescent="0.2">
      <c r="A193" s="30" t="s">
        <v>612</v>
      </c>
      <c r="B193" s="30" t="s">
        <v>616</v>
      </c>
      <c r="C193" s="30" t="s">
        <v>617</v>
      </c>
      <c r="D193" s="30" t="s">
        <v>618</v>
      </c>
      <c r="E193" s="34">
        <v>1765.2536160000002</v>
      </c>
      <c r="F193" s="32">
        <f t="shared" si="6"/>
        <v>1483.4064000000003</v>
      </c>
      <c r="G193" s="32">
        <f t="shared" si="7"/>
        <v>1186.7251200000003</v>
      </c>
      <c r="H193" s="33"/>
      <c r="I193" s="33" t="s">
        <v>13</v>
      </c>
    </row>
    <row r="194" spans="1:10" s="30" customFormat="1" ht="75" x14ac:dyDescent="0.2">
      <c r="A194" s="30" t="s">
        <v>612</v>
      </c>
      <c r="B194" s="30" t="s">
        <v>619</v>
      </c>
      <c r="C194" s="30" t="s">
        <v>620</v>
      </c>
      <c r="D194" s="30" t="s">
        <v>621</v>
      </c>
      <c r="E194" s="34">
        <v>1038.3844799999999</v>
      </c>
      <c r="F194" s="32">
        <f t="shared" si="6"/>
        <v>872.59199999999998</v>
      </c>
      <c r="G194" s="32">
        <f t="shared" si="7"/>
        <v>698.07360000000006</v>
      </c>
      <c r="H194" s="33"/>
      <c r="I194" s="33"/>
    </row>
    <row r="195" spans="1:10" s="30" customFormat="1" ht="75" x14ac:dyDescent="0.2">
      <c r="A195" s="30" t="s">
        <v>612</v>
      </c>
      <c r="B195" s="30" t="s">
        <v>622</v>
      </c>
      <c r="C195" s="30" t="s">
        <v>623</v>
      </c>
      <c r="D195" s="30" t="s">
        <v>624</v>
      </c>
      <c r="E195" s="34">
        <v>1038.3844799999999</v>
      </c>
      <c r="F195" s="32">
        <f t="shared" si="6"/>
        <v>872.59199999999998</v>
      </c>
      <c r="G195" s="32">
        <f t="shared" si="7"/>
        <v>698.07360000000006</v>
      </c>
      <c r="H195" s="33"/>
      <c r="I195" s="33"/>
      <c r="J195" s="30" t="s">
        <v>625</v>
      </c>
    </row>
    <row r="196" spans="1:10" s="30" customFormat="1" ht="75" x14ac:dyDescent="0.2">
      <c r="A196" s="30" t="s">
        <v>612</v>
      </c>
      <c r="B196" s="30" t="s">
        <v>626</v>
      </c>
      <c r="C196" s="30" t="s">
        <v>627</v>
      </c>
      <c r="D196" s="30" t="s">
        <v>628</v>
      </c>
      <c r="E196" s="34">
        <v>5655.4869000000008</v>
      </c>
      <c r="F196" s="32">
        <f t="shared" si="6"/>
        <v>4752.5100000000011</v>
      </c>
      <c r="G196" s="32">
        <f t="shared" si="7"/>
        <v>3802.0080000000007</v>
      </c>
      <c r="H196" s="33"/>
      <c r="I196" s="33"/>
    </row>
    <row r="197" spans="1:10" s="30" customFormat="1" ht="105" x14ac:dyDescent="0.2">
      <c r="A197" s="30" t="s">
        <v>629</v>
      </c>
      <c r="B197" s="30" t="s">
        <v>630</v>
      </c>
      <c r="C197" s="30" t="s">
        <v>631</v>
      </c>
      <c r="D197" s="30" t="s">
        <v>632</v>
      </c>
      <c r="E197" s="34">
        <v>6560.3648040000007</v>
      </c>
      <c r="F197" s="32">
        <f t="shared" si="6"/>
        <v>5512.9116000000013</v>
      </c>
      <c r="G197" s="32">
        <f t="shared" si="7"/>
        <v>4410.3292800000008</v>
      </c>
      <c r="H197" s="33" t="s">
        <v>13</v>
      </c>
      <c r="I197" s="33"/>
    </row>
    <row r="198" spans="1:10" s="30" customFormat="1" ht="75" x14ac:dyDescent="0.2">
      <c r="A198" s="30" t="s">
        <v>633</v>
      </c>
      <c r="B198" s="30" t="s">
        <v>634</v>
      </c>
      <c r="C198" s="30" t="s">
        <v>635</v>
      </c>
      <c r="D198" s="30" t="s">
        <v>636</v>
      </c>
      <c r="E198" s="34">
        <v>6304.4772000000003</v>
      </c>
      <c r="F198" s="32">
        <f t="shared" si="6"/>
        <v>5297.88</v>
      </c>
      <c r="G198" s="32">
        <f t="shared" si="7"/>
        <v>4238.3040000000001</v>
      </c>
      <c r="H198" s="33"/>
      <c r="I198" s="33"/>
    </row>
    <row r="199" spans="1:10" s="30" customFormat="1" ht="75" x14ac:dyDescent="0.2">
      <c r="A199" s="30" t="s">
        <v>633</v>
      </c>
      <c r="B199" s="30" t="s">
        <v>637</v>
      </c>
      <c r="C199" s="30" t="s">
        <v>627</v>
      </c>
      <c r="D199" s="30" t="s">
        <v>628</v>
      </c>
      <c r="E199" s="34">
        <v>5655.4869000000008</v>
      </c>
      <c r="F199" s="32">
        <f t="shared" si="6"/>
        <v>4752.5100000000011</v>
      </c>
      <c r="G199" s="32">
        <f t="shared" si="7"/>
        <v>3802.0080000000007</v>
      </c>
      <c r="H199" s="33"/>
      <c r="I199" s="33"/>
    </row>
    <row r="200" spans="1:10" s="30" customFormat="1" ht="60" x14ac:dyDescent="0.2">
      <c r="A200" s="30" t="s">
        <v>629</v>
      </c>
      <c r="B200" s="30" t="s">
        <v>638</v>
      </c>
      <c r="C200" s="30" t="s">
        <v>639</v>
      </c>
      <c r="D200" s="30" t="s">
        <v>640</v>
      </c>
      <c r="E200" s="34">
        <v>2341.9199904800003</v>
      </c>
      <c r="F200" s="32">
        <f t="shared" si="6"/>
        <v>1967.9999920000002</v>
      </c>
      <c r="G200" s="32">
        <f t="shared" si="7"/>
        <v>1574.3999936000002</v>
      </c>
      <c r="H200" s="33"/>
      <c r="I200" s="33"/>
    </row>
    <row r="201" spans="1:10" s="30" customFormat="1" ht="105" x14ac:dyDescent="0.2">
      <c r="A201" s="30" t="s">
        <v>629</v>
      </c>
      <c r="B201" s="30" t="s">
        <v>641</v>
      </c>
      <c r="C201" s="30" t="s">
        <v>642</v>
      </c>
      <c r="E201" s="34">
        <v>6046.880000000001</v>
      </c>
      <c r="F201" s="32">
        <f t="shared" si="6"/>
        <v>5081.4117647058838</v>
      </c>
      <c r="G201" s="32">
        <f t="shared" si="7"/>
        <v>4065.1294117647067</v>
      </c>
      <c r="H201" s="33"/>
      <c r="I201" s="33"/>
    </row>
    <row r="202" spans="1:10" s="30" customFormat="1" ht="60" x14ac:dyDescent="0.2">
      <c r="A202" s="30" t="s">
        <v>629</v>
      </c>
      <c r="B202" s="30" t="s">
        <v>643</v>
      </c>
      <c r="C202" s="30" t="s">
        <v>644</v>
      </c>
      <c r="D202" s="30" t="s">
        <v>645</v>
      </c>
      <c r="E202" s="34">
        <v>3799.0399426000004</v>
      </c>
      <c r="F202" s="32">
        <f t="shared" si="6"/>
        <v>3192.4705400000003</v>
      </c>
      <c r="G202" s="32">
        <f t="shared" si="7"/>
        <v>2553.9764320000004</v>
      </c>
      <c r="H202" s="33"/>
      <c r="I202" s="33"/>
    </row>
    <row r="203" spans="1:10" s="30" customFormat="1" ht="60" x14ac:dyDescent="0.2">
      <c r="A203" s="30" t="s">
        <v>646</v>
      </c>
      <c r="B203" s="30" t="s">
        <v>647</v>
      </c>
      <c r="C203" s="30" t="s">
        <v>648</v>
      </c>
      <c r="D203" s="30" t="s">
        <v>649</v>
      </c>
      <c r="E203" s="34">
        <v>3999</v>
      </c>
      <c r="F203" s="32">
        <f t="shared" ref="F203:F245" si="8">SUM(E:E/1.19)</f>
        <v>3360.5042016806724</v>
      </c>
      <c r="G203" s="32">
        <f t="shared" ref="G203:G234" si="9">SUM(F:F/100*80)</f>
        <v>2688.4033613445376</v>
      </c>
      <c r="H203" s="33"/>
      <c r="I203" s="33"/>
    </row>
    <row r="204" spans="1:10" s="30" customFormat="1" ht="60" x14ac:dyDescent="0.2">
      <c r="A204" s="30" t="s">
        <v>646</v>
      </c>
      <c r="B204" s="30" t="s">
        <v>650</v>
      </c>
      <c r="C204" s="30" t="s">
        <v>651</v>
      </c>
      <c r="D204" s="30" t="s">
        <v>605</v>
      </c>
      <c r="E204" s="34">
        <v>3999</v>
      </c>
      <c r="F204" s="32">
        <f t="shared" si="8"/>
        <v>3360.5042016806724</v>
      </c>
      <c r="G204" s="32">
        <f t="shared" si="9"/>
        <v>2688.4033613445376</v>
      </c>
      <c r="H204" s="33"/>
      <c r="I204" s="33"/>
    </row>
    <row r="205" spans="1:10" s="30" customFormat="1" ht="60" x14ac:dyDescent="0.2">
      <c r="A205" s="30" t="s">
        <v>646</v>
      </c>
      <c r="B205" s="30" t="s">
        <v>652</v>
      </c>
      <c r="C205" s="30" t="s">
        <v>653</v>
      </c>
      <c r="D205" s="30" t="s">
        <v>608</v>
      </c>
      <c r="E205" s="34">
        <v>2599</v>
      </c>
      <c r="F205" s="32">
        <f t="shared" si="8"/>
        <v>2184.0336134453783</v>
      </c>
      <c r="G205" s="32">
        <f t="shared" si="9"/>
        <v>1747.2268907563025</v>
      </c>
      <c r="H205" s="33"/>
      <c r="I205" s="33"/>
    </row>
    <row r="206" spans="1:10" s="30" customFormat="1" ht="105" x14ac:dyDescent="0.2">
      <c r="A206" s="30" t="s">
        <v>612</v>
      </c>
      <c r="B206" s="30" t="s">
        <v>654</v>
      </c>
      <c r="C206" s="30" t="s">
        <v>655</v>
      </c>
      <c r="D206" s="30" t="s">
        <v>656</v>
      </c>
      <c r="E206" s="34">
        <v>6304.48</v>
      </c>
      <c r="F206" s="32">
        <f t="shared" si="8"/>
        <v>5297.8823529411766</v>
      </c>
      <c r="G206" s="32">
        <f t="shared" si="9"/>
        <v>4238.3058823529409</v>
      </c>
      <c r="H206" s="33"/>
      <c r="I206" s="33"/>
    </row>
    <row r="207" spans="1:10" s="30" customFormat="1" ht="90" x14ac:dyDescent="0.2">
      <c r="A207" s="30" t="s">
        <v>657</v>
      </c>
      <c r="B207" s="30" t="s">
        <v>658</v>
      </c>
      <c r="C207" s="30" t="s">
        <v>659</v>
      </c>
      <c r="D207" s="30" t="s">
        <v>660</v>
      </c>
      <c r="E207" s="34">
        <v>5471.4772000000003</v>
      </c>
      <c r="F207" s="32">
        <f t="shared" si="8"/>
        <v>4597.88</v>
      </c>
      <c r="G207" s="32">
        <f t="shared" si="9"/>
        <v>3678.3040000000001</v>
      </c>
      <c r="H207" s="33"/>
      <c r="I207" s="33"/>
    </row>
    <row r="208" spans="1:10" s="30" customFormat="1" ht="105" x14ac:dyDescent="0.2">
      <c r="A208" s="30" t="s">
        <v>661</v>
      </c>
      <c r="B208" s="30" t="s">
        <v>662</v>
      </c>
      <c r="C208" s="30" t="s">
        <v>663</v>
      </c>
      <c r="D208" s="30" t="s">
        <v>664</v>
      </c>
      <c r="E208" s="34">
        <v>6304.4772000000003</v>
      </c>
      <c r="F208" s="32">
        <f t="shared" si="8"/>
        <v>5297.88</v>
      </c>
      <c r="G208" s="32">
        <f t="shared" si="9"/>
        <v>4238.3040000000001</v>
      </c>
      <c r="H208" s="33"/>
      <c r="I208" s="33"/>
    </row>
    <row r="209" spans="1:9" s="30" customFormat="1" ht="150" x14ac:dyDescent="0.2">
      <c r="A209" s="30" t="s">
        <v>665</v>
      </c>
      <c r="B209" s="30" t="s">
        <v>666</v>
      </c>
      <c r="C209" s="30" t="s">
        <v>667</v>
      </c>
      <c r="D209" s="30" t="s">
        <v>668</v>
      </c>
      <c r="E209" s="34">
        <v>6026.3385000000007</v>
      </c>
      <c r="F209" s="32">
        <f t="shared" si="8"/>
        <v>5064.1500000000005</v>
      </c>
      <c r="G209" s="32">
        <f t="shared" si="9"/>
        <v>4051.3200000000006</v>
      </c>
      <c r="H209" s="33"/>
      <c r="I209" s="33"/>
    </row>
    <row r="210" spans="1:9" s="30" customFormat="1" ht="150" x14ac:dyDescent="0.2">
      <c r="A210" s="30" t="s">
        <v>669</v>
      </c>
      <c r="B210" s="30" t="s">
        <v>670</v>
      </c>
      <c r="C210" s="30" t="s">
        <v>671</v>
      </c>
      <c r="D210" s="30" t="s">
        <v>668</v>
      </c>
      <c r="E210" s="34">
        <v>6026.3385000000007</v>
      </c>
      <c r="F210" s="32">
        <f t="shared" si="8"/>
        <v>5064.1500000000005</v>
      </c>
      <c r="G210" s="32">
        <f t="shared" si="9"/>
        <v>4051.3200000000006</v>
      </c>
      <c r="H210" s="33"/>
      <c r="I210" s="33"/>
    </row>
    <row r="211" spans="1:9" s="30" customFormat="1" ht="75" x14ac:dyDescent="0.2">
      <c r="A211" s="30" t="s">
        <v>672</v>
      </c>
      <c r="B211" s="30" t="s">
        <v>673</v>
      </c>
      <c r="C211" s="30" t="s">
        <v>607</v>
      </c>
      <c r="D211" s="30" t="s">
        <v>608</v>
      </c>
      <c r="E211" s="34">
        <v>1668.7988799999998</v>
      </c>
      <c r="F211" s="32">
        <f t="shared" si="8"/>
        <v>1402.3519999999999</v>
      </c>
      <c r="G211" s="32">
        <f t="shared" si="9"/>
        <v>1121.8815999999997</v>
      </c>
      <c r="H211" s="33"/>
      <c r="I211" s="33"/>
    </row>
    <row r="212" spans="1:9" s="30" customFormat="1" ht="75" x14ac:dyDescent="0.2">
      <c r="A212" s="30" t="s">
        <v>672</v>
      </c>
      <c r="B212" s="30" t="s">
        <v>674</v>
      </c>
      <c r="C212" s="30" t="s">
        <v>604</v>
      </c>
      <c r="D212" s="30" t="s">
        <v>605</v>
      </c>
      <c r="E212" s="34">
        <v>2788.8006999999998</v>
      </c>
      <c r="F212" s="32">
        <f t="shared" si="8"/>
        <v>2343.5299999999997</v>
      </c>
      <c r="G212" s="32">
        <f t="shared" si="9"/>
        <v>1874.8239999999998</v>
      </c>
      <c r="H212" s="33"/>
      <c r="I212" s="33"/>
    </row>
    <row r="213" spans="1:9" s="30" customFormat="1" ht="210" x14ac:dyDescent="0.2">
      <c r="A213" s="30" t="s">
        <v>675</v>
      </c>
      <c r="B213" s="30" t="s">
        <v>676</v>
      </c>
      <c r="C213" s="30" t="s">
        <v>677</v>
      </c>
      <c r="D213" s="30" t="s">
        <v>678</v>
      </c>
      <c r="E213" s="34">
        <v>6560.3581400000012</v>
      </c>
      <c r="F213" s="32">
        <f t="shared" si="8"/>
        <v>5512.9060000000009</v>
      </c>
      <c r="G213" s="32">
        <f t="shared" si="9"/>
        <v>4410.3248000000003</v>
      </c>
      <c r="H213" s="33"/>
      <c r="I213" s="33"/>
    </row>
    <row r="214" spans="1:9" s="30" customFormat="1" ht="75" x14ac:dyDescent="0.2">
      <c r="A214" s="30" t="s">
        <v>679</v>
      </c>
      <c r="B214" s="30" t="s">
        <v>680</v>
      </c>
      <c r="C214" s="30" t="s">
        <v>681</v>
      </c>
      <c r="D214" s="30" t="s">
        <v>682</v>
      </c>
      <c r="E214" s="34">
        <v>5280.2370600000004</v>
      </c>
      <c r="F214" s="32">
        <f t="shared" si="8"/>
        <v>4437.1740000000009</v>
      </c>
      <c r="G214" s="32">
        <f t="shared" si="9"/>
        <v>3549.7392000000009</v>
      </c>
      <c r="H214" s="33"/>
      <c r="I214" s="33"/>
    </row>
    <row r="215" spans="1:9" s="30" customFormat="1" ht="45" x14ac:dyDescent="0.2">
      <c r="A215" s="30" t="s">
        <v>679</v>
      </c>
      <c r="B215" s="30" t="s">
        <v>683</v>
      </c>
      <c r="C215" s="30" t="s">
        <v>684</v>
      </c>
      <c r="D215" s="30" t="s">
        <v>685</v>
      </c>
      <c r="E215" s="34">
        <v>4776.2387399999998</v>
      </c>
      <c r="F215" s="32">
        <f t="shared" si="8"/>
        <v>4013.6460000000002</v>
      </c>
      <c r="G215" s="32">
        <f t="shared" si="9"/>
        <v>3210.9168</v>
      </c>
      <c r="H215" s="33"/>
      <c r="I215" s="33"/>
    </row>
    <row r="216" spans="1:9" s="30" customFormat="1" ht="105" x14ac:dyDescent="0.2">
      <c r="A216" s="30" t="s">
        <v>686</v>
      </c>
      <c r="B216" s="30" t="s">
        <v>687</v>
      </c>
      <c r="C216" s="30" t="s">
        <v>688</v>
      </c>
      <c r="D216" s="30" t="s">
        <v>689</v>
      </c>
      <c r="E216" s="34">
        <v>5280.2400000000007</v>
      </c>
      <c r="F216" s="32">
        <f t="shared" si="8"/>
        <v>4437.176470588236</v>
      </c>
      <c r="G216" s="32">
        <f t="shared" si="9"/>
        <v>3549.7411764705889</v>
      </c>
      <c r="H216" s="33" t="s">
        <v>13</v>
      </c>
      <c r="I216" s="33"/>
    </row>
    <row r="217" spans="1:9" s="30" customFormat="1" ht="75" x14ac:dyDescent="0.2">
      <c r="A217" s="30" t="s">
        <v>690</v>
      </c>
      <c r="B217" s="30" t="s">
        <v>691</v>
      </c>
      <c r="C217" s="30" t="s">
        <v>692</v>
      </c>
      <c r="D217" s="30" t="s">
        <v>682</v>
      </c>
      <c r="E217" s="34">
        <v>5280.2370600000004</v>
      </c>
      <c r="F217" s="32">
        <f t="shared" si="8"/>
        <v>4437.1740000000009</v>
      </c>
      <c r="G217" s="32">
        <f t="shared" si="9"/>
        <v>3549.7392000000009</v>
      </c>
      <c r="H217" s="33" t="s">
        <v>13</v>
      </c>
      <c r="I217" s="33"/>
    </row>
    <row r="218" spans="1:9" s="30" customFormat="1" ht="75" x14ac:dyDescent="0.2">
      <c r="A218" s="30" t="s">
        <v>693</v>
      </c>
      <c r="B218" s="30" t="s">
        <v>694</v>
      </c>
      <c r="C218" s="30" t="s">
        <v>692</v>
      </c>
      <c r="D218" s="30" t="s">
        <v>695</v>
      </c>
      <c r="E218" s="34">
        <v>5280.2370600000004</v>
      </c>
      <c r="F218" s="32">
        <f t="shared" si="8"/>
        <v>4437.1740000000009</v>
      </c>
      <c r="G218" s="32">
        <f t="shared" si="9"/>
        <v>3549.7392000000009</v>
      </c>
      <c r="H218" s="33" t="s">
        <v>13</v>
      </c>
      <c r="I218" s="33"/>
    </row>
    <row r="219" spans="1:9" s="30" customFormat="1" ht="105" x14ac:dyDescent="0.2">
      <c r="A219" s="30" t="s">
        <v>675</v>
      </c>
      <c r="B219" s="30" t="s">
        <v>696</v>
      </c>
      <c r="C219" s="30" t="s">
        <v>642</v>
      </c>
      <c r="D219" s="30" t="s">
        <v>697</v>
      </c>
      <c r="E219" s="34">
        <v>6046.880000000001</v>
      </c>
      <c r="F219" s="32">
        <f t="shared" si="8"/>
        <v>5081.4117647058838</v>
      </c>
      <c r="G219" s="32">
        <f t="shared" si="9"/>
        <v>4065.1294117647067</v>
      </c>
      <c r="H219" s="33"/>
      <c r="I219" s="33"/>
    </row>
    <row r="220" spans="1:9" s="30" customFormat="1" ht="75" x14ac:dyDescent="0.2">
      <c r="A220" s="30" t="s">
        <v>672</v>
      </c>
      <c r="B220" s="30" t="s">
        <v>698</v>
      </c>
      <c r="C220" s="30" t="s">
        <v>610</v>
      </c>
      <c r="D220" s="30" t="s">
        <v>611</v>
      </c>
      <c r="E220" s="34">
        <v>2788.8006999999998</v>
      </c>
      <c r="F220" s="32">
        <f t="shared" si="8"/>
        <v>2343.5299999999997</v>
      </c>
      <c r="G220" s="32">
        <f t="shared" ref="G220:G251" si="10">SUM(F:F/100*80)</f>
        <v>1874.8239999999998</v>
      </c>
      <c r="H220" s="33"/>
      <c r="I220" s="33"/>
    </row>
    <row r="221" spans="1:9" s="30" customFormat="1" ht="150" x14ac:dyDescent="0.2">
      <c r="A221" s="30" t="s">
        <v>699</v>
      </c>
      <c r="B221" s="30" t="s">
        <v>700</v>
      </c>
      <c r="C221" s="30" t="s">
        <v>701</v>
      </c>
      <c r="D221" s="30" t="s">
        <v>702</v>
      </c>
      <c r="E221" s="34">
        <v>5909.4000000000005</v>
      </c>
      <c r="F221" s="32">
        <f t="shared" si="8"/>
        <v>4965.8823529411775</v>
      </c>
      <c r="G221" s="32">
        <f t="shared" si="10"/>
        <v>3972.7058823529424</v>
      </c>
      <c r="H221" s="33"/>
      <c r="I221" s="33"/>
    </row>
    <row r="222" spans="1:9" s="30" customFormat="1" ht="90" x14ac:dyDescent="0.2">
      <c r="A222" s="30" t="s">
        <v>703</v>
      </c>
      <c r="B222" s="30" t="s">
        <v>704</v>
      </c>
      <c r="C222" s="30" t="s">
        <v>705</v>
      </c>
      <c r="D222" s="30" t="s">
        <v>706</v>
      </c>
      <c r="E222" s="34">
        <v>6718.7680840000003</v>
      </c>
      <c r="F222" s="32">
        <f t="shared" si="8"/>
        <v>5646.0236000000004</v>
      </c>
      <c r="G222" s="32">
        <f t="shared" si="10"/>
        <v>4516.8188799999998</v>
      </c>
      <c r="H222" s="33"/>
      <c r="I222" s="33" t="s">
        <v>13</v>
      </c>
    </row>
    <row r="223" spans="1:9" s="30" customFormat="1" ht="15" customHeight="1" x14ac:dyDescent="0.2">
      <c r="A223" s="30" t="s">
        <v>707</v>
      </c>
      <c r="B223" s="30" t="s">
        <v>708</v>
      </c>
      <c r="C223" s="30" t="s">
        <v>709</v>
      </c>
      <c r="D223" s="30" t="s">
        <v>710</v>
      </c>
      <c r="E223" s="34">
        <v>5191.9224000000004</v>
      </c>
      <c r="F223" s="32">
        <f t="shared" si="8"/>
        <v>4362.9600000000009</v>
      </c>
      <c r="G223" s="32">
        <f t="shared" si="10"/>
        <v>3490.3680000000008</v>
      </c>
      <c r="H223" s="33"/>
      <c r="I223" s="33"/>
    </row>
    <row r="224" spans="1:9" s="30" customFormat="1" ht="75" x14ac:dyDescent="0.2">
      <c r="A224" s="30" t="s">
        <v>711</v>
      </c>
      <c r="B224" s="30" t="s">
        <v>712</v>
      </c>
      <c r="C224" s="30" t="s">
        <v>713</v>
      </c>
      <c r="D224" s="30" t="s">
        <v>714</v>
      </c>
      <c r="E224" s="34">
        <v>5954.4597629999998</v>
      </c>
      <c r="F224" s="32">
        <f t="shared" si="8"/>
        <v>5003.7476999999999</v>
      </c>
      <c r="G224" s="32">
        <f t="shared" si="10"/>
        <v>4002.9981599999996</v>
      </c>
      <c r="H224" s="33"/>
      <c r="I224" s="33"/>
    </row>
    <row r="225" spans="1:9" s="30" customFormat="1" ht="60" x14ac:dyDescent="0.2">
      <c r="A225" s="30" t="s">
        <v>715</v>
      </c>
      <c r="B225" s="30" t="s">
        <v>716</v>
      </c>
      <c r="C225" s="30" t="s">
        <v>717</v>
      </c>
      <c r="D225" s="30" t="s">
        <v>718</v>
      </c>
      <c r="E225" s="34">
        <v>2788.8</v>
      </c>
      <c r="F225" s="32">
        <f t="shared" si="8"/>
        <v>2343.5294117647063</v>
      </c>
      <c r="G225" s="32">
        <f t="shared" si="10"/>
        <v>1874.8235294117651</v>
      </c>
      <c r="H225" s="33"/>
      <c r="I225" s="33"/>
    </row>
    <row r="226" spans="1:9" s="30" customFormat="1" ht="75" x14ac:dyDescent="0.2">
      <c r="A226" s="30" t="s">
        <v>715</v>
      </c>
      <c r="B226" s="30" t="s">
        <v>719</v>
      </c>
      <c r="C226" s="30" t="s">
        <v>720</v>
      </c>
      <c r="D226" s="30" t="s">
        <v>721</v>
      </c>
      <c r="E226" s="34">
        <v>2788.8</v>
      </c>
      <c r="F226" s="32">
        <f t="shared" si="8"/>
        <v>2343.5294117647063</v>
      </c>
      <c r="G226" s="32">
        <f t="shared" si="10"/>
        <v>1874.8235294117651</v>
      </c>
      <c r="H226" s="33"/>
      <c r="I226" s="33"/>
    </row>
    <row r="227" spans="1:9" s="30" customFormat="1" ht="210" x14ac:dyDescent="0.2">
      <c r="A227" s="35" t="s">
        <v>722</v>
      </c>
      <c r="B227" s="35" t="s">
        <v>723</v>
      </c>
      <c r="C227" s="35" t="s">
        <v>724</v>
      </c>
      <c r="D227" s="35" t="s">
        <v>725</v>
      </c>
      <c r="E227" s="36">
        <v>6599</v>
      </c>
      <c r="F227" s="37">
        <f t="shared" si="8"/>
        <v>5545.3781512605046</v>
      </c>
      <c r="G227" s="37">
        <f t="shared" si="10"/>
        <v>4436.3025210084033</v>
      </c>
      <c r="H227" s="38" t="s">
        <v>13</v>
      </c>
      <c r="I227" s="38"/>
    </row>
    <row r="228" spans="1:9" s="30" customFormat="1" ht="150" x14ac:dyDescent="0.2">
      <c r="A228" s="35" t="s">
        <v>722</v>
      </c>
      <c r="B228" s="35" t="s">
        <v>726</v>
      </c>
      <c r="C228" s="30" t="s">
        <v>727</v>
      </c>
      <c r="D228" s="30" t="s">
        <v>728</v>
      </c>
      <c r="E228" s="34">
        <v>6399</v>
      </c>
      <c r="F228" s="32">
        <f t="shared" si="8"/>
        <v>5377.3109243697481</v>
      </c>
      <c r="G228" s="32">
        <f t="shared" si="10"/>
        <v>4301.8487394957983</v>
      </c>
      <c r="H228" s="33"/>
      <c r="I228" s="33"/>
    </row>
    <row r="229" spans="1:9" s="30" customFormat="1" ht="60" x14ac:dyDescent="0.2">
      <c r="A229" s="30" t="s">
        <v>729</v>
      </c>
      <c r="B229" s="30" t="s">
        <v>730</v>
      </c>
      <c r="C229" s="30" t="s">
        <v>731</v>
      </c>
      <c r="D229" s="30" t="s">
        <v>732</v>
      </c>
      <c r="E229" s="34">
        <v>6560.3581400000012</v>
      </c>
      <c r="F229" s="32">
        <f t="shared" si="8"/>
        <v>5512.9060000000009</v>
      </c>
      <c r="G229" s="32">
        <f t="shared" si="10"/>
        <v>4410.3248000000003</v>
      </c>
      <c r="H229" s="33"/>
      <c r="I229" s="33"/>
    </row>
    <row r="230" spans="1:9" s="30" customFormat="1" ht="105" x14ac:dyDescent="0.2">
      <c r="A230" s="30" t="s">
        <v>733</v>
      </c>
      <c r="B230" s="30" t="s">
        <v>734</v>
      </c>
      <c r="C230" s="30" t="s">
        <v>735</v>
      </c>
      <c r="D230" s="30" t="s">
        <v>736</v>
      </c>
      <c r="E230" s="34">
        <v>6560.3581400000012</v>
      </c>
      <c r="F230" s="32">
        <f t="shared" si="8"/>
        <v>5512.9060000000009</v>
      </c>
      <c r="G230" s="32">
        <f t="shared" si="10"/>
        <v>4410.3248000000003</v>
      </c>
      <c r="H230" s="33" t="s">
        <v>13</v>
      </c>
      <c r="I230" s="33"/>
    </row>
    <row r="231" spans="1:9" s="30" customFormat="1" ht="150" x14ac:dyDescent="0.2">
      <c r="A231" s="30" t="s">
        <v>737</v>
      </c>
      <c r="B231" s="30" t="s">
        <v>738</v>
      </c>
      <c r="C231" s="30" t="s">
        <v>739</v>
      </c>
      <c r="D231" s="30" t="s">
        <v>740</v>
      </c>
      <c r="E231" s="34">
        <v>6099.99</v>
      </c>
      <c r="F231" s="32">
        <v>5126.05</v>
      </c>
      <c r="G231" s="32">
        <f t="shared" si="10"/>
        <v>4100.84</v>
      </c>
      <c r="H231" s="33"/>
      <c r="I231" s="33"/>
    </row>
    <row r="232" spans="1:9" s="30" customFormat="1" ht="195" x14ac:dyDescent="0.2">
      <c r="A232" s="30" t="s">
        <v>741</v>
      </c>
      <c r="B232" s="30" t="s">
        <v>742</v>
      </c>
      <c r="C232" s="30" t="s">
        <v>743</v>
      </c>
      <c r="D232" s="30" t="s">
        <v>744</v>
      </c>
      <c r="E232" s="34">
        <v>6599</v>
      </c>
      <c r="F232" s="32">
        <f t="shared" ref="F232:F295" si="11">SUM(E:E/1.19)</f>
        <v>5545.3781512605046</v>
      </c>
      <c r="G232" s="32">
        <f t="shared" si="10"/>
        <v>4436.3025210084033</v>
      </c>
      <c r="H232" s="33" t="s">
        <v>13</v>
      </c>
      <c r="I232" s="33"/>
    </row>
    <row r="233" spans="1:9" s="30" customFormat="1" ht="105" x14ac:dyDescent="0.2">
      <c r="A233" s="30" t="s">
        <v>745</v>
      </c>
      <c r="B233" s="30" t="s">
        <v>746</v>
      </c>
      <c r="C233" s="30" t="s">
        <v>735</v>
      </c>
      <c r="D233" s="30" t="s">
        <v>736</v>
      </c>
      <c r="E233" s="34">
        <v>6560.3581400000012</v>
      </c>
      <c r="F233" s="32">
        <f t="shared" si="11"/>
        <v>5512.9060000000009</v>
      </c>
      <c r="G233" s="32">
        <f t="shared" si="10"/>
        <v>4410.3248000000003</v>
      </c>
      <c r="H233" s="33"/>
      <c r="I233" s="33"/>
    </row>
    <row r="234" spans="1:9" s="30" customFormat="1" ht="195" x14ac:dyDescent="0.2">
      <c r="A234" s="35" t="s">
        <v>741</v>
      </c>
      <c r="B234" s="35" t="s">
        <v>747</v>
      </c>
      <c r="C234" s="35" t="s">
        <v>748</v>
      </c>
      <c r="D234" s="35" t="s">
        <v>749</v>
      </c>
      <c r="E234" s="36">
        <v>6399</v>
      </c>
      <c r="F234" s="37">
        <f t="shared" si="11"/>
        <v>5377.3109243697481</v>
      </c>
      <c r="G234" s="37">
        <f t="shared" si="10"/>
        <v>4301.8487394957983</v>
      </c>
      <c r="H234" s="38"/>
      <c r="I234" s="38"/>
    </row>
    <row r="235" spans="1:9" s="30" customFormat="1" ht="120" x14ac:dyDescent="0.2">
      <c r="A235" s="30" t="s">
        <v>750</v>
      </c>
      <c r="B235" s="30" t="s">
        <v>751</v>
      </c>
      <c r="C235" s="30" t="s">
        <v>752</v>
      </c>
      <c r="D235" s="30" t="s">
        <v>753</v>
      </c>
      <c r="E235" s="34">
        <v>6304.4772000000003</v>
      </c>
      <c r="F235" s="32">
        <f t="shared" si="11"/>
        <v>5297.88</v>
      </c>
      <c r="G235" s="32">
        <f t="shared" si="10"/>
        <v>4238.3040000000001</v>
      </c>
      <c r="H235" s="33"/>
      <c r="I235" s="33"/>
    </row>
    <row r="236" spans="1:9" s="30" customFormat="1" ht="120" x14ac:dyDescent="0.2">
      <c r="A236" s="30" t="s">
        <v>754</v>
      </c>
      <c r="B236" s="30" t="s">
        <v>751</v>
      </c>
      <c r="C236" s="30" t="s">
        <v>752</v>
      </c>
      <c r="D236" s="30" t="s">
        <v>753</v>
      </c>
      <c r="E236" s="34">
        <v>6304.4772000000003</v>
      </c>
      <c r="F236" s="32">
        <f t="shared" si="11"/>
        <v>5297.88</v>
      </c>
      <c r="G236" s="32">
        <f t="shared" si="10"/>
        <v>4238.3040000000001</v>
      </c>
      <c r="H236" s="33"/>
      <c r="I236" s="33"/>
    </row>
    <row r="237" spans="1:9" s="30" customFormat="1" ht="75" x14ac:dyDescent="0.2">
      <c r="A237" s="30" t="s">
        <v>755</v>
      </c>
      <c r="B237" s="30" t="s">
        <v>756</v>
      </c>
      <c r="C237" s="30" t="s">
        <v>757</v>
      </c>
      <c r="D237" s="30" t="s">
        <v>758</v>
      </c>
      <c r="E237" s="34">
        <v>5710.88</v>
      </c>
      <c r="F237" s="32">
        <f t="shared" si="11"/>
        <v>4799.0588235294117</v>
      </c>
      <c r="G237" s="32">
        <f t="shared" si="10"/>
        <v>3839.2470588235296</v>
      </c>
      <c r="H237" s="33" t="s">
        <v>13</v>
      </c>
      <c r="I237" s="33"/>
    </row>
    <row r="238" spans="1:9" s="30" customFormat="1" ht="90" x14ac:dyDescent="0.2">
      <c r="A238" s="30" t="s">
        <v>759</v>
      </c>
      <c r="B238" s="30" t="s">
        <v>760</v>
      </c>
      <c r="C238" s="30" t="s">
        <v>761</v>
      </c>
      <c r="D238" s="30" t="s">
        <v>762</v>
      </c>
      <c r="E238" s="34">
        <v>6288.7335000000012</v>
      </c>
      <c r="F238" s="32">
        <f t="shared" si="11"/>
        <v>5284.6500000000015</v>
      </c>
      <c r="G238" s="32">
        <f t="shared" si="10"/>
        <v>4227.7200000000012</v>
      </c>
      <c r="H238" s="33" t="s">
        <v>13</v>
      </c>
      <c r="I238" s="33"/>
    </row>
    <row r="239" spans="1:9" s="30" customFormat="1" ht="30" x14ac:dyDescent="0.2">
      <c r="A239" s="30" t="s">
        <v>759</v>
      </c>
      <c r="B239" s="30" t="s">
        <v>763</v>
      </c>
      <c r="C239" s="30" t="s">
        <v>764</v>
      </c>
      <c r="D239" s="30" t="s">
        <v>421</v>
      </c>
      <c r="E239" s="34">
        <v>664.73400000000004</v>
      </c>
      <c r="F239" s="32">
        <f t="shared" si="11"/>
        <v>558.6</v>
      </c>
      <c r="G239" s="32">
        <f t="shared" si="10"/>
        <v>446.88</v>
      </c>
      <c r="H239" s="33"/>
      <c r="I239" s="33"/>
    </row>
    <row r="240" spans="1:9" s="30" customFormat="1" ht="75" x14ac:dyDescent="0.2">
      <c r="A240" s="30" t="s">
        <v>759</v>
      </c>
      <c r="B240" s="30" t="s">
        <v>765</v>
      </c>
      <c r="C240" s="30" t="s">
        <v>766</v>
      </c>
      <c r="D240" s="30" t="s">
        <v>767</v>
      </c>
      <c r="E240" s="34">
        <v>6288.7335000000012</v>
      </c>
      <c r="F240" s="32">
        <f t="shared" si="11"/>
        <v>5284.6500000000015</v>
      </c>
      <c r="G240" s="32">
        <f t="shared" si="10"/>
        <v>4227.7200000000012</v>
      </c>
      <c r="H240" s="33" t="s">
        <v>13</v>
      </c>
      <c r="I240" s="33"/>
    </row>
    <row r="241" spans="1:9" s="30" customFormat="1" ht="135" x14ac:dyDescent="0.2">
      <c r="A241" s="30" t="s">
        <v>768</v>
      </c>
      <c r="B241" s="30" t="s">
        <v>769</v>
      </c>
      <c r="C241" s="30" t="s">
        <v>770</v>
      </c>
      <c r="D241" s="30" t="s">
        <v>771</v>
      </c>
      <c r="E241" s="34">
        <v>6560.3581400000012</v>
      </c>
      <c r="F241" s="32">
        <f t="shared" si="11"/>
        <v>5512.9060000000009</v>
      </c>
      <c r="G241" s="32">
        <f t="shared" si="10"/>
        <v>4410.3248000000003</v>
      </c>
      <c r="H241" s="33" t="s">
        <v>13</v>
      </c>
      <c r="I241" s="33"/>
    </row>
    <row r="242" spans="1:9" s="30" customFormat="1" ht="60" x14ac:dyDescent="0.2">
      <c r="A242" s="30" t="s">
        <v>772</v>
      </c>
      <c r="B242" s="30" t="s">
        <v>769</v>
      </c>
      <c r="C242" s="30" t="s">
        <v>773</v>
      </c>
      <c r="D242" s="30" t="s">
        <v>774</v>
      </c>
      <c r="E242" s="34">
        <v>6560.3581400000012</v>
      </c>
      <c r="F242" s="32">
        <f t="shared" si="11"/>
        <v>5512.9060000000009</v>
      </c>
      <c r="G242" s="32">
        <f t="shared" si="10"/>
        <v>4410.3248000000003</v>
      </c>
      <c r="H242" s="33" t="s">
        <v>13</v>
      </c>
      <c r="I242" s="33"/>
    </row>
    <row r="243" spans="1:9" s="30" customFormat="1" ht="165" x14ac:dyDescent="0.2">
      <c r="A243" s="30" t="s">
        <v>768</v>
      </c>
      <c r="B243" s="30" t="s">
        <v>775</v>
      </c>
      <c r="C243" s="30" t="s">
        <v>776</v>
      </c>
      <c r="D243" s="30" t="s">
        <v>777</v>
      </c>
      <c r="E243" s="34">
        <v>6046.880000000001</v>
      </c>
      <c r="F243" s="32">
        <f t="shared" si="11"/>
        <v>5081.4117647058838</v>
      </c>
      <c r="G243" s="32">
        <f t="shared" si="10"/>
        <v>4065.1294117647067</v>
      </c>
      <c r="H243" s="33"/>
      <c r="I243" s="33"/>
    </row>
    <row r="244" spans="1:9" s="30" customFormat="1" ht="105" x14ac:dyDescent="0.2">
      <c r="A244" s="30" t="s">
        <v>778</v>
      </c>
      <c r="B244" s="30" t="s">
        <v>779</v>
      </c>
      <c r="C244" s="30" t="s">
        <v>780</v>
      </c>
      <c r="D244" s="30" t="s">
        <v>781</v>
      </c>
      <c r="E244" s="34">
        <v>6560.36</v>
      </c>
      <c r="F244" s="32">
        <f t="shared" si="11"/>
        <v>5512.90756302521</v>
      </c>
      <c r="G244" s="32">
        <f t="shared" si="10"/>
        <v>4410.326050420168</v>
      </c>
      <c r="H244" s="33"/>
      <c r="I244" s="33"/>
    </row>
    <row r="245" spans="1:9" s="30" customFormat="1" ht="105" x14ac:dyDescent="0.2">
      <c r="A245" s="30" t="s">
        <v>782</v>
      </c>
      <c r="B245" s="30" t="s">
        <v>783</v>
      </c>
      <c r="C245" s="30" t="s">
        <v>784</v>
      </c>
      <c r="D245" s="30" t="s">
        <v>785</v>
      </c>
      <c r="E245" s="34">
        <v>4816.767522000001</v>
      </c>
      <c r="F245" s="32">
        <f t="shared" si="11"/>
        <v>4047.7038000000011</v>
      </c>
      <c r="G245" s="32">
        <f t="shared" si="10"/>
        <v>3238.1630400000013</v>
      </c>
      <c r="H245" s="33" t="s">
        <v>13</v>
      </c>
      <c r="I245" s="33"/>
    </row>
    <row r="246" spans="1:9" s="30" customFormat="1" ht="105" x14ac:dyDescent="0.2">
      <c r="A246" s="30" t="s">
        <v>786</v>
      </c>
      <c r="B246" s="30" t="s">
        <v>787</v>
      </c>
      <c r="C246" s="30" t="s">
        <v>784</v>
      </c>
      <c r="D246" s="30" t="s">
        <v>785</v>
      </c>
      <c r="E246" s="34">
        <v>4816.7725199999995</v>
      </c>
      <c r="F246" s="32">
        <f t="shared" si="11"/>
        <v>4047.7079999999996</v>
      </c>
      <c r="G246" s="32">
        <f t="shared" si="10"/>
        <v>3238.1663999999996</v>
      </c>
      <c r="H246" s="33" t="s">
        <v>13</v>
      </c>
      <c r="I246" s="33"/>
    </row>
    <row r="247" spans="1:9" s="30" customFormat="1" ht="105" x14ac:dyDescent="0.2">
      <c r="A247" s="30" t="s">
        <v>788</v>
      </c>
      <c r="B247" s="30" t="s">
        <v>789</v>
      </c>
      <c r="C247" s="30" t="s">
        <v>784</v>
      </c>
      <c r="D247" s="30" t="s">
        <v>785</v>
      </c>
      <c r="E247" s="34">
        <v>4816.7725199999995</v>
      </c>
      <c r="F247" s="32">
        <f t="shared" si="11"/>
        <v>4047.7079999999996</v>
      </c>
      <c r="G247" s="32">
        <f t="shared" si="10"/>
        <v>3238.1663999999996</v>
      </c>
      <c r="H247" s="33" t="s">
        <v>13</v>
      </c>
      <c r="I247" s="33"/>
    </row>
    <row r="248" spans="1:9" s="30" customFormat="1" ht="45" x14ac:dyDescent="0.2">
      <c r="A248" s="30" t="s">
        <v>790</v>
      </c>
      <c r="B248" s="30" t="s">
        <v>791</v>
      </c>
      <c r="C248" s="30" t="s">
        <v>792</v>
      </c>
      <c r="D248" s="30" t="s">
        <v>793</v>
      </c>
      <c r="E248" s="34">
        <v>4088.0000000000005</v>
      </c>
      <c r="F248" s="32">
        <f t="shared" si="11"/>
        <v>3435.2941176470595</v>
      </c>
      <c r="G248" s="32">
        <f t="shared" si="10"/>
        <v>2748.2352941176478</v>
      </c>
      <c r="H248" s="33" t="s">
        <v>13</v>
      </c>
      <c r="I248" s="33"/>
    </row>
    <row r="249" spans="1:9" s="30" customFormat="1" ht="90" x14ac:dyDescent="0.2">
      <c r="A249" s="30" t="s">
        <v>794</v>
      </c>
      <c r="B249" s="30" t="s">
        <v>795</v>
      </c>
      <c r="C249" s="30" t="s">
        <v>796</v>
      </c>
      <c r="D249" s="30" t="s">
        <v>797</v>
      </c>
      <c r="E249" s="34">
        <v>4312.0078400000002</v>
      </c>
      <c r="F249" s="32">
        <f t="shared" si="11"/>
        <v>3623.5360000000005</v>
      </c>
      <c r="G249" s="32">
        <f t="shared" si="10"/>
        <v>2898.8288000000007</v>
      </c>
      <c r="H249" s="33"/>
      <c r="I249" s="33"/>
    </row>
    <row r="250" spans="1:9" s="30" customFormat="1" ht="105" x14ac:dyDescent="0.2">
      <c r="A250" s="30" t="s">
        <v>794</v>
      </c>
      <c r="B250" s="30" t="s">
        <v>798</v>
      </c>
      <c r="C250" s="30" t="s">
        <v>799</v>
      </c>
      <c r="D250" s="30" t="s">
        <v>800</v>
      </c>
      <c r="E250" s="34">
        <v>2631.9967799999999</v>
      </c>
      <c r="F250" s="32">
        <f t="shared" si="11"/>
        <v>2211.7620000000002</v>
      </c>
      <c r="G250" s="32">
        <f t="shared" si="10"/>
        <v>1769.4096000000002</v>
      </c>
      <c r="H250" s="33"/>
      <c r="I250" s="33"/>
    </row>
    <row r="251" spans="1:9" s="30" customFormat="1" ht="105" x14ac:dyDescent="0.2">
      <c r="A251" s="30" t="s">
        <v>794</v>
      </c>
      <c r="B251" s="30" t="s">
        <v>801</v>
      </c>
      <c r="C251" s="30" t="s">
        <v>802</v>
      </c>
      <c r="D251" s="30" t="s">
        <v>803</v>
      </c>
      <c r="E251" s="34">
        <v>1532.7200000000003</v>
      </c>
      <c r="F251" s="32">
        <f t="shared" si="11"/>
        <v>1288.0000000000002</v>
      </c>
      <c r="G251" s="32">
        <f t="shared" si="10"/>
        <v>1030.4000000000001</v>
      </c>
      <c r="H251" s="33"/>
      <c r="I251" s="33"/>
    </row>
    <row r="252" spans="1:9" s="30" customFormat="1" ht="105" x14ac:dyDescent="0.2">
      <c r="A252" s="30" t="s">
        <v>804</v>
      </c>
      <c r="B252" s="30" t="s">
        <v>805</v>
      </c>
      <c r="C252" s="30" t="s">
        <v>806</v>
      </c>
      <c r="D252" s="30" t="s">
        <v>807</v>
      </c>
      <c r="E252" s="34">
        <v>4312</v>
      </c>
      <c r="F252" s="32">
        <f t="shared" si="11"/>
        <v>3623.5294117647059</v>
      </c>
      <c r="G252" s="32">
        <f t="shared" ref="G252:G298" si="12">SUM(F:F/100*80)</f>
        <v>2898.8235294117649</v>
      </c>
      <c r="H252" s="33"/>
      <c r="I252" s="33"/>
    </row>
    <row r="253" spans="1:9" s="30" customFormat="1" ht="45" x14ac:dyDescent="0.2">
      <c r="A253" s="30" t="s">
        <v>808</v>
      </c>
      <c r="B253" s="30" t="s">
        <v>809</v>
      </c>
      <c r="C253" s="30" t="s">
        <v>810</v>
      </c>
      <c r="D253" s="30" t="s">
        <v>781</v>
      </c>
      <c r="E253" s="34">
        <v>4088.0000000000005</v>
      </c>
      <c r="F253" s="32">
        <f t="shared" si="11"/>
        <v>3435.2941176470595</v>
      </c>
      <c r="G253" s="32">
        <f t="shared" si="12"/>
        <v>2748.2352941176478</v>
      </c>
      <c r="H253" s="33" t="s">
        <v>13</v>
      </c>
      <c r="I253" s="33"/>
    </row>
    <row r="254" spans="1:9" s="30" customFormat="1" ht="105" x14ac:dyDescent="0.2">
      <c r="A254" s="30" t="s">
        <v>794</v>
      </c>
      <c r="B254" s="30" t="s">
        <v>811</v>
      </c>
      <c r="C254" s="30" t="s">
        <v>812</v>
      </c>
      <c r="D254" s="30" t="s">
        <v>813</v>
      </c>
      <c r="E254" s="34">
        <v>2631.9967799999999</v>
      </c>
      <c r="F254" s="32">
        <f t="shared" si="11"/>
        <v>2211.7620000000002</v>
      </c>
      <c r="G254" s="32">
        <f t="shared" si="12"/>
        <v>1769.4096000000002</v>
      </c>
      <c r="H254" s="33"/>
      <c r="I254" s="33"/>
    </row>
    <row r="255" spans="1:9" s="30" customFormat="1" ht="75" x14ac:dyDescent="0.2">
      <c r="A255" s="30" t="s">
        <v>814</v>
      </c>
      <c r="B255" s="30" t="s">
        <v>815</v>
      </c>
      <c r="C255" s="30" t="s">
        <v>816</v>
      </c>
      <c r="D255" s="30" t="s">
        <v>817</v>
      </c>
      <c r="E255" s="34">
        <v>6718.3200966000004</v>
      </c>
      <c r="F255" s="32">
        <f t="shared" si="11"/>
        <v>5645.6471400000009</v>
      </c>
      <c r="G255" s="32">
        <f t="shared" si="12"/>
        <v>4516.5177120000008</v>
      </c>
      <c r="H255" s="33" t="s">
        <v>13</v>
      </c>
      <c r="I255" s="33"/>
    </row>
    <row r="256" spans="1:9" s="30" customFormat="1" ht="75" x14ac:dyDescent="0.2">
      <c r="A256" s="30" t="s">
        <v>814</v>
      </c>
      <c r="B256" s="30" t="s">
        <v>818</v>
      </c>
      <c r="C256" s="30" t="s">
        <v>651</v>
      </c>
      <c r="D256" s="30" t="s">
        <v>819</v>
      </c>
      <c r="E256" s="34">
        <v>2788.8000336</v>
      </c>
      <c r="F256" s="32">
        <f t="shared" si="11"/>
        <v>2343.5294400000002</v>
      </c>
      <c r="G256" s="32">
        <f t="shared" si="12"/>
        <v>1874.8235520000003</v>
      </c>
      <c r="H256" s="33"/>
      <c r="I256" s="33"/>
    </row>
    <row r="257" spans="1:9" s="30" customFormat="1" ht="75" x14ac:dyDescent="0.2">
      <c r="A257" s="30" t="s">
        <v>814</v>
      </c>
      <c r="B257" s="30" t="s">
        <v>820</v>
      </c>
      <c r="C257" s="30" t="s">
        <v>653</v>
      </c>
      <c r="D257" s="30" t="s">
        <v>821</v>
      </c>
      <c r="E257" s="34">
        <v>2116.7999412000004</v>
      </c>
      <c r="F257" s="32">
        <f t="shared" si="11"/>
        <v>1778.8234800000005</v>
      </c>
      <c r="G257" s="32">
        <f t="shared" si="12"/>
        <v>1423.0587840000003</v>
      </c>
      <c r="H257" s="33"/>
      <c r="I257" s="33"/>
    </row>
    <row r="258" spans="1:9" s="30" customFormat="1" ht="75" x14ac:dyDescent="0.2">
      <c r="A258" s="30" t="s">
        <v>814</v>
      </c>
      <c r="B258" s="30" t="s">
        <v>822</v>
      </c>
      <c r="C258" s="30" t="s">
        <v>823</v>
      </c>
      <c r="D258" s="30" t="s">
        <v>824</v>
      </c>
      <c r="E258" s="34">
        <v>7112.0000615999988</v>
      </c>
      <c r="F258" s="32">
        <f t="shared" si="11"/>
        <v>5976.4706399999995</v>
      </c>
      <c r="G258" s="32">
        <f t="shared" si="12"/>
        <v>4781.176512</v>
      </c>
      <c r="H258" s="33" t="s">
        <v>13</v>
      </c>
      <c r="I258" s="33"/>
    </row>
    <row r="259" spans="1:9" s="30" customFormat="1" ht="60" x14ac:dyDescent="0.2">
      <c r="A259" s="30" t="s">
        <v>825</v>
      </c>
      <c r="B259" s="30" t="s">
        <v>826</v>
      </c>
      <c r="C259" s="30" t="s">
        <v>816</v>
      </c>
      <c r="D259" s="30" t="s">
        <v>827</v>
      </c>
      <c r="E259" s="34">
        <v>6718.3282600000002</v>
      </c>
      <c r="F259" s="32">
        <f t="shared" si="11"/>
        <v>5645.6540000000005</v>
      </c>
      <c r="G259" s="32">
        <f t="shared" si="12"/>
        <v>4516.5232000000005</v>
      </c>
      <c r="H259" s="33"/>
      <c r="I259" s="33"/>
    </row>
    <row r="260" spans="1:9" s="30" customFormat="1" ht="60" x14ac:dyDescent="0.2">
      <c r="A260" s="30" t="s">
        <v>828</v>
      </c>
      <c r="B260" s="30" t="s">
        <v>829</v>
      </c>
      <c r="C260" s="30" t="s">
        <v>816</v>
      </c>
      <c r="D260" s="30" t="s">
        <v>817</v>
      </c>
      <c r="E260" s="34">
        <v>6718.3282600000002</v>
      </c>
      <c r="F260" s="32">
        <f t="shared" si="11"/>
        <v>5645.6540000000005</v>
      </c>
      <c r="G260" s="32">
        <f t="shared" si="12"/>
        <v>4516.5232000000005</v>
      </c>
      <c r="H260" s="33" t="s">
        <v>13</v>
      </c>
      <c r="I260" s="33"/>
    </row>
    <row r="261" spans="1:9" s="30" customFormat="1" ht="60" x14ac:dyDescent="0.2">
      <c r="A261" s="30" t="s">
        <v>825</v>
      </c>
      <c r="B261" s="30" t="s">
        <v>830</v>
      </c>
      <c r="C261" s="30" t="s">
        <v>823</v>
      </c>
      <c r="D261" s="30" t="s">
        <v>831</v>
      </c>
      <c r="E261" s="34">
        <v>7112.0040600000002</v>
      </c>
      <c r="F261" s="32">
        <f t="shared" si="11"/>
        <v>5976.4740000000002</v>
      </c>
      <c r="G261" s="32">
        <f t="shared" si="12"/>
        <v>4781.1792000000005</v>
      </c>
      <c r="H261" s="33"/>
      <c r="I261" s="33"/>
    </row>
    <row r="262" spans="1:9" s="30" customFormat="1" ht="60" x14ac:dyDescent="0.2">
      <c r="A262" s="30" t="s">
        <v>828</v>
      </c>
      <c r="B262" s="30" t="s">
        <v>832</v>
      </c>
      <c r="C262" s="30" t="s">
        <v>823</v>
      </c>
      <c r="D262" s="30" t="s">
        <v>824</v>
      </c>
      <c r="E262" s="34">
        <v>7112.0040600000002</v>
      </c>
      <c r="F262" s="32">
        <f t="shared" si="11"/>
        <v>5976.4740000000002</v>
      </c>
      <c r="G262" s="32">
        <f t="shared" si="12"/>
        <v>4781.1792000000005</v>
      </c>
      <c r="H262" s="33" t="s">
        <v>13</v>
      </c>
      <c r="I262" s="33"/>
    </row>
    <row r="263" spans="1:9" s="30" customFormat="1" ht="75" x14ac:dyDescent="0.2">
      <c r="A263" s="30" t="s">
        <v>833</v>
      </c>
      <c r="B263" s="30" t="s">
        <v>834</v>
      </c>
      <c r="C263" s="30" t="s">
        <v>835</v>
      </c>
      <c r="D263" s="30" t="s">
        <v>836</v>
      </c>
      <c r="E263" s="34">
        <v>6251.84</v>
      </c>
      <c r="F263" s="32">
        <f t="shared" si="11"/>
        <v>5253.6470588235297</v>
      </c>
      <c r="G263" s="32">
        <f t="shared" si="12"/>
        <v>4202.9176470588236</v>
      </c>
      <c r="H263" s="33"/>
      <c r="I263" s="33"/>
    </row>
    <row r="264" spans="1:9" s="30" customFormat="1" ht="75" x14ac:dyDescent="0.2">
      <c r="A264" s="30" t="s">
        <v>837</v>
      </c>
      <c r="B264" s="30" t="s">
        <v>838</v>
      </c>
      <c r="C264" s="30" t="s">
        <v>835</v>
      </c>
      <c r="D264" s="30" t="s">
        <v>836</v>
      </c>
      <c r="E264" s="34">
        <v>6251.84</v>
      </c>
      <c r="F264" s="32">
        <f t="shared" si="11"/>
        <v>5253.6470588235297</v>
      </c>
      <c r="G264" s="32">
        <f t="shared" si="12"/>
        <v>4202.9176470588236</v>
      </c>
      <c r="H264" s="33"/>
      <c r="I264" s="33"/>
    </row>
    <row r="265" spans="1:9" s="30" customFormat="1" ht="60" x14ac:dyDescent="0.2">
      <c r="A265" s="30" t="s">
        <v>839</v>
      </c>
      <c r="B265" s="30" t="s">
        <v>840</v>
      </c>
      <c r="C265" s="30" t="s">
        <v>835</v>
      </c>
      <c r="E265" s="34">
        <v>6251.84</v>
      </c>
      <c r="F265" s="32">
        <f t="shared" si="11"/>
        <v>5253.6470588235297</v>
      </c>
      <c r="G265" s="32">
        <f t="shared" si="12"/>
        <v>4202.9176470588236</v>
      </c>
      <c r="H265" s="33"/>
      <c r="I265" s="33"/>
    </row>
    <row r="266" spans="1:9" s="30" customFormat="1" ht="75" x14ac:dyDescent="0.2">
      <c r="A266" s="30" t="s">
        <v>814</v>
      </c>
      <c r="B266" s="30" t="s">
        <v>841</v>
      </c>
      <c r="C266" s="30" t="s">
        <v>648</v>
      </c>
      <c r="D266" s="30" t="s">
        <v>842</v>
      </c>
      <c r="E266" s="34">
        <v>2788.8000336</v>
      </c>
      <c r="F266" s="32">
        <f t="shared" si="11"/>
        <v>2343.5294400000002</v>
      </c>
      <c r="G266" s="32">
        <f t="shared" si="12"/>
        <v>1874.8235520000003</v>
      </c>
      <c r="H266" s="33"/>
      <c r="I266" s="33"/>
    </row>
    <row r="267" spans="1:9" s="30" customFormat="1" ht="135" x14ac:dyDescent="0.2">
      <c r="A267" s="30" t="s">
        <v>843</v>
      </c>
      <c r="B267" s="30" t="s">
        <v>844</v>
      </c>
      <c r="C267" s="30" t="s">
        <v>845</v>
      </c>
      <c r="D267" s="30" t="s">
        <v>846</v>
      </c>
      <c r="E267" s="34">
        <v>5632.2608607999991</v>
      </c>
      <c r="F267" s="32">
        <f t="shared" si="11"/>
        <v>4732.9923199999994</v>
      </c>
      <c r="G267" s="32">
        <f t="shared" si="12"/>
        <v>3786.3938559999997</v>
      </c>
      <c r="H267" s="33"/>
      <c r="I267" s="33"/>
    </row>
    <row r="268" spans="1:9" s="30" customFormat="1" ht="29.25" customHeight="1" x14ac:dyDescent="0.2">
      <c r="A268" s="30" t="s">
        <v>843</v>
      </c>
      <c r="B268" s="30" t="s">
        <v>847</v>
      </c>
      <c r="C268" s="30" t="s">
        <v>848</v>
      </c>
      <c r="D268" s="30" t="s">
        <v>849</v>
      </c>
      <c r="E268" s="34">
        <v>5099</v>
      </c>
      <c r="F268" s="32">
        <f t="shared" si="11"/>
        <v>4284.8739495798318</v>
      </c>
      <c r="G268" s="32">
        <f t="shared" si="12"/>
        <v>3427.8991596638657</v>
      </c>
      <c r="H268" s="33"/>
      <c r="I268" s="33"/>
    </row>
    <row r="269" spans="1:9" s="30" customFormat="1" ht="120" x14ac:dyDescent="0.2">
      <c r="A269" s="30" t="s">
        <v>850</v>
      </c>
      <c r="B269" s="30" t="s">
        <v>851</v>
      </c>
      <c r="C269" s="30" t="s">
        <v>852</v>
      </c>
      <c r="D269" s="30" t="s">
        <v>853</v>
      </c>
      <c r="E269" s="34">
        <v>6560.3581400000012</v>
      </c>
      <c r="F269" s="32">
        <f t="shared" si="11"/>
        <v>5512.9060000000009</v>
      </c>
      <c r="G269" s="32">
        <f t="shared" si="12"/>
        <v>4410.3248000000003</v>
      </c>
      <c r="H269" s="33"/>
      <c r="I269" s="33"/>
    </row>
    <row r="270" spans="1:9" s="30" customFormat="1" ht="135" x14ac:dyDescent="0.2">
      <c r="A270" s="30" t="s">
        <v>854</v>
      </c>
      <c r="B270" s="30" t="s">
        <v>855</v>
      </c>
      <c r="C270" s="30" t="s">
        <v>856</v>
      </c>
      <c r="D270" s="30" t="s">
        <v>857</v>
      </c>
      <c r="E270" s="34">
        <v>6842.5056000000004</v>
      </c>
      <c r="F270" s="32">
        <f t="shared" si="11"/>
        <v>5750.0047058823538</v>
      </c>
      <c r="G270" s="32">
        <f t="shared" si="12"/>
        <v>4600.0037647058834</v>
      </c>
      <c r="H270" s="33"/>
      <c r="I270" s="33"/>
    </row>
    <row r="271" spans="1:9" s="30" customFormat="1" ht="105" x14ac:dyDescent="0.2">
      <c r="A271" s="30" t="s">
        <v>858</v>
      </c>
      <c r="B271" s="30" t="s">
        <v>859</v>
      </c>
      <c r="C271" s="30" t="s">
        <v>333</v>
      </c>
      <c r="D271" s="30" t="s">
        <v>860</v>
      </c>
      <c r="E271" s="34">
        <v>6099</v>
      </c>
      <c r="F271" s="32">
        <f t="shared" si="11"/>
        <v>5125.2100840336134</v>
      </c>
      <c r="G271" s="32">
        <f t="shared" si="12"/>
        <v>4100.1680672268903</v>
      </c>
      <c r="H271" s="33"/>
      <c r="I271" s="33"/>
    </row>
    <row r="272" spans="1:9" s="30" customFormat="1" ht="120" x14ac:dyDescent="0.2">
      <c r="A272" s="30" t="s">
        <v>861</v>
      </c>
      <c r="B272" s="30" t="s">
        <v>862</v>
      </c>
      <c r="C272" s="30" t="s">
        <v>863</v>
      </c>
      <c r="D272" s="30" t="s">
        <v>864</v>
      </c>
      <c r="E272" s="34">
        <v>6599</v>
      </c>
      <c r="F272" s="32">
        <f t="shared" si="11"/>
        <v>5545.3781512605046</v>
      </c>
      <c r="G272" s="32">
        <f t="shared" si="12"/>
        <v>4436.3025210084033</v>
      </c>
      <c r="H272" s="33"/>
      <c r="I272" s="33"/>
    </row>
    <row r="273" spans="1:9" s="30" customFormat="1" ht="135" x14ac:dyDescent="0.2">
      <c r="A273" s="30" t="s">
        <v>861</v>
      </c>
      <c r="B273" s="30" t="s">
        <v>865</v>
      </c>
      <c r="C273" s="30" t="s">
        <v>866</v>
      </c>
      <c r="D273" s="30" t="s">
        <v>867</v>
      </c>
      <c r="E273" s="34">
        <v>6399</v>
      </c>
      <c r="F273" s="32">
        <f t="shared" si="11"/>
        <v>5377.3109243697481</v>
      </c>
      <c r="G273" s="32">
        <f t="shared" si="12"/>
        <v>4301.8487394957983</v>
      </c>
      <c r="H273" s="33"/>
      <c r="I273" s="33"/>
    </row>
    <row r="274" spans="1:9" s="30" customFormat="1" ht="75" x14ac:dyDescent="0.2">
      <c r="A274" s="30" t="s">
        <v>868</v>
      </c>
      <c r="B274" s="30" t="s">
        <v>869</v>
      </c>
      <c r="C274" s="30" t="s">
        <v>870</v>
      </c>
      <c r="D274" s="30" t="s">
        <v>871</v>
      </c>
      <c r="E274" s="34">
        <v>6560.3581400000012</v>
      </c>
      <c r="F274" s="32">
        <f t="shared" si="11"/>
        <v>5512.9060000000009</v>
      </c>
      <c r="G274" s="32">
        <f t="shared" si="12"/>
        <v>4410.3248000000003</v>
      </c>
      <c r="H274" s="33"/>
      <c r="I274" s="33"/>
    </row>
    <row r="275" spans="1:9" s="30" customFormat="1" ht="75" x14ac:dyDescent="0.2">
      <c r="A275" s="30" t="s">
        <v>872</v>
      </c>
      <c r="B275" s="30" t="s">
        <v>873</v>
      </c>
      <c r="C275" s="30" t="s">
        <v>870</v>
      </c>
      <c r="D275" s="30" t="s">
        <v>871</v>
      </c>
      <c r="E275" s="34">
        <v>6560.3581400000012</v>
      </c>
      <c r="F275" s="32">
        <f t="shared" si="11"/>
        <v>5512.9060000000009</v>
      </c>
      <c r="G275" s="32">
        <f t="shared" si="12"/>
        <v>4410.3248000000003</v>
      </c>
      <c r="H275" s="33"/>
      <c r="I275" s="33"/>
    </row>
    <row r="276" spans="1:9" s="30" customFormat="1" ht="75" x14ac:dyDescent="0.2">
      <c r="A276" s="30" t="s">
        <v>872</v>
      </c>
      <c r="B276" s="30" t="s">
        <v>874</v>
      </c>
      <c r="C276" s="30" t="s">
        <v>875</v>
      </c>
      <c r="D276" s="30" t="s">
        <v>876</v>
      </c>
      <c r="E276" s="34">
        <v>2788.8006999999998</v>
      </c>
      <c r="F276" s="32">
        <f t="shared" si="11"/>
        <v>2343.5299999999997</v>
      </c>
      <c r="G276" s="32">
        <f t="shared" si="12"/>
        <v>1874.8239999999998</v>
      </c>
      <c r="H276" s="33"/>
      <c r="I276" s="33"/>
    </row>
    <row r="277" spans="1:9" s="30" customFormat="1" ht="75" x14ac:dyDescent="0.2">
      <c r="A277" s="30" t="s">
        <v>868</v>
      </c>
      <c r="B277" s="30" t="s">
        <v>874</v>
      </c>
      <c r="C277" s="30" t="s">
        <v>875</v>
      </c>
      <c r="D277" s="30" t="s">
        <v>876</v>
      </c>
      <c r="E277" s="34">
        <v>2788.8006999999998</v>
      </c>
      <c r="F277" s="32">
        <f t="shared" si="11"/>
        <v>2343.5299999999997</v>
      </c>
      <c r="G277" s="32">
        <f t="shared" si="12"/>
        <v>1874.8239999999998</v>
      </c>
      <c r="H277" s="33"/>
      <c r="I277" s="33"/>
    </row>
    <row r="278" spans="1:9" s="30" customFormat="1" ht="75" x14ac:dyDescent="0.2">
      <c r="A278" s="30" t="s">
        <v>872</v>
      </c>
      <c r="B278" s="30" t="s">
        <v>877</v>
      </c>
      <c r="C278" s="30" t="s">
        <v>878</v>
      </c>
      <c r="D278" s="30" t="s">
        <v>879</v>
      </c>
      <c r="E278" s="34">
        <v>3012.8000644000003</v>
      </c>
      <c r="F278" s="32">
        <f t="shared" si="11"/>
        <v>2531.7647600000005</v>
      </c>
      <c r="G278" s="32">
        <f t="shared" si="12"/>
        <v>2025.4118080000003</v>
      </c>
      <c r="H278" s="33"/>
      <c r="I278" s="33"/>
    </row>
    <row r="279" spans="1:9" s="30" customFormat="1" ht="75" x14ac:dyDescent="0.2">
      <c r="A279" s="30" t="s">
        <v>868</v>
      </c>
      <c r="B279" s="30" t="s">
        <v>877</v>
      </c>
      <c r="C279" s="30" t="s">
        <v>878</v>
      </c>
      <c r="D279" s="30" t="s">
        <v>879</v>
      </c>
      <c r="E279" s="34">
        <v>3012.8000644000003</v>
      </c>
      <c r="F279" s="32">
        <f t="shared" si="11"/>
        <v>2531.7647600000005</v>
      </c>
      <c r="G279" s="32">
        <f t="shared" si="12"/>
        <v>2025.4118080000003</v>
      </c>
      <c r="H279" s="33"/>
      <c r="I279" s="33"/>
    </row>
    <row r="280" spans="1:9" s="35" customFormat="1" ht="45" x14ac:dyDescent="0.2">
      <c r="A280" s="30" t="s">
        <v>872</v>
      </c>
      <c r="B280" s="30" t="s">
        <v>880</v>
      </c>
      <c r="C280" s="30" t="s">
        <v>881</v>
      </c>
      <c r="D280" s="30" t="s">
        <v>882</v>
      </c>
      <c r="E280" s="34">
        <v>1668.7988799999998</v>
      </c>
      <c r="F280" s="32">
        <f t="shared" si="11"/>
        <v>1402.3519999999999</v>
      </c>
      <c r="G280" s="32">
        <f t="shared" si="12"/>
        <v>1121.8815999999997</v>
      </c>
      <c r="H280" s="33"/>
      <c r="I280" s="33"/>
    </row>
    <row r="281" spans="1:9" s="30" customFormat="1" ht="25.5" customHeight="1" x14ac:dyDescent="0.2">
      <c r="A281" s="30" t="s">
        <v>868</v>
      </c>
      <c r="B281" s="30" t="s">
        <v>880</v>
      </c>
      <c r="C281" s="30" t="s">
        <v>881</v>
      </c>
      <c r="D281" s="30" t="s">
        <v>882</v>
      </c>
      <c r="E281" s="34">
        <v>1668.7988799999998</v>
      </c>
      <c r="F281" s="32">
        <f t="shared" si="11"/>
        <v>1402.3519999999999</v>
      </c>
      <c r="G281" s="32">
        <f t="shared" si="12"/>
        <v>1121.8815999999997</v>
      </c>
      <c r="H281" s="33"/>
      <c r="I281" s="33"/>
    </row>
    <row r="282" spans="1:9" s="30" customFormat="1" ht="25.5" customHeight="1" x14ac:dyDescent="0.2">
      <c r="A282" s="30" t="s">
        <v>872</v>
      </c>
      <c r="B282" s="30" t="s">
        <v>883</v>
      </c>
      <c r="C282" s="30" t="s">
        <v>884</v>
      </c>
      <c r="D282" s="30" t="s">
        <v>885</v>
      </c>
      <c r="E282" s="34">
        <v>1780.8000616000002</v>
      </c>
      <c r="F282" s="32">
        <f t="shared" si="11"/>
        <v>1496.4706400000002</v>
      </c>
      <c r="G282" s="32">
        <f t="shared" si="12"/>
        <v>1197.1765120000002</v>
      </c>
      <c r="H282" s="33"/>
      <c r="I282" s="33"/>
    </row>
    <row r="283" spans="1:9" s="30" customFormat="1" ht="25.5" customHeight="1" x14ac:dyDescent="0.2">
      <c r="A283" s="30" t="s">
        <v>868</v>
      </c>
      <c r="B283" s="30" t="s">
        <v>883</v>
      </c>
      <c r="C283" s="30" t="s">
        <v>884</v>
      </c>
      <c r="D283" s="30" t="s">
        <v>885</v>
      </c>
      <c r="E283" s="34">
        <v>1780.8000616000002</v>
      </c>
      <c r="F283" s="32">
        <f t="shared" si="11"/>
        <v>1496.4706400000002</v>
      </c>
      <c r="G283" s="32">
        <f t="shared" si="12"/>
        <v>1197.1765120000002</v>
      </c>
      <c r="H283" s="33"/>
      <c r="I283" s="33"/>
    </row>
    <row r="284" spans="1:9" s="35" customFormat="1" ht="75" x14ac:dyDescent="0.2">
      <c r="A284" s="30" t="s">
        <v>886</v>
      </c>
      <c r="B284" s="30" t="s">
        <v>887</v>
      </c>
      <c r="C284" s="30" t="s">
        <v>888</v>
      </c>
      <c r="D284" s="30" t="s">
        <v>871</v>
      </c>
      <c r="E284" s="34">
        <v>6560.3581400000012</v>
      </c>
      <c r="F284" s="32">
        <f t="shared" si="11"/>
        <v>5512.9060000000009</v>
      </c>
      <c r="G284" s="32">
        <f t="shared" si="12"/>
        <v>4410.3248000000003</v>
      </c>
      <c r="H284" s="33" t="s">
        <v>13</v>
      </c>
      <c r="I284" s="33"/>
    </row>
    <row r="285" spans="1:9" s="30" customFormat="1" ht="75" x14ac:dyDescent="0.2">
      <c r="A285" s="30" t="s">
        <v>889</v>
      </c>
      <c r="B285" s="30" t="s">
        <v>890</v>
      </c>
      <c r="C285" s="30" t="s">
        <v>870</v>
      </c>
      <c r="D285" s="30" t="s">
        <v>891</v>
      </c>
      <c r="E285" s="34">
        <v>6560.3552000000009</v>
      </c>
      <c r="F285" s="32">
        <f t="shared" si="11"/>
        <v>5512.9035294117657</v>
      </c>
      <c r="G285" s="32">
        <f t="shared" si="12"/>
        <v>4410.3228235294127</v>
      </c>
      <c r="H285" s="33"/>
      <c r="I285" s="33"/>
    </row>
    <row r="286" spans="1:9" s="30" customFormat="1" ht="90" x14ac:dyDescent="0.2">
      <c r="A286" s="30" t="s">
        <v>892</v>
      </c>
      <c r="B286" s="30" t="s">
        <v>893</v>
      </c>
      <c r="C286" s="30" t="s">
        <v>894</v>
      </c>
      <c r="D286" s="30" t="s">
        <v>895</v>
      </c>
      <c r="E286" s="34">
        <v>6560</v>
      </c>
      <c r="F286" s="32">
        <f t="shared" si="11"/>
        <v>5512.6050420168067</v>
      </c>
      <c r="G286" s="32">
        <f t="shared" si="12"/>
        <v>4410.0840336134461</v>
      </c>
      <c r="H286" s="33"/>
      <c r="I286" s="33"/>
    </row>
    <row r="287" spans="1:9" s="30" customFormat="1" ht="75" x14ac:dyDescent="0.2">
      <c r="A287" s="30" t="s">
        <v>872</v>
      </c>
      <c r="B287" s="30" t="s">
        <v>896</v>
      </c>
      <c r="C287" s="30" t="s">
        <v>897</v>
      </c>
      <c r="D287" s="30" t="s">
        <v>898</v>
      </c>
      <c r="E287" s="34">
        <v>2788.8006999999998</v>
      </c>
      <c r="F287" s="32">
        <f t="shared" si="11"/>
        <v>2343.5299999999997</v>
      </c>
      <c r="G287" s="32">
        <f t="shared" si="12"/>
        <v>1874.8239999999998</v>
      </c>
      <c r="H287" s="33"/>
      <c r="I287" s="33"/>
    </row>
    <row r="288" spans="1:9" s="30" customFormat="1" ht="75" x14ac:dyDescent="0.2">
      <c r="A288" s="30" t="s">
        <v>868</v>
      </c>
      <c r="B288" s="30" t="s">
        <v>896</v>
      </c>
      <c r="C288" s="30" t="s">
        <v>897</v>
      </c>
      <c r="D288" s="30" t="s">
        <v>898</v>
      </c>
      <c r="E288" s="34">
        <v>2788.8006999999998</v>
      </c>
      <c r="F288" s="32">
        <f t="shared" si="11"/>
        <v>2343.5299999999997</v>
      </c>
      <c r="G288" s="32">
        <f t="shared" si="12"/>
        <v>1874.8239999999998</v>
      </c>
      <c r="H288" s="33"/>
      <c r="I288" s="33"/>
    </row>
    <row r="289" spans="1:9" s="30" customFormat="1" ht="60" x14ac:dyDescent="0.2">
      <c r="A289" s="30" t="s">
        <v>872</v>
      </c>
      <c r="B289" s="30" t="s">
        <v>899</v>
      </c>
      <c r="C289" s="30" t="s">
        <v>900</v>
      </c>
      <c r="D289" s="30" t="s">
        <v>901</v>
      </c>
      <c r="E289" s="34">
        <v>3012.7944000000002</v>
      </c>
      <c r="F289" s="32">
        <f t="shared" si="11"/>
        <v>2531.7600000000002</v>
      </c>
      <c r="G289" s="32">
        <f t="shared" si="12"/>
        <v>2025.4080000000001</v>
      </c>
      <c r="H289" s="33"/>
      <c r="I289" s="33"/>
    </row>
    <row r="290" spans="1:9" s="35" customFormat="1" ht="60" x14ac:dyDescent="0.2">
      <c r="A290" s="30" t="s">
        <v>868</v>
      </c>
      <c r="B290" s="30" t="s">
        <v>899</v>
      </c>
      <c r="C290" s="30" t="s">
        <v>900</v>
      </c>
      <c r="D290" s="30" t="s">
        <v>901</v>
      </c>
      <c r="E290" s="34">
        <v>3012.7944000000002</v>
      </c>
      <c r="F290" s="32">
        <f t="shared" si="11"/>
        <v>2531.7600000000002</v>
      </c>
      <c r="G290" s="32">
        <f t="shared" si="12"/>
        <v>2025.4080000000001</v>
      </c>
      <c r="H290" s="33"/>
      <c r="I290" s="33"/>
    </row>
    <row r="291" spans="1:9" s="30" customFormat="1" ht="165" x14ac:dyDescent="0.2">
      <c r="A291" s="30" t="s">
        <v>902</v>
      </c>
      <c r="B291" s="30" t="s">
        <v>903</v>
      </c>
      <c r="C291" s="30" t="s">
        <v>904</v>
      </c>
      <c r="D291" s="30" t="s">
        <v>905</v>
      </c>
      <c r="E291" s="34">
        <v>5280.244557</v>
      </c>
      <c r="F291" s="32">
        <f t="shared" si="11"/>
        <v>4437.1803</v>
      </c>
      <c r="G291" s="32">
        <f t="shared" si="12"/>
        <v>3549.74424</v>
      </c>
      <c r="H291" s="33" t="s">
        <v>13</v>
      </c>
      <c r="I291" s="33"/>
    </row>
    <row r="292" spans="1:9" s="30" customFormat="1" ht="75" x14ac:dyDescent="0.2">
      <c r="A292" s="30" t="s">
        <v>902</v>
      </c>
      <c r="B292" s="30" t="s">
        <v>906</v>
      </c>
      <c r="C292" s="30" t="s">
        <v>907</v>
      </c>
      <c r="D292" s="30" t="s">
        <v>908</v>
      </c>
      <c r="E292" s="34">
        <v>4776.2400000000007</v>
      </c>
      <c r="F292" s="32">
        <f t="shared" si="11"/>
        <v>4013.6470588235302</v>
      </c>
      <c r="G292" s="32">
        <f t="shared" si="12"/>
        <v>3210.9176470588245</v>
      </c>
      <c r="H292" s="33" t="s">
        <v>13</v>
      </c>
      <c r="I292" s="33"/>
    </row>
    <row r="293" spans="1:9" s="30" customFormat="1" ht="135" x14ac:dyDescent="0.2">
      <c r="A293" s="30" t="s">
        <v>909</v>
      </c>
      <c r="B293" s="30" t="s">
        <v>910</v>
      </c>
      <c r="C293" s="30" t="s">
        <v>911</v>
      </c>
      <c r="D293" s="30" t="s">
        <v>912</v>
      </c>
      <c r="E293" s="34">
        <v>6560.3581400000012</v>
      </c>
      <c r="F293" s="32">
        <f t="shared" si="11"/>
        <v>5512.9060000000009</v>
      </c>
      <c r="G293" s="32">
        <f t="shared" si="12"/>
        <v>4410.3248000000003</v>
      </c>
      <c r="H293" s="33"/>
      <c r="I293" s="33"/>
    </row>
    <row r="294" spans="1:9" s="30" customFormat="1" ht="135" x14ac:dyDescent="0.2">
      <c r="A294" s="30" t="s">
        <v>913</v>
      </c>
      <c r="B294" s="30" t="s">
        <v>910</v>
      </c>
      <c r="C294" s="30" t="s">
        <v>911</v>
      </c>
      <c r="D294" s="30" t="s">
        <v>912</v>
      </c>
      <c r="E294" s="34">
        <v>6560.3581400000012</v>
      </c>
      <c r="F294" s="32">
        <f t="shared" si="11"/>
        <v>5512.9060000000009</v>
      </c>
      <c r="G294" s="32">
        <f t="shared" si="12"/>
        <v>4410.3248000000003</v>
      </c>
      <c r="H294" s="33"/>
      <c r="I294" s="33"/>
    </row>
    <row r="295" spans="1:9" s="30" customFormat="1" ht="60" x14ac:dyDescent="0.2">
      <c r="A295" s="30" t="s">
        <v>913</v>
      </c>
      <c r="B295" s="30" t="s">
        <v>914</v>
      </c>
      <c r="C295" s="30" t="s">
        <v>915</v>
      </c>
      <c r="D295" s="30" t="s">
        <v>916</v>
      </c>
      <c r="E295" s="34">
        <v>3799.04</v>
      </c>
      <c r="F295" s="32">
        <f t="shared" si="11"/>
        <v>3192.4705882352941</v>
      </c>
      <c r="G295" s="32">
        <f t="shared" si="12"/>
        <v>2553.9764705882353</v>
      </c>
      <c r="H295" s="33"/>
      <c r="I295" s="33"/>
    </row>
    <row r="296" spans="1:9" s="30" customFormat="1" ht="75" x14ac:dyDescent="0.2">
      <c r="A296" s="35" t="s">
        <v>917</v>
      </c>
      <c r="B296" s="35"/>
      <c r="C296" s="35" t="s">
        <v>918</v>
      </c>
      <c r="D296" s="35" t="s">
        <v>919</v>
      </c>
      <c r="E296" s="37"/>
      <c r="F296" s="37">
        <f t="shared" ref="F296:F298" si="13">SUM(E:E/1.19)</f>
        <v>0</v>
      </c>
      <c r="G296" s="37">
        <f t="shared" si="12"/>
        <v>0</v>
      </c>
      <c r="H296" s="38"/>
      <c r="I296" s="38"/>
    </row>
    <row r="297" spans="1:9" s="30" customFormat="1" ht="195" x14ac:dyDescent="0.2">
      <c r="A297" s="35" t="s">
        <v>892</v>
      </c>
      <c r="B297" s="35" t="s">
        <v>920</v>
      </c>
      <c r="C297" s="35" t="s">
        <v>921</v>
      </c>
      <c r="D297" s="35" t="s">
        <v>922</v>
      </c>
      <c r="E297" s="37">
        <v>6360</v>
      </c>
      <c r="F297" s="37">
        <f t="shared" si="13"/>
        <v>5344.5378151260511</v>
      </c>
      <c r="G297" s="37">
        <f t="shared" si="12"/>
        <v>4275.6302521008411</v>
      </c>
      <c r="H297" s="38"/>
      <c r="I297" s="38"/>
    </row>
    <row r="298" spans="1:9" s="30" customFormat="1" ht="135" x14ac:dyDescent="0.2">
      <c r="A298" s="30" t="s">
        <v>923</v>
      </c>
      <c r="B298" s="30" t="s">
        <v>924</v>
      </c>
      <c r="C298" s="30" t="s">
        <v>925</v>
      </c>
      <c r="D298" s="30" t="s">
        <v>926</v>
      </c>
      <c r="E298" s="32">
        <v>6251.84</v>
      </c>
      <c r="F298" s="37">
        <f t="shared" si="13"/>
        <v>5253.6470588235297</v>
      </c>
      <c r="G298" s="37">
        <f t="shared" si="12"/>
        <v>4202.9176470588236</v>
      </c>
      <c r="H298" s="33"/>
      <c r="I298" s="3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2025-07-23T22:59:11Z</dcterms:created>
  <dcterms:modified xsi:type="dcterms:W3CDTF">2025-07-23T23:01:52Z</dcterms:modified>
</cp:coreProperties>
</file>