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Workbook________"/>
  <bookViews>
    <workbookView xWindow="180" yWindow="555" windowWidth="20610" windowHeight="1164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/>
  <c r="T1"/>
  <c r="R2"/>
  <c r="R1"/>
  <c r="E45"/>
  <c r="E44"/>
  <c r="L1"/>
  <c r="L2"/>
  <c r="E43"/>
  <c r="P2"/>
  <c r="N2"/>
  <c r="P1"/>
  <c r="N1"/>
</calcChain>
</file>

<file path=xl/sharedStrings.xml><?xml version="1.0" encoding="utf-8"?>
<sst xmlns="http://schemas.openxmlformats.org/spreadsheetml/2006/main" count="128" uniqueCount="118">
  <si>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</si>
  <si>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</si>
  <si>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</si>
  <si>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</si>
  <si>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</si>
  <si>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</si>
  <si>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</si>
  <si>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</si>
  <si>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</si>
  <si>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</si>
  <si>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</si>
  <si>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</si>
  <si>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</si>
  <si>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</si>
  <si>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</si>
  <si>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</si>
  <si>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</si>
  <si>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</si>
  <si>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</si>
  <si>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</si>
  <si>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</si>
  <si>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</si>
  <si>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</si>
  <si>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</si>
  <si>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на сайт с помощью E-mail</t>
  </si>
  <si>
    <t>Позитивный вход на сайт с помощью номера телефона</t>
  </si>
  <si>
    <t>Осуществлен переход на страницу пользователя с лентой новостей</t>
  </si>
  <si>
    <t>Войти на сайт любым способом;
Нажать кнопку с именем пользователя в правом верхнем углу;
В выпадающем меню нажать "Выйти"</t>
  </si>
  <si>
    <t>Осуществлен переход на главную страницу ВКонтакте с формой авторизации</t>
  </si>
  <si>
    <t>Перейти на сайт vk.com;
Ввести в поле "Телефон или email" email: ntnat@bk.ru;
Ввести пароль: 123456789;
Нажать кнопку "Войти";</t>
  </si>
  <si>
    <t>Вход с пустыми полями</t>
  </si>
  <si>
    <t>Вход не осуществлен. Поле "Телефон или email" мигает один раз красным цветом</t>
  </si>
  <si>
    <t>Позитивный вход на сайт с нажатием клавишы клавиатуры "Enter"</t>
  </si>
  <si>
    <t>Перейти на сайт vk.com;
Ввести в поле "Телефон или email" email: ntnat@bk.ru;
Ввести пароль: 123456789;
Не нажимая кнопку "Войти", нажать кнопку "Enter" на клавиатуре;</t>
  </si>
  <si>
    <t>Вход с телефоном из БД и некорректным паролем</t>
  </si>
  <si>
    <t>Перейти на сайт vk.com;
В поле "Телефон или email" ввести телефон из БД;
В поле "Пароль" ввести несуществующий пароль;
Нажать кнопку "Войти";</t>
  </si>
  <si>
    <t>Вход с e-mail из БД и некорректным паролем</t>
  </si>
  <si>
    <t>Перейти на сайт vk.com;
В поле "Телефон или email" ввести e-mail из БД;
В поле "пароль" ввести несуществующий пароль;
Нажать кнопку "Войти";</t>
  </si>
  <si>
    <t>Вход с корректным паролем и телефоном, отсутствующим в БД</t>
  </si>
  <si>
    <t>Вход с корректным паролем и e-mail, отсутствующим в БД</t>
  </si>
  <si>
    <t>Перейти на сайт vk.com;
Ввести в поле "Телефон или email" номер телефона: +79214996511;
Ввести в поле "Пароль": 123456789;
Нажать кнопку "Войти";</t>
  </si>
  <si>
    <t>Проверка функции "Забыли пароль?" с использованием номера телефона пользователя</t>
  </si>
  <si>
    <t>Перейти на сайт vk.com;
Ввести в поле "Телефон или email" номер телефона: +79214996511;
Поле "Пароль" оставить пустым;
Нажать кнопку "Забыли пароль?";
В появившейся форме "Восстановление доступа к странице" в поле "Телефон или email" ввести номер телефона: +79214996511;
Нажать кнопку "Далее";
В появившемся окне "Подтверждение действия" пройти капчу;
В появившейся форме "Проверка" указать фамилию пользователя;
Нажать кнопку "Далее";
В появившейся форме "Подтверждение" нажать кнопку "Да, это нужная страница";
В появившемся окне "Подтверждение" нажать кнопку "Да, есть";
В появившейся форме "Подтверждение" ввести код из личного сообщения от Администрации;
Нажать кнопку "Далее";</t>
  </si>
  <si>
    <t>Осуществлен переход на основную страницу пользователя</t>
  </si>
  <si>
    <t>Проверка функции "Забыли пароль?" с использованием e-mail пользователя</t>
  </si>
  <si>
    <t>Перейти на сайт vk.com;
Ввести в поле "Телефон или email" e-mail: ntnat@bk.ru;
Поле "Пароль" оставить пустым;
Нажать кнопку "Забыли пароль?";
В появившейся форме "Восстановление доступа к странице" в поле "Телефон или email" ввести e-mail: ntnat@bk.ru;
Нажать кнопку "Далее";
В появившемся окне "Подтверждение действия" пройти капчу;
В появившейся форме "Проверка" указать фамилию пользователя;
Нажать кнопку "Далее";
В появившейся форме "Подтверждение" нажать кнопку "Да, это нужная страница";
В появившемся окне "Подтверждение" нажать кнопку "Нет";
В появившейся форме "Подтверждение действия" нажать кнопку "Позвонить";
В появившемся поле ввести последние 4 цифры номера телефона, с которого идет проверочный звонок на телефон пользователя;
В появившейся форме "Восстановление пароля через СМС" в поле "Новый пароль" ввести: 123456789, в поле "Повторите пароль" ввести: 123456789;
Нажать кнопку "Отправить";
В открывшейся форме авторизации в поле "Телефон или email" ввести: +79214996511;
В поле "Пароль" ввести: 123456789;
Нажать кнопку "Войти"</t>
  </si>
  <si>
    <t>Перейти на сайт vk.com;
Поля "Телефон или email" и "Пароль" оставить пустыми;
Нажать кнопку "Войти";</t>
  </si>
  <si>
    <t>Вход не осуществлен. Появилось сообщение на фоне красного цвета о невозможности войти с вариантами решения проблемы</t>
  </si>
  <si>
    <t>Перейти на сайт vk.com;
Ввести в поле "Телефон или email" некорректный номер телефона;
Ввести пароль: 123456789;
Нажать кнопку "Войти";</t>
  </si>
  <si>
    <t>Перейти на сайт vk.com;
Ввести в поле "Телефон или email" некорректный email;
Ввести пароль: 123456789;
Нажать кнопку "Войти";</t>
  </si>
  <si>
    <t>Сообщения</t>
  </si>
  <si>
    <t>Отправка сообщения 1 другу</t>
  </si>
  <si>
    <t>Войти на сайт vk.com любым способом;
Нажать на «Сообщения» в меню слева;
Нажать на значок «+»/ «Начать беседу» над списком бесед;
Кликнуть/выбрать друга, кому отправить сообщение;
Нажать кнопку «Перейти к диалогу»;
В поле «Напишите сообщение» ввести текст сообщения;
Нажать на кнопку в виде “стрелочки” «Отправка»;</t>
  </si>
  <si>
    <t>Удаление сообщения</t>
  </si>
  <si>
    <t>Сообщение удалено из истории переписки</t>
  </si>
  <si>
    <t>Отправка сообщения одновременно 2/ более друзьям</t>
  </si>
  <si>
    <t>Войти на сайт vk.com любым способом;
Нажать на «Сообщения» в меню слева;
Нажать на значок «+»/ «Начать беседу» над списком бесед;
Кликнуть/выбрать друзей, кому отправить сообщение;
Нажать кнопку «Создать беседу»;
В поле «Напишите сообщение» ввести текст сообщения;
Нажать на кнопку в виде “стрелочки” «Отправка»;</t>
  </si>
  <si>
    <t>Отправка сообщения себе/на свой профиль</t>
  </si>
  <si>
    <t>Войти на сайт vk.com любым способом;
Нажать на «Сообщения» в меню слева;
Нажать на значок «+»/ «Начать беседу» над списком бесед;
В поле "Введите имя и фамилию" ввести имя и фамилию своего профиля;
В поле "Введите название беседы" ввести название для беседы;
Нажать кнопку «Создать беседу»;
В поле «Напишите сообщение» ввести текст сообщения;
Нажать на кнопку в виде “стрелочки” «Отправка»;</t>
  </si>
  <si>
    <t>Создана беседа с 1 участником (свой профиль). Введенное сообщение отобразилось в истории переписки.</t>
  </si>
  <si>
    <t>Отправка сообщения человеку, который не состоит в списке друзей</t>
  </si>
  <si>
    <t>Войти на сайт vk.com любым способом;
Нажать на «Сообщения» в меню слева;
Нажать на значок «+»/ «Начать беседу» над списком бесед;
В поле "Введите имя и фамилию" ввести имя и фамилию человека, который не состоит в списке друзей;
В поле "Введите название беседы" ввести название для беседы;
Нажать кнопку «Создать беседу»;
В поле «Напишите сообщение» ввести текст сообщения;
Нажать на кнопку в виде “стрелочки” «Отправка»;</t>
  </si>
  <si>
    <t>Сообщение адресату не отправлено. Создана беседа без указанного адресата</t>
  </si>
  <si>
    <t>Поиск сообщений с определенным пользователем</t>
  </si>
  <si>
    <t xml:space="preserve">Войти на сайт vk.com любым способом;
Нажать на «Сообщения» в меню слева;
В поле "Поиск" ввести имя и фамилию друга, с которым надо найти переписку;
В списке бесед выбрать нужного собеседника;
</t>
  </si>
  <si>
    <t>Появилась лента с историей переписки</t>
  </si>
  <si>
    <t>Поиск сообщения по тексту</t>
  </si>
  <si>
    <t xml:space="preserve">Войти на сайт vk.com любым способом;
Нажать на «Сообщения» в меню слева;
В поле "Поиск" ввести слово/фразу, сообщение с которым надо найти;
В списке бесед выбрать нужное сообщение;
</t>
  </si>
  <si>
    <t>Сообщение найдено</t>
  </si>
  <si>
    <t>Оправка сообщения в существующей беседе с вложением</t>
  </si>
  <si>
    <t>Войти на сайт vk.com любым способом;
Нажать на «Сообщения» в меню слева;
Кликнуть/выбрать друга из списка бесед;
В поле «Напишите сообщение» ввести текст сообщения;
Нажать на значок скрепки рядом с полем "Напишите сообщение";
Выбрать "Фотография" в выпадающем списке;
В окне "Прикрепление фотографии" выбрать фотографию;
Нажать на кнопку в виде “стрелочки” «Отправка»;</t>
  </si>
  <si>
    <t>Переслать сообщение другу</t>
  </si>
  <si>
    <t>Сообщение отправлено другу. Введенное сообщение с вложением отобразилось в истории переписки</t>
  </si>
  <si>
    <t>Войти на сайт vk.com любым способом;
Нажать на «Сообщения» в меню слева;
Кликнуть/выбрать друга из списка бесед;
Отметить сообщение, которое надо переслать;
Нажать кнопку "Переслать", появившуюся над историей переписки;
В появившемся окне "Переслать сообщение" выбрать адресата;
В поле «Напишите сообщение» ввести текст сообщения;
Нажать на кнопку в виде “стрелочки” «Отправка»;</t>
  </si>
  <si>
    <t>Сообщение отправлено другу. Пересланное сообщение отобразилось в истории переписки</t>
  </si>
  <si>
    <t>Переслать сообщение другу с вложением</t>
  </si>
  <si>
    <t>Войти на сайт vk.com любым способом;
Нажать на «Сообщения» в меню слева;
Кликнуть/выбрать друга из списка бесед;
Отметить сообщение, которое надо переслать;
Нажать кнопку "Переслать", появившуюся над историей переписки;
В появившемся окне "Переслать сообщение" выбрать адресата;
В поле «Напишите сообщение» ввести текст сообщения;
Нажать на значок скрепки рядом с полем "Напишите сообщение";
Выбрать "Аудиозапись" в выпадающем списке;
В окне "Прикрепление аудиозаписи" нажать на "Прикрепить" около нужной записи;
Нажать на кнопку в виде “стрелочки” «Отправка»;</t>
  </si>
  <si>
    <t>Сообщение отправлено другу. Пересланное сообщение с вложением отобразилось в истории переписки</t>
  </si>
  <si>
    <t>Ответить на поступившее сообщение</t>
  </si>
  <si>
    <t>Войти на сайт vk.com любым способом;
Нажать на «Сообщения» в меню слева;
Кликнуть/выбрать друга из списка бесед;
Отметить сообщение, на которое надо ответить;
В поле «Напишите сообщение» ввести текст сообщения;
Нажать на кнопку в виде “стрелочки” «Отправка»;</t>
  </si>
  <si>
    <t>Ответ на сообщение отправлен. Ответ с входящим сообщением с отобразились в истории переписки</t>
  </si>
  <si>
    <t>Войти на сайт vk.com любым способом;
Нажать на «Сообщения» в меню слева;
Выбрать беседу, где надо удалить сообщение;
Отметить сообщение, которое надо удалить;
Нажать вверху на иконку "Корзина"/"Удалить";
В открывшемся окне "Удалить сообщение" нажать кнопку "Удалить";</t>
  </si>
  <si>
    <t>Выйти из беседы</t>
  </si>
  <si>
    <t>Войти на сайт vk.com любым способом;
Нажать на «Сообщения» в меню слева;
Выбрать беседу, из которой надо выйти;
Нажать на "Х"/"Выйти из беседы";
В открывшемся окне "Выйти из беседы" нажать на кнопку "Выйти из беседы";
В открывшемся окне "Удалить сообщение" нажать кнопку "Удалить";</t>
  </si>
  <si>
    <t>В истории переписки появилось сообщение о выходе пользователя из беседы</t>
  </si>
  <si>
    <t>Сообщение отправлено другу. Введенное сообщение отобразилось в истории переписки</t>
  </si>
  <si>
    <t>Сообщение отправлено друзьям. Введенное сообщение отобразилось в истории переписки</t>
  </si>
  <si>
    <t>Друзья</t>
  </si>
  <si>
    <t>Поиск человека по имени и фамилии</t>
  </si>
  <si>
    <t xml:space="preserve">Войти на сайт vk.com любым способом;
Нажать на «Друзья» в меню слева;
В поле "Поиск друзей" набрать имя-фамилию разыскиваемого человека;
</t>
  </si>
  <si>
    <t>Получен список людей с заданными именем-фамилией</t>
  </si>
  <si>
    <t>Поиск человека по имени и фамилии и доп.параметрам</t>
  </si>
  <si>
    <t>Войти на сайт vk.com любым способом;
Нажать на «Друзья» в меню слева;
В поле "Поиск друзей" набрать имя-фамилию разыскиваемого человека;
Нажать "Расширенный поиск" списка "Другие пользователи";
Справа в форме "Параметры поиска" в поле "Регион" выбрать страну;
В поле "Выберите город" указать город;
В параметре "Возраст" указать в поле "От" - минимальный, в поле "До" - максимальный предполагаемый возраст;</t>
  </si>
  <si>
    <t>Получен список людей с заданными именем-фамилией с учетом выставленных параметров</t>
  </si>
  <si>
    <t>Добавить в друзья по входящей заявке</t>
  </si>
  <si>
    <t>Войти на сайт vk.com любым способом;
Нажать на «Друзья» в меню слева;
В меню справа выбрать "Заявки в друзья";
В списке входящих заявок найти заявку и нажать кнопку "Добавить в друзья";</t>
  </si>
  <si>
    <t>Появилось сообщение о добавлении друга</t>
  </si>
  <si>
    <t>Отозвать исходящую заявку</t>
  </si>
  <si>
    <t>Войти на сайт vk.com любым способом;
Нажать на «Друзья» в меню слева;
В меню справа выбрать "Заявки в друзья";
Перейти в список исходящих заявок;
В списке исходящих заявок найти заявку и нажать кнопку "Отписаться";</t>
  </si>
  <si>
    <t>Появилось сообщение об отмене заявки</t>
  </si>
  <si>
    <t>Проверка функции "Телефонная книга"</t>
  </si>
  <si>
    <t>Войти на сайт vk.com любым способом;
Нажать на «Друзья» в меню слева;
В меню справа выбрать "Телефонная книга";</t>
  </si>
  <si>
    <t>Сформирован список друзей с номерами телефонов и Skype</t>
  </si>
  <si>
    <t>Создать новый список друзей</t>
  </si>
  <si>
    <t>Войти на сайт vk.com любым способом;
Нажать на «Друзья» в меню слева;
В меню справа выбрать "Списки друзей";
Нажать кнопку "Создать новый список";
В открывшемся окне "Выберите друзей" в поле "Друзья в списке" ввести название списка: "Клуб путешественников";
Выбрать/поставить "v" напротив друзей, кого включить в список;
Нажать кнопку "Сохранить";</t>
  </si>
  <si>
    <t>Выводится перечень друзей, включенных в список "Клуб путешественников"</t>
  </si>
  <si>
    <t>Добавить друзей в список</t>
  </si>
  <si>
    <t>Войти на сайт vk.com любым способом;
Нажать на «Друзья» в меню слева;
В меню справа выбрать "Списки друзей";
Выбрать список "Друзья по школе";
Нажать "Добавить друзей в список";
Выбрать/поставить "v" напротив друзей, кого добавить в список;
Нажать кнопку "Сохранить";</t>
  </si>
  <si>
    <t>В списке "Друзья по школе" появились добавленные друзья</t>
  </si>
  <si>
    <t>Проверка функции "Удалить из друзей"</t>
  </si>
  <si>
    <t>Войти на сайт vk.com любым способом;
Нажать на «Друзья» в меню слева;
Нажать на знак "многоточия" напротив человека, кого надо удалить;
В выпадающем меню выбрать "Удалить из друзей";</t>
  </si>
  <si>
    <t>Человек удален из списка друзей</t>
  </si>
  <si>
    <t>Проверка функции "Посмотреть друзей" друга</t>
  </si>
  <si>
    <t>Войти на сайт vk.com любым способом;
Нажать на «Друзья» в меню слева;
Нажать на знак "многоточия" напротив друга;
В выпадающем меню выбрать "Посмотреть друзей";</t>
  </si>
  <si>
    <t>Получен список друзей выбранного друга</t>
  </si>
  <si>
    <t>Проверка функции "Предложить друзей"</t>
  </si>
  <si>
    <t>Войти на сайт vk.com любым способом;
Нажать на «Друзья» в меню слева;
Нажать на знак "многоточия" напротив друга;
В выпадающем меню выбрать "Предложить друзей";
В открывшемся окне "Порекомендуйте друзей" выбрать человека, которого предлагаем добавить в друзья;
Нажать кнопку "Предложить добавить в друзья этих людей";</t>
  </si>
  <si>
    <t>Появилось сообщение об отправке предложения добавить в друзья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</si>
</sst>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Worksheet____5" enableFormatConditionsCalculation="0"/>
  <dimension ref="A1:Z61"/>
  <sheetViews>
    <sheetView tabSelected="1" zoomScale="75" zoomScaleNormal="75" zoomScalePageLayoutView="130" workbookViewId="0">
      <pane xSplit="11" ySplit="7" topLeftCell="L35" activePane="bottomRight" state="frozen"/>
      <selection pane="topRight" activeCell="J1" sqref="J1"/>
      <selection pane="bottomLeft" activeCell="A8" sqref="A8"/>
      <selection pane="bottomRight" activeCell="D42" sqref="D42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3.7109375" customWidth="1"/>
    <col min="5" max="5" width="64.140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COUNTIF(L$8:L$42,"failed")</f>
        <v>0</v>
      </c>
      <c r="M1" s="10"/>
      <c r="N1" s="15">
        <f>COUNTIF(N$8:N$54,"failed")</f>
        <v>0</v>
      </c>
      <c r="O1" s="10"/>
      <c r="P1" s="15">
        <f>COUNTIF(P$8:P$54,"failed")</f>
        <v>0</v>
      </c>
      <c r="Q1" s="10"/>
      <c r="R1" s="15">
        <f>COUNTIF(R$8:R$54,"failed")</f>
        <v>0</v>
      </c>
      <c r="S1" s="10"/>
      <c r="T1" s="15">
        <f>COUNTIF(T$8:T$54,"failed")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6">
        <f>COUNTIF(L$8:L$42,"passed")</f>
        <v>0</v>
      </c>
      <c r="M2" s="10"/>
      <c r="N2" s="16">
        <f>COUNTIF(N$8:N$42,"passed")</f>
        <v>0</v>
      </c>
      <c r="O2" s="10"/>
      <c r="P2" s="16">
        <f>COUNTIF(P$8:P$42,"passed")</f>
        <v>0</v>
      </c>
      <c r="Q2" s="10"/>
      <c r="R2" s="16">
        <f>COUNTIF(R$8:R$42,"passed")</f>
        <v>0</v>
      </c>
      <c r="S2" s="10"/>
      <c r="T2" s="16">
        <f>COUNTIF(T$8:T$42,"passed")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/>
      <c r="M3" s="10"/>
      <c r="N3" s="21"/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6.1" customHeight="1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34" t="s">
        <v>2</v>
      </c>
      <c r="C6" s="32" t="s">
        <v>19</v>
      </c>
      <c r="D6" s="35" t="s">
        <v>15</v>
      </c>
      <c r="E6" s="34" t="s">
        <v>20</v>
      </c>
      <c r="F6" s="34"/>
      <c r="G6" s="32" t="s">
        <v>18</v>
      </c>
      <c r="H6" s="36" t="s">
        <v>11</v>
      </c>
      <c r="I6" s="36" t="s">
        <v>12</v>
      </c>
      <c r="J6" s="30"/>
      <c r="K6" s="8"/>
      <c r="L6" s="29" t="s">
        <v>21</v>
      </c>
      <c r="M6" s="10"/>
      <c r="N6" s="29" t="s">
        <v>21</v>
      </c>
      <c r="O6" s="10"/>
      <c r="P6" s="29"/>
      <c r="Q6" s="10"/>
      <c r="R6" s="29"/>
      <c r="S6" s="10"/>
      <c r="T6" s="29"/>
      <c r="U6" s="10"/>
      <c r="V6" s="2"/>
      <c r="W6" s="2"/>
      <c r="X6" s="2"/>
      <c r="Y6" s="2"/>
      <c r="Z6" s="2"/>
    </row>
    <row r="7" spans="1:26" ht="90" customHeight="1">
      <c r="A7" s="11"/>
      <c r="B7" s="34"/>
      <c r="C7" s="33"/>
      <c r="D7" s="35"/>
      <c r="E7" s="23" t="s">
        <v>16</v>
      </c>
      <c r="F7" s="23" t="s">
        <v>17</v>
      </c>
      <c r="G7" s="33"/>
      <c r="H7" s="37"/>
      <c r="I7" s="38"/>
      <c r="J7" s="31"/>
      <c r="K7" s="8"/>
      <c r="L7" s="29"/>
      <c r="M7" s="10"/>
      <c r="N7" s="29"/>
      <c r="O7" s="10"/>
      <c r="P7" s="29"/>
      <c r="Q7" s="10"/>
      <c r="R7" s="29"/>
      <c r="S7" s="10"/>
      <c r="T7" s="29"/>
      <c r="U7" s="10"/>
      <c r="V7" s="2"/>
      <c r="W7" s="2"/>
      <c r="X7" s="2"/>
      <c r="Y7" s="2"/>
      <c r="Z7" s="2"/>
    </row>
    <row r="8" spans="1:26" ht="60">
      <c r="A8" s="11"/>
      <c r="B8" s="3">
        <v>1</v>
      </c>
      <c r="C8" s="28" t="s">
        <v>22</v>
      </c>
      <c r="D8" s="3" t="s">
        <v>25</v>
      </c>
      <c r="E8" s="6" t="s">
        <v>40</v>
      </c>
      <c r="F8" s="3" t="s">
        <v>26</v>
      </c>
      <c r="G8" s="19"/>
      <c r="H8" s="19"/>
      <c r="I8" s="20"/>
      <c r="J8" s="19"/>
      <c r="K8" s="9"/>
      <c r="L8" s="5"/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60">
      <c r="A9" s="11"/>
      <c r="B9" s="3">
        <v>2</v>
      </c>
      <c r="C9" s="28"/>
      <c r="D9" s="3" t="s">
        <v>24</v>
      </c>
      <c r="E9" s="6" t="s">
        <v>29</v>
      </c>
      <c r="F9" s="3" t="s">
        <v>26</v>
      </c>
      <c r="G9" s="19"/>
      <c r="H9" s="19"/>
      <c r="I9" s="20"/>
      <c r="J9" s="19"/>
      <c r="K9" s="9"/>
      <c r="L9" s="5"/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60">
      <c r="A10" s="11"/>
      <c r="B10" s="3">
        <v>3</v>
      </c>
      <c r="C10" s="28"/>
      <c r="D10" s="3" t="s">
        <v>32</v>
      </c>
      <c r="E10" s="6" t="s">
        <v>33</v>
      </c>
      <c r="F10" s="3" t="s">
        <v>26</v>
      </c>
      <c r="G10" s="19"/>
      <c r="H10" s="19"/>
      <c r="I10" s="20"/>
      <c r="J10" s="19"/>
      <c r="K10" s="9"/>
      <c r="L10" s="5"/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45">
      <c r="A11" s="11"/>
      <c r="B11" s="3">
        <v>4</v>
      </c>
      <c r="C11" s="3"/>
      <c r="D11" s="3" t="s">
        <v>23</v>
      </c>
      <c r="E11" s="6" t="s">
        <v>27</v>
      </c>
      <c r="F11" s="3" t="s">
        <v>28</v>
      </c>
      <c r="G11" s="3"/>
      <c r="H11" s="19"/>
      <c r="I11" s="27"/>
      <c r="J11" s="19"/>
      <c r="K11" s="9"/>
      <c r="L11" s="5"/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45">
      <c r="A12" s="11"/>
      <c r="B12" s="3">
        <v>5</v>
      </c>
      <c r="C12" s="3"/>
      <c r="D12" s="3" t="s">
        <v>30</v>
      </c>
      <c r="E12" s="6" t="s">
        <v>46</v>
      </c>
      <c r="F12" s="3" t="s">
        <v>31</v>
      </c>
      <c r="G12" s="3"/>
      <c r="H12" s="19"/>
      <c r="I12" s="20"/>
      <c r="J12" s="19"/>
      <c r="K12" s="9"/>
      <c r="L12" s="5"/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60">
      <c r="A13" s="11"/>
      <c r="B13" s="3">
        <v>6</v>
      </c>
      <c r="C13" s="3"/>
      <c r="D13" s="3" t="s">
        <v>34</v>
      </c>
      <c r="E13" s="6" t="s">
        <v>35</v>
      </c>
      <c r="F13" s="3" t="s">
        <v>47</v>
      </c>
      <c r="G13" s="3"/>
      <c r="H13" s="19"/>
      <c r="I13" s="20"/>
      <c r="J13" s="19"/>
      <c r="K13" s="9"/>
      <c r="L13" s="5"/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60">
      <c r="A14" s="11"/>
      <c r="B14" s="3">
        <v>7</v>
      </c>
      <c r="C14" s="3"/>
      <c r="D14" s="3" t="s">
        <v>36</v>
      </c>
      <c r="E14" s="6" t="s">
        <v>37</v>
      </c>
      <c r="F14" s="3" t="s">
        <v>47</v>
      </c>
      <c r="G14" s="3"/>
      <c r="H14" s="19"/>
      <c r="I14" s="20"/>
      <c r="J14" s="19"/>
      <c r="K14" s="9"/>
      <c r="L14" s="5"/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60.75" customHeight="1">
      <c r="A15" s="11"/>
      <c r="B15" s="3">
        <v>8</v>
      </c>
      <c r="D15" s="3" t="s">
        <v>38</v>
      </c>
      <c r="E15" s="6" t="s">
        <v>48</v>
      </c>
      <c r="F15" s="3" t="s">
        <v>47</v>
      </c>
      <c r="G15" s="3"/>
      <c r="H15" s="19"/>
      <c r="I15" s="20"/>
      <c r="J15" s="19"/>
      <c r="K15" s="9"/>
      <c r="L15" s="5"/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60">
      <c r="A16" s="11"/>
      <c r="B16" s="3">
        <v>9</v>
      </c>
      <c r="C16" s="3"/>
      <c r="D16" s="3" t="s">
        <v>39</v>
      </c>
      <c r="E16" s="6" t="s">
        <v>49</v>
      </c>
      <c r="F16" s="3" t="s">
        <v>47</v>
      </c>
      <c r="G16" s="3"/>
      <c r="H16" s="19"/>
      <c r="I16" s="20"/>
      <c r="J16" s="19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240.75" customHeight="1">
      <c r="A17" s="11"/>
      <c r="B17" s="3">
        <v>10</v>
      </c>
      <c r="C17" s="3"/>
      <c r="D17" s="3" t="s">
        <v>41</v>
      </c>
      <c r="E17" s="6" t="s">
        <v>42</v>
      </c>
      <c r="F17" s="3" t="s">
        <v>43</v>
      </c>
      <c r="G17" s="3"/>
      <c r="H17" s="19"/>
      <c r="I17" s="20"/>
      <c r="J17" s="19"/>
      <c r="K17" s="9"/>
      <c r="L17" s="5"/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374.25" customHeight="1">
      <c r="A18" s="11"/>
      <c r="B18" s="3">
        <v>11</v>
      </c>
      <c r="C18" s="3"/>
      <c r="D18" s="3" t="s">
        <v>44</v>
      </c>
      <c r="E18" s="6" t="s">
        <v>45</v>
      </c>
      <c r="F18" s="3" t="s">
        <v>26</v>
      </c>
      <c r="G18" s="3"/>
      <c r="H18" s="19"/>
      <c r="I18" s="20"/>
      <c r="J18" s="19"/>
      <c r="K18" s="9"/>
      <c r="L18" s="5"/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105">
      <c r="A19" s="11"/>
      <c r="B19" s="3">
        <v>12</v>
      </c>
      <c r="C19" s="28" t="s">
        <v>50</v>
      </c>
      <c r="D19" s="3" t="s">
        <v>51</v>
      </c>
      <c r="E19" s="6" t="s">
        <v>52</v>
      </c>
      <c r="F19" s="3" t="s">
        <v>85</v>
      </c>
      <c r="G19" s="3"/>
      <c r="H19" s="19"/>
      <c r="I19" s="20"/>
      <c r="J19" s="19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120">
      <c r="A20" s="11"/>
      <c r="B20" s="3">
        <v>13</v>
      </c>
      <c r="C20" s="28"/>
      <c r="D20" s="3" t="s">
        <v>69</v>
      </c>
      <c r="E20" s="6" t="s">
        <v>70</v>
      </c>
      <c r="F20" s="3" t="s">
        <v>72</v>
      </c>
      <c r="G20" s="3"/>
      <c r="H20" s="19"/>
      <c r="I20" s="20"/>
      <c r="J20" s="19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105">
      <c r="A21" s="11"/>
      <c r="B21" s="3">
        <v>14</v>
      </c>
      <c r="C21" s="3"/>
      <c r="D21" s="3" t="s">
        <v>55</v>
      </c>
      <c r="E21" s="6" t="s">
        <v>56</v>
      </c>
      <c r="F21" s="3" t="s">
        <v>86</v>
      </c>
      <c r="G21" s="3"/>
      <c r="H21" s="19"/>
      <c r="I21" s="20"/>
      <c r="J21" s="19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135">
      <c r="A22" s="11"/>
      <c r="B22" s="3">
        <v>15</v>
      </c>
      <c r="C22" s="3"/>
      <c r="D22" s="3" t="s">
        <v>57</v>
      </c>
      <c r="E22" s="6" t="s">
        <v>58</v>
      </c>
      <c r="F22" s="3" t="s">
        <v>59</v>
      </c>
      <c r="G22" s="3"/>
      <c r="H22" s="19"/>
      <c r="I22" s="20"/>
      <c r="J22" s="19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135">
      <c r="A23" s="11"/>
      <c r="B23" s="3">
        <v>16</v>
      </c>
      <c r="C23" s="3"/>
      <c r="D23" s="3" t="s">
        <v>60</v>
      </c>
      <c r="E23" s="6" t="s">
        <v>61</v>
      </c>
      <c r="F23" s="3" t="s">
        <v>62</v>
      </c>
      <c r="G23" s="3"/>
      <c r="H23" s="19"/>
      <c r="I23" s="20"/>
      <c r="J23" s="19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78" customHeight="1">
      <c r="A24" s="11"/>
      <c r="B24" s="3">
        <v>17</v>
      </c>
      <c r="C24" s="3"/>
      <c r="D24" s="3" t="s">
        <v>63</v>
      </c>
      <c r="E24" s="6" t="s">
        <v>64</v>
      </c>
      <c r="F24" s="3" t="s">
        <v>65</v>
      </c>
      <c r="G24" s="3"/>
      <c r="H24" s="19"/>
      <c r="I24" s="20"/>
      <c r="J24" s="19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75.75" customHeight="1">
      <c r="A25" s="11"/>
      <c r="B25" s="3">
        <v>18</v>
      </c>
      <c r="C25" s="3"/>
      <c r="D25" s="3" t="s">
        <v>66</v>
      </c>
      <c r="E25" s="6" t="s">
        <v>67</v>
      </c>
      <c r="F25" s="3" t="s">
        <v>68</v>
      </c>
      <c r="G25" s="3"/>
      <c r="H25" s="19"/>
      <c r="I25" s="20"/>
      <c r="J25" s="19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120.75" customHeight="1">
      <c r="A26" s="11"/>
      <c r="B26" s="3">
        <v>19</v>
      </c>
      <c r="C26" s="3"/>
      <c r="D26" s="3" t="s">
        <v>71</v>
      </c>
      <c r="E26" s="6" t="s">
        <v>73</v>
      </c>
      <c r="F26" s="3" t="s">
        <v>74</v>
      </c>
      <c r="G26" s="3"/>
      <c r="H26" s="19"/>
      <c r="I26" s="20"/>
      <c r="J26" s="19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182.25" customHeight="1">
      <c r="A27" s="11"/>
      <c r="B27" s="3">
        <v>20</v>
      </c>
      <c r="C27" s="3"/>
      <c r="D27" s="3" t="s">
        <v>75</v>
      </c>
      <c r="E27" s="6" t="s">
        <v>76</v>
      </c>
      <c r="F27" s="3" t="s">
        <v>77</v>
      </c>
      <c r="G27" s="3"/>
      <c r="H27" s="19"/>
      <c r="I27" s="20"/>
      <c r="J27" s="19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90">
      <c r="A28" s="11"/>
      <c r="B28" s="3">
        <v>21</v>
      </c>
      <c r="C28" s="3"/>
      <c r="D28" s="3" t="s">
        <v>78</v>
      </c>
      <c r="E28" s="6" t="s">
        <v>79</v>
      </c>
      <c r="F28" s="3" t="s">
        <v>80</v>
      </c>
      <c r="G28" s="3"/>
      <c r="H28" s="19"/>
      <c r="I28" s="20"/>
      <c r="J28" s="19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93" customHeight="1">
      <c r="A29" s="11"/>
      <c r="B29" s="3">
        <v>22</v>
      </c>
      <c r="C29" s="3"/>
      <c r="D29" s="3" t="s">
        <v>53</v>
      </c>
      <c r="E29" s="3" t="s">
        <v>81</v>
      </c>
      <c r="F29" s="3" t="s">
        <v>54</v>
      </c>
      <c r="G29" s="3"/>
      <c r="H29" s="19"/>
      <c r="I29" s="19"/>
      <c r="J29" s="19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90.75" customHeight="1">
      <c r="A30" s="11"/>
      <c r="B30" s="13">
        <v>23</v>
      </c>
      <c r="C30" s="13"/>
      <c r="D30" s="13" t="s">
        <v>82</v>
      </c>
      <c r="E30" s="3" t="s">
        <v>83</v>
      </c>
      <c r="F30" s="13" t="s">
        <v>84</v>
      </c>
      <c r="G30" s="13"/>
      <c r="H30" s="25"/>
      <c r="I30" s="25"/>
      <c r="J30" s="25"/>
      <c r="K30" s="14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62.25" customHeight="1">
      <c r="A31" s="11"/>
      <c r="B31" s="13">
        <v>24</v>
      </c>
      <c r="C31" s="28" t="s">
        <v>87</v>
      </c>
      <c r="D31" s="13" t="s">
        <v>88</v>
      </c>
      <c r="E31" s="3" t="s">
        <v>89</v>
      </c>
      <c r="F31" s="13" t="s">
        <v>90</v>
      </c>
      <c r="G31" s="13"/>
      <c r="H31" s="25"/>
      <c r="I31" s="25"/>
      <c r="J31" s="25"/>
      <c r="K31" s="14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137.25" customHeight="1">
      <c r="A32" s="11"/>
      <c r="B32" s="13"/>
      <c r="C32" s="13"/>
      <c r="D32" s="13" t="s">
        <v>91</v>
      </c>
      <c r="E32" s="3" t="s">
        <v>92</v>
      </c>
      <c r="F32" s="13" t="s">
        <v>93</v>
      </c>
      <c r="G32" s="13"/>
      <c r="H32" s="25"/>
      <c r="I32" s="25"/>
      <c r="J32" s="25"/>
      <c r="K32" s="14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75">
      <c r="A33" s="11"/>
      <c r="B33" s="13"/>
      <c r="C33" s="13"/>
      <c r="D33" s="13" t="s">
        <v>94</v>
      </c>
      <c r="E33" s="3" t="s">
        <v>95</v>
      </c>
      <c r="F33" s="13" t="s">
        <v>96</v>
      </c>
      <c r="G33" s="13"/>
      <c r="H33" s="25"/>
      <c r="I33" s="25"/>
      <c r="J33" s="25"/>
      <c r="K33" s="14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90.75" customHeight="1">
      <c r="A34" s="11"/>
      <c r="B34" s="13"/>
      <c r="C34" s="13"/>
      <c r="D34" s="13" t="s">
        <v>97</v>
      </c>
      <c r="E34" s="3" t="s">
        <v>98</v>
      </c>
      <c r="F34" s="13" t="s">
        <v>99</v>
      </c>
      <c r="G34" s="13"/>
      <c r="H34" s="25"/>
      <c r="I34" s="25"/>
      <c r="J34" s="25"/>
      <c r="K34" s="14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 ht="45">
      <c r="A35" s="11"/>
      <c r="B35" s="13"/>
      <c r="C35" s="13"/>
      <c r="D35" s="13" t="s">
        <v>100</v>
      </c>
      <c r="E35" s="3" t="s">
        <v>101</v>
      </c>
      <c r="F35" s="13" t="s">
        <v>102</v>
      </c>
      <c r="G35" s="13"/>
      <c r="H35" s="25"/>
      <c r="I35" s="25"/>
      <c r="J35" s="25"/>
      <c r="K35" s="14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 ht="120">
      <c r="A36" s="11"/>
      <c r="B36" s="13"/>
      <c r="C36" s="13"/>
      <c r="D36" s="13" t="s">
        <v>103</v>
      </c>
      <c r="E36" s="3" t="s">
        <v>104</v>
      </c>
      <c r="F36" s="13" t="s">
        <v>105</v>
      </c>
      <c r="G36" s="13"/>
      <c r="H36" s="25"/>
      <c r="I36" s="25"/>
      <c r="J36" s="25"/>
      <c r="K36" s="14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 ht="105">
      <c r="A37" s="11"/>
      <c r="B37" s="13"/>
      <c r="C37" s="13"/>
      <c r="D37" s="13" t="s">
        <v>106</v>
      </c>
      <c r="E37" s="13" t="s">
        <v>107</v>
      </c>
      <c r="F37" s="13" t="s">
        <v>108</v>
      </c>
      <c r="G37" s="13"/>
      <c r="H37" s="25"/>
      <c r="I37" s="25"/>
      <c r="J37" s="25"/>
      <c r="K37" s="14"/>
      <c r="L37" s="5"/>
      <c r="M37" s="10"/>
      <c r="N37" s="5"/>
      <c r="O37" s="10"/>
      <c r="P37" s="5"/>
      <c r="Q37" s="10"/>
      <c r="R37" s="5"/>
      <c r="S37" s="10"/>
      <c r="T37" s="5"/>
      <c r="U37" s="10"/>
      <c r="V37" s="2"/>
      <c r="W37" s="2"/>
      <c r="X37" s="2"/>
      <c r="Y37" s="2"/>
      <c r="Z37" s="2"/>
    </row>
    <row r="38" spans="1:26" ht="62.25" customHeight="1">
      <c r="A38" s="11"/>
      <c r="B38" s="13"/>
      <c r="C38" s="13"/>
      <c r="D38" s="13" t="s">
        <v>109</v>
      </c>
      <c r="E38" s="3" t="s">
        <v>110</v>
      </c>
      <c r="F38" s="13" t="s">
        <v>111</v>
      </c>
      <c r="G38" s="13"/>
      <c r="H38" s="25"/>
      <c r="I38" s="25"/>
      <c r="J38" s="25"/>
      <c r="K38" s="14"/>
      <c r="L38" s="5"/>
      <c r="M38" s="10"/>
      <c r="N38" s="5"/>
      <c r="O38" s="10"/>
      <c r="P38" s="5"/>
      <c r="Q38" s="10"/>
      <c r="R38" s="5"/>
      <c r="S38" s="10"/>
      <c r="T38" s="5"/>
      <c r="U38" s="10"/>
      <c r="V38" s="2"/>
      <c r="W38" s="2"/>
      <c r="X38" s="2"/>
      <c r="Y38" s="2"/>
      <c r="Z38" s="2"/>
    </row>
    <row r="39" spans="1:26" ht="60">
      <c r="A39" s="11"/>
      <c r="B39" s="13"/>
      <c r="C39" s="13"/>
      <c r="D39" s="13" t="s">
        <v>112</v>
      </c>
      <c r="E39" s="3" t="s">
        <v>113</v>
      </c>
      <c r="F39" s="13" t="s">
        <v>114</v>
      </c>
      <c r="G39" s="13"/>
      <c r="H39" s="25"/>
      <c r="I39" s="25"/>
      <c r="J39" s="25"/>
      <c r="K39" s="14"/>
      <c r="L39" s="5"/>
      <c r="M39" s="10"/>
      <c r="N39" s="5"/>
      <c r="O39" s="10"/>
      <c r="P39" s="5"/>
      <c r="Q39" s="10"/>
      <c r="R39" s="5"/>
      <c r="S39" s="10"/>
      <c r="T39" s="5"/>
      <c r="U39" s="10"/>
      <c r="V39" s="2"/>
      <c r="W39" s="2"/>
      <c r="X39" s="2"/>
      <c r="Y39" s="2"/>
      <c r="Z39" s="2"/>
    </row>
    <row r="40" spans="1:26" ht="105">
      <c r="A40" s="11"/>
      <c r="B40" s="13"/>
      <c r="C40" s="13"/>
      <c r="D40" s="13" t="s">
        <v>115</v>
      </c>
      <c r="E40" s="3" t="s">
        <v>116</v>
      </c>
      <c r="F40" s="13" t="s">
        <v>117</v>
      </c>
      <c r="G40" s="13"/>
      <c r="H40" s="25"/>
      <c r="I40" s="25"/>
      <c r="J40" s="25"/>
      <c r="K40" s="14"/>
      <c r="L40" s="5"/>
      <c r="M40" s="10"/>
      <c r="N40" s="5"/>
      <c r="O40" s="10"/>
      <c r="P40" s="5"/>
      <c r="Q40" s="10"/>
      <c r="R40" s="5"/>
      <c r="S40" s="10"/>
      <c r="T40" s="5"/>
      <c r="U40" s="10"/>
      <c r="V40" s="2"/>
      <c r="W40" s="2"/>
      <c r="X40" s="2"/>
      <c r="Y40" s="2"/>
      <c r="Z40" s="2"/>
    </row>
    <row r="41" spans="1:26">
      <c r="A41" s="11"/>
      <c r="B41" s="13"/>
      <c r="C41" s="13"/>
      <c r="D41" s="13"/>
      <c r="E41" s="13"/>
      <c r="F41" s="13"/>
      <c r="G41" s="13"/>
      <c r="H41" s="25"/>
      <c r="I41" s="25"/>
      <c r="J41" s="25"/>
      <c r="K41" s="14"/>
      <c r="L41" s="5"/>
      <c r="M41" s="10"/>
      <c r="N41" s="5"/>
      <c r="O41" s="10"/>
      <c r="P41" s="5"/>
      <c r="Q41" s="10"/>
      <c r="R41" s="5"/>
      <c r="S41" s="10"/>
      <c r="T41" s="5"/>
      <c r="U41" s="10"/>
      <c r="V41" s="2"/>
      <c r="W41" s="2"/>
      <c r="X41" s="2"/>
      <c r="Y41" s="2"/>
      <c r="Z41" s="2"/>
    </row>
    <row r="42" spans="1:26">
      <c r="A42" s="11"/>
      <c r="B42" s="13"/>
      <c r="C42" s="13"/>
      <c r="D42" s="13"/>
      <c r="E42" s="13"/>
      <c r="F42" s="13"/>
      <c r="G42" s="13"/>
      <c r="H42" s="25"/>
      <c r="I42" s="13"/>
      <c r="J42" s="25"/>
      <c r="K42" s="14"/>
      <c r="L42" s="5"/>
      <c r="M42" s="10"/>
      <c r="N42" s="5"/>
      <c r="O42" s="10"/>
      <c r="P42" s="5"/>
      <c r="Q42" s="10"/>
      <c r="R42" s="5"/>
      <c r="S42" s="10"/>
      <c r="T42" s="5"/>
      <c r="U42" s="10"/>
      <c r="V42" s="2"/>
      <c r="W42" s="2"/>
      <c r="X42" s="2"/>
      <c r="Y42" s="2"/>
      <c r="Z42" s="2"/>
    </row>
    <row r="43" spans="1:26">
      <c r="A43" s="24"/>
      <c r="B43" s="22"/>
      <c r="C43" s="22"/>
      <c r="D43" s="22" t="s">
        <v>3</v>
      </c>
      <c r="E43" s="22">
        <f>COUNT(I8:I42)</f>
        <v>0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6"/>
      <c r="W43" s="26"/>
      <c r="X43" s="2"/>
      <c r="Y43" s="2"/>
      <c r="Z43" s="2"/>
    </row>
    <row r="44" spans="1:26">
      <c r="A44" s="24"/>
      <c r="B44" s="22"/>
      <c r="C44" s="22"/>
      <c r="D44" s="22" t="s">
        <v>10</v>
      </c>
      <c r="E44" s="22">
        <f>COUNTA(D8:D42)</f>
        <v>33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6"/>
      <c r="W44" s="26"/>
      <c r="X44" s="2"/>
      <c r="Y44" s="2"/>
      <c r="Z44" s="2"/>
    </row>
    <row r="45" spans="1:26">
      <c r="A45" s="24"/>
      <c r="B45" s="22"/>
      <c r="C45" s="22"/>
      <c r="D45" s="22" t="s">
        <v>5</v>
      </c>
      <c r="E45" s="22">
        <f>COUNT(J8:J42)</f>
        <v>0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6"/>
      <c r="W45" s="26"/>
      <c r="X45" s="2"/>
      <c r="Y45" s="2"/>
      <c r="Z45" s="2"/>
    </row>
    <row r="46" spans="1:2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U58" s="2"/>
      <c r="V58" s="2"/>
      <c r="W58" s="2"/>
      <c r="X58" s="2"/>
      <c r="Y58" s="2"/>
      <c r="Z58" s="2"/>
    </row>
    <row r="59" spans="1:26">
      <c r="A59" s="1"/>
      <c r="U59" s="2"/>
      <c r="V59" s="2"/>
      <c r="W59" s="2"/>
      <c r="X59" s="2"/>
      <c r="Y59" s="2"/>
      <c r="Z59" s="2"/>
    </row>
    <row r="60" spans="1:26">
      <c r="Z60" s="2"/>
    </row>
    <row r="61" spans="1:26">
      <c r="Z61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42 L8:L42 R8:R42 P8:P42 T8:T4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nata</cp:lastModifiedBy>
  <dcterms:created xsi:type="dcterms:W3CDTF">2014-07-02T12:38:51Z</dcterms:created>
  <dcterms:modified xsi:type="dcterms:W3CDTF">2020-08-31T18:04:57Z</dcterms:modified>
</cp:coreProperties>
</file>