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E:\Josiah\tauzia\20181204\"/>
    </mc:Choice>
  </mc:AlternateContent>
  <xr:revisionPtr revIDLastSave="0" documentId="13_ncr:1_{4B141C1F-D81B-4E50-A4BE-1AE58C898E4F}" xr6:coauthVersionLast="40" xr6:coauthVersionMax="40" xr10:uidLastSave="{00000000-0000-0000-0000-000000000000}"/>
  <bookViews>
    <workbookView xWindow="0" yWindow="0" windowWidth="24000" windowHeight="9675" firstSheet="2" activeTab="7" xr2:uid="{54E1089E-91E7-4504-98F9-AC5A1CCA3F09}"/>
  </bookViews>
  <sheets>
    <sheet name="Document Information" sheetId="2" r:id="rId1"/>
    <sheet name="POP HOTELS" sheetId="1" r:id="rId2"/>
    <sheet name="PREFERENCES" sheetId="4" r:id="rId3"/>
    <sheet name="YELLO HOTELS" sheetId="5" r:id="rId4"/>
    <sheet name="TAUZIA HOTELS" sheetId="6" r:id="rId5"/>
    <sheet name="HARRIS FOX HOTEL" sheetId="7" r:id="rId6"/>
    <sheet name="HARRIS VERTU HOTEL" sheetId="9" r:id="rId7"/>
    <sheet name="HARRIS" sheetId="10" r:id="rId8"/>
  </sheets>
  <externalReferences>
    <externalReference r:id="rId9"/>
    <externalReference r:id="rId10"/>
    <externalReference r:id="rId11"/>
    <externalReference r:id="rId12"/>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7" i="7" l="1"/>
  <c r="D128" i="9" l="1"/>
  <c r="D129" i="9"/>
  <c r="D113" i="10"/>
  <c r="D127" i="9"/>
  <c r="D188" i="7"/>
  <c r="F9" i="2" l="1"/>
  <c r="E9" i="2"/>
  <c r="D9" i="2"/>
  <c r="C9" i="2"/>
  <c r="D191" i="7"/>
  <c r="D190" i="7"/>
  <c r="D189" i="7"/>
  <c r="F11" i="2"/>
  <c r="E11" i="2"/>
  <c r="C10" i="2"/>
  <c r="D114" i="10"/>
  <c r="C11" i="2" s="1"/>
  <c r="D117" i="10"/>
  <c r="D116" i="10"/>
  <c r="D115" i="10"/>
  <c r="D11" i="2" s="1"/>
  <c r="D131" i="9"/>
  <c r="F10" i="2" s="1"/>
  <c r="D130" i="9"/>
  <c r="E10" i="2" s="1"/>
  <c r="D10" i="2"/>
  <c r="E172" i="6" l="1"/>
  <c r="C8" i="2" s="1"/>
  <c r="E171" i="6"/>
  <c r="E175" i="6"/>
  <c r="E174" i="6"/>
  <c r="E173" i="6"/>
  <c r="F8" i="2" s="1"/>
  <c r="D8" i="2" l="1"/>
  <c r="E8" i="2"/>
  <c r="E82" i="5"/>
  <c r="C7" i="2" s="1"/>
  <c r="E85" i="5"/>
  <c r="F7" i="2" s="1"/>
  <c r="E84" i="5"/>
  <c r="E7" i="2" s="1"/>
  <c r="E83" i="5"/>
  <c r="D7" i="2" s="1"/>
  <c r="E84" i="4"/>
  <c r="C6" i="2" s="1"/>
  <c r="E87" i="4"/>
  <c r="F6" i="2" s="1"/>
  <c r="E86" i="4"/>
  <c r="E6" i="2" s="1"/>
  <c r="E85" i="4"/>
  <c r="D6" i="2" s="1"/>
  <c r="E164" i="1" l="1"/>
  <c r="C5" i="2" s="1"/>
  <c r="E167" i="1"/>
  <c r="E166" i="1"/>
  <c r="E165" i="1"/>
  <c r="F5" i="2" l="1"/>
  <c r="F12" i="2" s="1"/>
  <c r="E5" i="2"/>
  <c r="E12" i="2" s="1"/>
  <c r="D5" i="2"/>
  <c r="D12" i="2" s="1"/>
  <c r="C12" i="2"/>
</calcChain>
</file>

<file path=xl/sharedStrings.xml><?xml version="1.0" encoding="utf-8"?>
<sst xmlns="http://schemas.openxmlformats.org/spreadsheetml/2006/main" count="2294" uniqueCount="1239">
  <si>
    <t>No</t>
  </si>
  <si>
    <t>Test Scenario</t>
  </si>
  <si>
    <t>Case Type</t>
  </si>
  <si>
    <t>Step No.</t>
  </si>
  <si>
    <t>Step Scenario</t>
  </si>
  <si>
    <t>Expected Result</t>
  </si>
  <si>
    <t>Screenshoot</t>
  </si>
  <si>
    <t>Status</t>
  </si>
  <si>
    <t>Notes</t>
  </si>
  <si>
    <t>Primary Menu</t>
  </si>
  <si>
    <t>All primary menu should be successfully navigate to target page</t>
  </si>
  <si>
    <t>Positive</t>
  </si>
  <si>
    <t>Browse Pop Hotels sites</t>
  </si>
  <si>
    <t>Click Menu LOCATE US</t>
  </si>
  <si>
    <t>Click Menu ABOUT US</t>
  </si>
  <si>
    <t>Click Menu FACILITIES</t>
  </si>
  <si>
    <t>Click Menu DISCOVER</t>
  </si>
  <si>
    <t>Click Menu OFFERS</t>
  </si>
  <si>
    <t>Redirect to Discover Landing Page</t>
  </si>
  <si>
    <t>Secondary Menu</t>
  </si>
  <si>
    <t>Select Option English / Indonesia</t>
  </si>
  <si>
    <t>Click Menu LOGIN</t>
  </si>
  <si>
    <t>Click Menu SIGNUP</t>
  </si>
  <si>
    <t>HOMEPAGE</t>
  </si>
  <si>
    <t>Social Media</t>
  </si>
  <si>
    <t>Landing Page</t>
  </si>
  <si>
    <t>Banner Image size should be 1300 x 420</t>
  </si>
  <si>
    <t>Displayed two alternative action:
1. Booking Planner
2. Button Book Now</t>
  </si>
  <si>
    <t xml:space="preserve">Displayed two alternative action:
1. Banner Size should be: 320 x 300
2. Button My Tauzia Previlage </t>
  </si>
  <si>
    <t>View Hero Banner</t>
  </si>
  <si>
    <t>View Booking Mask</t>
  </si>
  <si>
    <t>View Property Widget</t>
  </si>
  <si>
    <t>View Tauzia Previlage Widget</t>
  </si>
  <si>
    <t>View Pick A Pop</t>
  </si>
  <si>
    <t>Displayed two alternative action:
1. Button View All Hotels
2. Alternative Thumbnail</t>
  </si>
  <si>
    <t>View Why Pop Hotels</t>
  </si>
  <si>
    <t>Displayed two alternative action:
1. Banner Size should be: 680 x 530
2. Button Find Out More</t>
  </si>
  <si>
    <t>View Social Media</t>
  </si>
  <si>
    <t>View Latest News</t>
  </si>
  <si>
    <t>Displayed two alternative action:
1. Article thumbnail
2. Button More News</t>
  </si>
  <si>
    <t>Displayed two alternative action:
1. Post Thumbnail
2. Button External Link</t>
  </si>
  <si>
    <t>Click any LOGO</t>
  </si>
  <si>
    <t>SITE FOOTER</t>
  </si>
  <si>
    <t>SITE HEADER</t>
  </si>
  <si>
    <t>Newsletter</t>
  </si>
  <si>
    <t>Click INSTAGRAM</t>
  </si>
  <si>
    <t>Click FACEBOOK</t>
  </si>
  <si>
    <t>Click TWITTER</t>
  </si>
  <si>
    <t>Click YOUTUBE</t>
  </si>
  <si>
    <t>Complete EMAIL ADDRESS</t>
  </si>
  <si>
    <t>Click SIGNUP</t>
  </si>
  <si>
    <t>Click BACK TO TOP</t>
  </si>
  <si>
    <t>Page should scroll back to Top Page</t>
  </si>
  <si>
    <t>Redirect to another Hotel homepage</t>
  </si>
  <si>
    <t>BOOKING MASK</t>
  </si>
  <si>
    <t>LOCATE US</t>
  </si>
  <si>
    <t>DISCOVER</t>
  </si>
  <si>
    <t>Click Button Book Now</t>
  </si>
  <si>
    <t>Displayed Booking Mask contains:
1. Destination 
2. Arrival
3. Departure
4. Promo Code</t>
  </si>
  <si>
    <t>Click button BOOK NOW</t>
  </si>
  <si>
    <t xml:space="preserve">Booking Mask Overlay displayed
</t>
  </si>
  <si>
    <t>Select DESTINATION HOTEL</t>
  </si>
  <si>
    <t>set date for ARRIVAL</t>
  </si>
  <si>
    <t>set date for DEPARTURE</t>
  </si>
  <si>
    <t>set code in PROMO CODE (if any)</t>
  </si>
  <si>
    <t>Click link AMEND/CANCEL RESERVATION</t>
  </si>
  <si>
    <t>Click BOOK NOW</t>
  </si>
  <si>
    <t>Redirect to Booking Tauzia Landing Page</t>
  </si>
  <si>
    <t>Click menu LOCATE US</t>
  </si>
  <si>
    <t>Select DESTINATION</t>
  </si>
  <si>
    <t>Select HOTEL</t>
  </si>
  <si>
    <t>Click any hotel in MAP LOCATOR</t>
  </si>
  <si>
    <t>Click VIEW HOTEL</t>
  </si>
  <si>
    <t>Locate Us - List Hotel</t>
  </si>
  <si>
    <t>Click VIEW MORE</t>
  </si>
  <si>
    <t>Redirect to Detail Page - Hotel</t>
  </si>
  <si>
    <t>Locate Us - Detail Page</t>
  </si>
  <si>
    <t>Click BROWSE PHOTO</t>
  </si>
  <si>
    <t>Click Any PLACE OF INTEREST</t>
  </si>
  <si>
    <t>Click EXPLORE NOW</t>
  </si>
  <si>
    <t>Click DOWNLOAD BROCURES</t>
  </si>
  <si>
    <t>Click Any hotel LOGO</t>
  </si>
  <si>
    <t>Detail Page - Place Of Interest</t>
  </si>
  <si>
    <t>Detail Page - Description</t>
  </si>
  <si>
    <t>Detail Page - Browse Photo</t>
  </si>
  <si>
    <t>Detail Page - Address</t>
  </si>
  <si>
    <t>Displayed Pop Up with photo thumbnail Page</t>
  </si>
  <si>
    <t>Displayed Hotel Information including:
1. hotel Title
2. Address
3. Contact
4. Email link</t>
  </si>
  <si>
    <t>Click link EMAIL</t>
  </si>
  <si>
    <t>Outlook pop-up will be displayed</t>
  </si>
  <si>
    <t>Click menu DISCOVER</t>
  </si>
  <si>
    <t>MENU DISCOVER</t>
  </si>
  <si>
    <t>Select city by EXPLORE</t>
  </si>
  <si>
    <t>Page should refresh and displayed list of Tourist Spot</t>
  </si>
  <si>
    <t>Click button EXPLORE MORE</t>
  </si>
  <si>
    <t>MY TAUZIA PREVILAGE</t>
  </si>
  <si>
    <t>Click LOGIN</t>
  </si>
  <si>
    <t>NEW MEMBER - REGISTER</t>
  </si>
  <si>
    <t>NEW MEMBER - LOGIN</t>
  </si>
  <si>
    <t>Test Script Pop Hotel</t>
  </si>
  <si>
    <t>BOOKING MASK - ROOM &amp; RATE</t>
  </si>
  <si>
    <t>Booking By Property Widget</t>
  </si>
  <si>
    <t>Booking After Login</t>
  </si>
  <si>
    <t>Navigate to Pop Hotel homepage</t>
  </si>
  <si>
    <t>Booking Now</t>
  </si>
  <si>
    <t>Displayed Alternative Panel contains:
1. Member Name
2. Logout Link</t>
  </si>
  <si>
    <t>Displayed Alternative Panel button:
1. Sign In
2. Sign Up</t>
  </si>
  <si>
    <t>View Panel Member</t>
  </si>
  <si>
    <t>View Hotel Description</t>
  </si>
  <si>
    <t>Click VIEW DETAIL</t>
  </si>
  <si>
    <t>Click link CANCELLATION POLICY</t>
  </si>
  <si>
    <t>Click link EXCLUSIVE BENEFIT</t>
  </si>
  <si>
    <t>Redirect to TAUZIA Previlage landing page</t>
  </si>
  <si>
    <t>Displayed Policy Term &amp; Condition</t>
  </si>
  <si>
    <t>Redirect to Information Page</t>
  </si>
  <si>
    <t>Login Pop-up should displayed</t>
  </si>
  <si>
    <t>Click BOOK NOW (Regular Rate)</t>
  </si>
  <si>
    <t>Click BOOK NOW (Member Rate)</t>
  </si>
  <si>
    <t>Click PRICE BREAKDOWN</t>
  </si>
  <si>
    <t xml:space="preserve">Displayed detail pricelist </t>
  </si>
  <si>
    <t>BOOKING MASK - ROOM &amp; RATE &gt; INFORMATION</t>
  </si>
  <si>
    <t>POSITIVE</t>
  </si>
  <si>
    <t>BOOKING MASK - ROOM &amp; RATE - EDIT RESERVATION</t>
  </si>
  <si>
    <t>Edit DESTINATION</t>
  </si>
  <si>
    <t>Edit HOTEL</t>
  </si>
  <si>
    <t>Edit ARRIVAL</t>
  </si>
  <si>
    <t>Edit DEPARTURE</t>
  </si>
  <si>
    <t>set total ADULT</t>
  </si>
  <si>
    <t>set total ROOM</t>
  </si>
  <si>
    <t>Insert PROMO CODE (if any)</t>
  </si>
  <si>
    <t>Click CHECK AVAILABILITY</t>
  </si>
  <si>
    <t>Click BEST RATE GUARANTEED</t>
  </si>
  <si>
    <t xml:space="preserve">Displayed pop-up Rate Guarantaneed Information </t>
  </si>
  <si>
    <t>Room &amp; Rate - Flexible Rate</t>
  </si>
  <si>
    <t>Room &amp; Rate - After Login</t>
  </si>
  <si>
    <t xml:space="preserve">Room &amp; Rate - Before Login </t>
  </si>
  <si>
    <t>Click FLEXIBLE RATE</t>
  </si>
  <si>
    <t>Modify Reservation</t>
  </si>
  <si>
    <t>Select TITLE</t>
  </si>
  <si>
    <t>Insert FIRST NAME</t>
  </si>
  <si>
    <t>Insert LAST NAME</t>
  </si>
  <si>
    <t>Insert EMAIL ADDRESS</t>
  </si>
  <si>
    <t>select PHONE ID</t>
  </si>
  <si>
    <t>Insert PHONE NUMBEr</t>
  </si>
  <si>
    <t>select ADDRESS</t>
  </si>
  <si>
    <t>select NATIONALITY</t>
  </si>
  <si>
    <t>GUESS INFORMATION</t>
  </si>
  <si>
    <t>ADDITIONAL INFORMATION</t>
  </si>
  <si>
    <t>Insert REQUEST</t>
  </si>
  <si>
    <t>Select time ARRIVAL</t>
  </si>
  <si>
    <t>Insert FLIGHT NAME</t>
  </si>
  <si>
    <t>Select time DEPARTURE</t>
  </si>
  <si>
    <t>Select BEDDING PREFERENCES</t>
  </si>
  <si>
    <t>Select ROOM PREFERENCES</t>
  </si>
  <si>
    <t>Checklist Term &amp; Condition</t>
  </si>
  <si>
    <t>Select PAYMENT</t>
  </si>
  <si>
    <t>Information - Guess Information</t>
  </si>
  <si>
    <t>Information - Additional Information</t>
  </si>
  <si>
    <t>Secondary Menu should be successfully navigate to Privilate Page</t>
  </si>
  <si>
    <t xml:space="preserve">Displayed Thank You Page </t>
  </si>
  <si>
    <t>User Should successfully navigate to thank you page</t>
  </si>
  <si>
    <t>User should received email notification for newsletter</t>
  </si>
  <si>
    <t>Login Pop Up should displayed</t>
  </si>
  <si>
    <t>Click REGISTER NOW</t>
  </si>
  <si>
    <t>Redirect to Sign Up Page</t>
  </si>
  <si>
    <t>Register STEP 1</t>
  </si>
  <si>
    <t>Submit Password</t>
  </si>
  <si>
    <t>Submit Email Address</t>
  </si>
  <si>
    <t>Click SUBMIT</t>
  </si>
  <si>
    <t>Register STEP 2</t>
  </si>
  <si>
    <t>Insert First Name</t>
  </si>
  <si>
    <t>Insert Last Name</t>
  </si>
  <si>
    <t>Click "SUBMIT MY INFORMATION"</t>
  </si>
  <si>
    <t>Redirect to User Profile Information</t>
  </si>
  <si>
    <t>Click Verification (by Email)</t>
  </si>
  <si>
    <t>Input Email Address</t>
  </si>
  <si>
    <t>Input Password</t>
  </si>
  <si>
    <t>Click FORGOT PASSWORD</t>
  </si>
  <si>
    <t>Redirect to Forgot Password page</t>
  </si>
  <si>
    <t>Displayed successful notification</t>
  </si>
  <si>
    <t>FORGOT PASSWORD</t>
  </si>
  <si>
    <t>Click Confirmation Link</t>
  </si>
  <si>
    <t>Fill New Password</t>
  </si>
  <si>
    <t>Click Save New Password</t>
  </si>
  <si>
    <t>Forgot Password</t>
  </si>
  <si>
    <t>New Member Login</t>
  </si>
  <si>
    <t>Sign Up</t>
  </si>
  <si>
    <t>Sign Up - Step 1</t>
  </si>
  <si>
    <t>Sign Up - Step 2 &amp; 3</t>
  </si>
  <si>
    <t>Redirect to New Password Link</t>
  </si>
  <si>
    <t>Redirect to User Landing Page</t>
  </si>
  <si>
    <t>Redirect to Step 2</t>
  </si>
  <si>
    <t>Redirect to Thank you page</t>
  </si>
  <si>
    <t>Summary</t>
  </si>
  <si>
    <t>Test Case</t>
  </si>
  <si>
    <t>Pass</t>
  </si>
  <si>
    <t>Failed</t>
  </si>
  <si>
    <t>Pending</t>
  </si>
  <si>
    <t>Grand Total</t>
  </si>
  <si>
    <t>Document Information</t>
  </si>
  <si>
    <t>Document Title</t>
  </si>
  <si>
    <t>Testscript</t>
  </si>
  <si>
    <t>Project</t>
  </si>
  <si>
    <t>Document File Name</t>
  </si>
  <si>
    <t>Revision Number</t>
  </si>
  <si>
    <t>Created By</t>
  </si>
  <si>
    <t>Widyastuti</t>
  </si>
  <si>
    <t>Created Date</t>
  </si>
  <si>
    <t>Defect Tracker Link</t>
  </si>
  <si>
    <t xml:space="preserve">Phase </t>
  </si>
  <si>
    <t>Internal Testing</t>
  </si>
  <si>
    <t>Version History</t>
  </si>
  <si>
    <t>Ver No</t>
  </si>
  <si>
    <t>Date</t>
  </si>
  <si>
    <t>Author</t>
  </si>
  <si>
    <t>Reviewed By</t>
  </si>
  <si>
    <t>Description</t>
  </si>
  <si>
    <t>0.1</t>
  </si>
  <si>
    <t>Creation Positive Script For POP Hotels</t>
  </si>
  <si>
    <t>NEWS</t>
  </si>
  <si>
    <t>LATEST NEWS</t>
  </si>
  <si>
    <t>JOIN TAUZIA PREVILAGE</t>
  </si>
  <si>
    <t>Join TAUZIA PREVILAGE</t>
  </si>
  <si>
    <t>Click My Tauzia Privilage</t>
  </si>
  <si>
    <t>Pop Hotel Landing Page displayed</t>
  </si>
  <si>
    <t>Click News</t>
  </si>
  <si>
    <t>Click Button MORE NEWS</t>
  </si>
  <si>
    <t>Redirect to Detail News</t>
  </si>
  <si>
    <t>Redirect to List of News contains:
1. Section Filter
2. List of Articles
3. Read More</t>
  </si>
  <si>
    <t>Click READ MORE</t>
  </si>
  <si>
    <t>Latest News</t>
  </si>
  <si>
    <t>Total Scenario</t>
  </si>
  <si>
    <t>Total Testcase</t>
  </si>
  <si>
    <t>Total PASS</t>
  </si>
  <si>
    <t>Total FAILED</t>
  </si>
  <si>
    <t>Total PENDING</t>
  </si>
  <si>
    <t>0.2</t>
  </si>
  <si>
    <t>FIND OUT MORE</t>
  </si>
  <si>
    <t>Click Find Out More</t>
  </si>
  <si>
    <t>Navigate to Preference Hotel Site</t>
  </si>
  <si>
    <t>Click menu ABOUT US</t>
  </si>
  <si>
    <t>Click menu OFFERS</t>
  </si>
  <si>
    <t>Click menu LOYALTY</t>
  </si>
  <si>
    <t>Click menu BOOK NOW</t>
  </si>
  <si>
    <t>Displayed Booking Mask</t>
  </si>
  <si>
    <t>Click menu LOGIN</t>
  </si>
  <si>
    <t>Click menu SIGNUP</t>
  </si>
  <si>
    <t>Select Billingual Option: English</t>
  </si>
  <si>
    <t>Select Billingual Option: Indonesia</t>
  </si>
  <si>
    <t>WIDGET</t>
  </si>
  <si>
    <t>Main Banner</t>
  </si>
  <si>
    <t>Floating Banner</t>
  </si>
  <si>
    <t>Tauzia Privilege</t>
  </si>
  <si>
    <t>Social Media &amp; Logo</t>
  </si>
  <si>
    <t>OFFERS</t>
  </si>
  <si>
    <t>Check Banner Section</t>
  </si>
  <si>
    <t>Displayed two kind of Banner widget:
1. Hero Banner
2. Floating Banner</t>
  </si>
  <si>
    <t>Click DISCOVER MORE</t>
  </si>
  <si>
    <t>Click SIGN UP</t>
  </si>
  <si>
    <t>Click link SIGN UP</t>
  </si>
  <si>
    <t>Displayed two kind of Banner widget:
1. Hero Banner
2. Floating Banner
3. Promo Section</t>
  </si>
  <si>
    <t>To ensure displayed property successfully redirect to target link</t>
  </si>
  <si>
    <t>Property &amp; Promo Widget</t>
  </si>
  <si>
    <t>Click Icon INSTAGRAM</t>
  </si>
  <si>
    <t>Click Icon FACEBOOK</t>
  </si>
  <si>
    <t>Click Icon TWITTER</t>
  </si>
  <si>
    <t>Click Icon  YOUTUBE</t>
  </si>
  <si>
    <t>Click Property Widget Box</t>
  </si>
  <si>
    <t>Click Home Summary</t>
  </si>
  <si>
    <t>Click Social Media Post</t>
  </si>
  <si>
    <t>Click Hotel  BRAND</t>
  </si>
  <si>
    <t>Click link LOCATE US</t>
  </si>
  <si>
    <t>Click OFFER</t>
  </si>
  <si>
    <t>Footer Header - Locate Us  &amp; OFFER</t>
  </si>
  <si>
    <t>Footer Header - Other</t>
  </si>
  <si>
    <t>Click NEWS</t>
  </si>
  <si>
    <t>Click CAREER</t>
  </si>
  <si>
    <t>Click NEWSLETTER</t>
  </si>
  <si>
    <t>Click CONTACT US</t>
  </si>
  <si>
    <t>Negative</t>
  </si>
  <si>
    <t>Empty email address</t>
  </si>
  <si>
    <t>Email address without @</t>
  </si>
  <si>
    <t>Email address without .com</t>
  </si>
  <si>
    <t>Complete email Address</t>
  </si>
  <si>
    <t>Redirect to Thank You Page</t>
  </si>
  <si>
    <t>Locate Us By City</t>
  </si>
  <si>
    <t>Select menu LOCATE US</t>
  </si>
  <si>
    <t>Choose sub menu CITY</t>
  </si>
  <si>
    <t>Select HOTEL NAME</t>
  </si>
  <si>
    <t xml:space="preserve">Locate Us By Hotel </t>
  </si>
  <si>
    <t>Locate Us By Hotel - Secondary Menu</t>
  </si>
  <si>
    <t>Click menu ROOM</t>
  </si>
  <si>
    <t>Click menu DINING</t>
  </si>
  <si>
    <t>Click menu SPA</t>
  </si>
  <si>
    <t>Click menu GALLERY</t>
  </si>
  <si>
    <t>Click menu DISCOVERY</t>
  </si>
  <si>
    <t>Locate Us By Hotel -ROOM</t>
  </si>
  <si>
    <t>Locate Us By Hotel -DINING</t>
  </si>
  <si>
    <t>Click MORE DETAILS</t>
  </si>
  <si>
    <t>Locate Us By Hotel -GALLERY</t>
  </si>
  <si>
    <t>Click VIEW GALLERY</t>
  </si>
  <si>
    <t>Locate Us By Hotel -OFFERS</t>
  </si>
  <si>
    <t>LANDING PAGE</t>
  </si>
  <si>
    <t>Filter By YEAR</t>
  </si>
  <si>
    <t>Click DOWNLOAD MORE</t>
  </si>
  <si>
    <t>NEWSLETTER</t>
  </si>
  <si>
    <t>LOCATE US - ROOM</t>
  </si>
  <si>
    <t>News</t>
  </si>
  <si>
    <t>CONTACT US</t>
  </si>
  <si>
    <t>Insert Fullname</t>
  </si>
  <si>
    <t>Insert Email</t>
  </si>
  <si>
    <t>Insert Company</t>
  </si>
  <si>
    <t>Insert Contact Number</t>
  </si>
  <si>
    <t>Contact Us</t>
  </si>
  <si>
    <t>Click any inactive link</t>
  </si>
  <si>
    <t>404 Landing Page must displayed</t>
  </si>
  <si>
    <t>Test Script Preferences Hotel</t>
  </si>
  <si>
    <t>TAUZIA HOTEL</t>
  </si>
  <si>
    <t>Test Script Yello Hotel</t>
  </si>
  <si>
    <t>LOCATE US - DISCOVERY</t>
  </si>
  <si>
    <t>Click DISCOVER</t>
  </si>
  <si>
    <t>Click Place Of Interest</t>
  </si>
  <si>
    <t>Browse Yello Hotels sites</t>
  </si>
  <si>
    <t>Click Menu GALLERY</t>
  </si>
  <si>
    <t>Click SEE OFFER</t>
  </si>
  <si>
    <t>Offer</t>
  </si>
  <si>
    <t>Locate Us</t>
  </si>
  <si>
    <t>Check DETAIL HOTEL</t>
  </si>
  <si>
    <t>Facilities</t>
  </si>
  <si>
    <t>OTHERS</t>
  </si>
  <si>
    <t>View Why Yello Hotels</t>
  </si>
  <si>
    <t>Click Explore More</t>
  </si>
  <si>
    <t>Discover</t>
  </si>
  <si>
    <t>Navigate to Yello Hotel homepage</t>
  </si>
  <si>
    <t>Click Filter By YEAR</t>
  </si>
  <si>
    <t>Successfully sorting news by year</t>
  </si>
  <si>
    <t>Click Locate Us</t>
  </si>
  <si>
    <t>Click TERM &amp; CONDITION</t>
  </si>
  <si>
    <t>Click Privacy Policy</t>
  </si>
  <si>
    <t>Locate Us &amp; Others</t>
  </si>
  <si>
    <t xml:space="preserve">Validation mark: please complete your email ex: xxx@gmail.com </t>
  </si>
  <si>
    <t>Validation mark: your email should contains @</t>
  </si>
  <si>
    <t>Validation mark: your email should contains gmail.com</t>
  </si>
  <si>
    <t>Test Script - POP Hotels</t>
  </si>
  <si>
    <t>Test Script - PREFERENCE Hotels</t>
  </si>
  <si>
    <t>Test Script - YELLO Hotels</t>
  </si>
  <si>
    <t>Test Script - TAUZIA Hotels</t>
  </si>
  <si>
    <t>Test Script TAUZIA Hotel</t>
  </si>
  <si>
    <t>Browse Tauzia Hotels sites</t>
  </si>
  <si>
    <t>Click Menu ABOUT TAUZIA</t>
  </si>
  <si>
    <t>ABOUT TAUZIA</t>
  </si>
  <si>
    <t>Click Sub-Menu VISION, MISION, &amp; VALUE</t>
  </si>
  <si>
    <t>Click Sub-Menu MANAGEMENT</t>
  </si>
  <si>
    <t>Click Sub-Menu MILESTONE</t>
  </si>
  <si>
    <t>Click Sub-Menu CSR</t>
  </si>
  <si>
    <t>Click Sub-Menu CUSTOMER RELATION</t>
  </si>
  <si>
    <t>Redirect to Milestone Landing Page</t>
  </si>
  <si>
    <t>Click READ MORE Vision</t>
  </si>
  <si>
    <t>Click READ MORE Management</t>
  </si>
  <si>
    <t>Click READ MORE Milestone</t>
  </si>
  <si>
    <t>Click READ MORE CSR</t>
  </si>
  <si>
    <t>TAUZIA LANDING PAGE</t>
  </si>
  <si>
    <t>About TAUZIA</t>
  </si>
  <si>
    <t>Redirect to Customer Relation Landing Page and should contains:
1. Image
2. Text description</t>
  </si>
  <si>
    <t>CSR</t>
  </si>
  <si>
    <t>Click DONATE</t>
  </si>
  <si>
    <t>CUSTOMER RELATION</t>
  </si>
  <si>
    <t>CUSTOMER RELATION - CONTACT US</t>
  </si>
  <si>
    <t>Empty field NAME</t>
  </si>
  <si>
    <t>Empty field EMAIL</t>
  </si>
  <si>
    <t>Empty field CONTACT NUMBER</t>
  </si>
  <si>
    <t>Empty field SUBJECT</t>
  </si>
  <si>
    <t>Empty field MESSAGE</t>
  </si>
  <si>
    <t>Empty field SECURITY CODE</t>
  </si>
  <si>
    <t>Input Field NAME with numeric</t>
  </si>
  <si>
    <t>Input Field NAME with special character</t>
  </si>
  <si>
    <t>Input Field EMAIL without .gmail.com</t>
  </si>
  <si>
    <t>Input Field EMAIL without @</t>
  </si>
  <si>
    <t>Input Field EMAIL with space</t>
  </si>
  <si>
    <t>Input Contact number with alphabet</t>
  </si>
  <si>
    <t>Input Contact number more than 13 number</t>
  </si>
  <si>
    <t>Input Subject &gt;25 words</t>
  </si>
  <si>
    <t>Input Message &lt;250 words</t>
  </si>
  <si>
    <t>Input Message &gt;500 words</t>
  </si>
  <si>
    <t>Input Field NAME</t>
  </si>
  <si>
    <t>Input field NAME</t>
  </si>
  <si>
    <t>Input field EMAIL</t>
  </si>
  <si>
    <t>Input field CONTACT NUMBER</t>
  </si>
  <si>
    <t>Input field SUBJECT</t>
  </si>
  <si>
    <t>Input field MESSAGE</t>
  </si>
  <si>
    <t>Input field SECURITY CODE</t>
  </si>
  <si>
    <t>Click Submit</t>
  </si>
  <si>
    <t>OUR BRAND</t>
  </si>
  <si>
    <t>Primary Menu - About Tauzia</t>
  </si>
  <si>
    <t>Primary Menu - Our Brand</t>
  </si>
  <si>
    <t>Primary Menu - Locate Us</t>
  </si>
  <si>
    <t>Click Menu OUR BRAND</t>
  </si>
  <si>
    <t>Primary Menu - Offers</t>
  </si>
  <si>
    <t>Primary Menu - Careers</t>
  </si>
  <si>
    <t>Primary Menu - Development</t>
  </si>
  <si>
    <t>Click Menu CAREERS</t>
  </si>
  <si>
    <t>Click Menu DEVELOPMENT</t>
  </si>
  <si>
    <t>Redirect to CAREERS Landing Page</t>
  </si>
  <si>
    <t>OUR BRAND LANDING PAGE</t>
  </si>
  <si>
    <t>X</t>
  </si>
  <si>
    <t>OUR BRAND MENU</t>
  </si>
  <si>
    <t>Select Sub Menu HOTEL</t>
  </si>
  <si>
    <t>Click OUR CONCEPT</t>
  </si>
  <si>
    <t>Click FIND US</t>
  </si>
  <si>
    <t>Redirect to Hotel page</t>
  </si>
  <si>
    <t>Click LOCATE US</t>
  </si>
  <si>
    <t>Search Destination</t>
  </si>
  <si>
    <t>Click Enter</t>
  </si>
  <si>
    <t>Displayed Hotel Location Map</t>
  </si>
  <si>
    <t>Click Map View</t>
  </si>
  <si>
    <t>Click List View</t>
  </si>
  <si>
    <t>Displayed search result by Map</t>
  </si>
  <si>
    <t>Click Hotel Title</t>
  </si>
  <si>
    <t>Redirect to hotel website</t>
  </si>
  <si>
    <t>CAREERS</t>
  </si>
  <si>
    <t>Insert Job Position</t>
  </si>
  <si>
    <t>Select City</t>
  </si>
  <si>
    <t>Click Search</t>
  </si>
  <si>
    <t>No Result</t>
  </si>
  <si>
    <t>Notice Mark: No available job opening</t>
  </si>
  <si>
    <t>With Result</t>
  </si>
  <si>
    <t>Displayed list of job opportunities</t>
  </si>
  <si>
    <t>Click Apply</t>
  </si>
  <si>
    <t>Primary Menu - Apply Career</t>
  </si>
  <si>
    <t>Redirect to Detail Job Application form</t>
  </si>
  <si>
    <t>Input Field EMAIL</t>
  </si>
  <si>
    <t>Input Field ADDRESS</t>
  </si>
  <si>
    <t>Input Field COVER LETTER</t>
  </si>
  <si>
    <t>UPLOAD FILE</t>
  </si>
  <si>
    <t>Input SECURITY CODe</t>
  </si>
  <si>
    <t>empty Field NAME</t>
  </si>
  <si>
    <t>empty Field EMAIL</t>
  </si>
  <si>
    <t>empty Field ADDRESS</t>
  </si>
  <si>
    <t>empty field CONTACT NUMBER</t>
  </si>
  <si>
    <t>empty Field COVER LETTER</t>
  </si>
  <si>
    <t>empty UPLOAD FILE</t>
  </si>
  <si>
    <t>empty SECURITY CODE</t>
  </si>
  <si>
    <t>DEVELOPMENT</t>
  </si>
  <si>
    <t>Click Button Check Properties</t>
  </si>
  <si>
    <t>Click FILL UP FORM</t>
  </si>
  <si>
    <t>Properties</t>
  </si>
  <si>
    <t>Click Sub Menu PROPERTIES</t>
  </si>
  <si>
    <t>Our Services</t>
  </si>
  <si>
    <t>Click Sub Menu OUR SERVICES</t>
  </si>
  <si>
    <t>Click Download PDF</t>
  </si>
  <si>
    <t>ABOUT TAUZIA LANDING PAGE</t>
  </si>
  <si>
    <t>Hero Banner</t>
  </si>
  <si>
    <t>Navigate to TAUZIA Homepage</t>
  </si>
  <si>
    <t>View Banner Section</t>
  </si>
  <si>
    <t>Displayed two alternative Banner:
1. Hero Banner Section
2. Floating Banner Section</t>
  </si>
  <si>
    <t>View Promotion Section</t>
  </si>
  <si>
    <t xml:space="preserve">Displayed three type promotion banner:
1. Promotion Banner contain 3 box
2. Floating Promotion Type
3. Main Promo </t>
  </si>
  <si>
    <t>Click Read More</t>
  </si>
  <si>
    <t>View Brand Hotel Section</t>
  </si>
  <si>
    <t>Click Brand Hotel</t>
  </si>
  <si>
    <t>View News Section</t>
  </si>
  <si>
    <t>Displayed two alternative link:
1. Latest News Box  (2 article)
2. Read More News Link</t>
  </si>
  <si>
    <t>View Tauzia Career Section</t>
  </si>
  <si>
    <t>Click Tauzia Brand Logo</t>
  </si>
  <si>
    <t>Click News Box</t>
  </si>
  <si>
    <t>Redirect to Detail Article News</t>
  </si>
  <si>
    <t>Displayed News Landing Page:
1. Filter section
2. Read More News Link</t>
  </si>
  <si>
    <t>Filter By Year</t>
  </si>
  <si>
    <t>Article News must successfully sorting</t>
  </si>
  <si>
    <t>Click News Title</t>
  </si>
  <si>
    <t>View About Us</t>
  </si>
  <si>
    <t>Displayed List of Alternative Link:
1. Vision, Mision, &amp; Values
2. Management
3. Milestone
4. CSR</t>
  </si>
  <si>
    <t>Displayed List of Tauzia Brand Hotel</t>
  </si>
  <si>
    <t>View Our Brand</t>
  </si>
  <si>
    <t>View Others</t>
  </si>
  <si>
    <t>Secondary Footer</t>
  </si>
  <si>
    <t>Displayed List of alternative Link:
1. News
2. Newsletter
3. Customer
4. Relations</t>
  </si>
  <si>
    <t>Award &amp; Logo Section</t>
  </si>
  <si>
    <t>Click Award Icon</t>
  </si>
  <si>
    <t>Tauzia Privilage Logo</t>
  </si>
  <si>
    <t>Redirect to Sign Up Landing Page</t>
  </si>
  <si>
    <t>Primary Footer - About Us</t>
  </si>
  <si>
    <t>Primary Footer - Our Brand</t>
  </si>
  <si>
    <t>Primary Footer - Others</t>
  </si>
  <si>
    <t>Click Terms &amp; Condition</t>
  </si>
  <si>
    <t>0.3</t>
  </si>
  <si>
    <t>Complete Script For Preference, Yello, &amp; Tauzia Hotel</t>
  </si>
  <si>
    <t>Validation mark: please fill your fullname</t>
  </si>
  <si>
    <t>Validation mark: email field should not be empty</t>
  </si>
  <si>
    <t>Validation mark: contact number field should not be empty</t>
  </si>
  <si>
    <t>Validation mark: subject field should not be empty</t>
  </si>
  <si>
    <t>Validation mark: message field should not be empty</t>
  </si>
  <si>
    <t>Validation mark: incorrect code, please try again</t>
  </si>
  <si>
    <t>Input Field NAME with special character / alphabet</t>
  </si>
  <si>
    <t>numeric field should not able to input</t>
  </si>
  <si>
    <t>Validation mark: your name should not be in alphabeth</t>
  </si>
  <si>
    <t>please include @ in the email address</t>
  </si>
  <si>
    <t>please include .gmail.com in the email address</t>
  </si>
  <si>
    <t>there are space in the email address</t>
  </si>
  <si>
    <t>alphabet should not able to input</t>
  </si>
  <si>
    <t>incorrect contact number, please check your number</t>
  </si>
  <si>
    <t>Subject should less than 25 word</t>
  </si>
  <si>
    <t>validation word counting: you only can submit word maximum 500 word</t>
  </si>
  <si>
    <t>Redirect to thank you page</t>
  </si>
  <si>
    <t>Validation mark: address field should not be empty</t>
  </si>
  <si>
    <t>Validation mark: contact field should not be empty</t>
  </si>
  <si>
    <t>Validation mark: cover letter field should not be empty</t>
  </si>
  <si>
    <t>Validation mark: maximum size should less than 2 MB</t>
  </si>
  <si>
    <t>Click FAQ</t>
  </si>
  <si>
    <t>Click Sitemap</t>
  </si>
  <si>
    <t>DESTINATION</t>
  </si>
  <si>
    <t>Destination</t>
  </si>
  <si>
    <t>Test Script - Harris Hotels</t>
  </si>
  <si>
    <t>Test Script - Fox Harris Hotels</t>
  </si>
  <si>
    <t>1. Widyastuti
2. Josiah</t>
  </si>
  <si>
    <t>Test Script - Harris Vertue Hotels</t>
  </si>
  <si>
    <t>Ensure Every section appear correctly</t>
  </si>
  <si>
    <t>Ensure Every action in every section run correctly</t>
  </si>
  <si>
    <t>Ensure Booking Mask appears correctly</t>
  </si>
  <si>
    <t>Ensure Booking Mask Widget appears correctly</t>
  </si>
  <si>
    <t>Ensure Locate Us Page Appears successfully</t>
  </si>
  <si>
    <t>Ensure every detail page Locate Us appears successfully</t>
  </si>
  <si>
    <t>Ensure user can download brocures successfully</t>
  </si>
  <si>
    <t>Ensure Discover page appears successfully</t>
  </si>
  <si>
    <t>Ensure every button action in Tauzia worked successfully</t>
  </si>
  <si>
    <t>Ensure every button action in FIND OUT MORE section work successfully</t>
  </si>
  <si>
    <t>Ensure Latest News page redirect to detail page successfully</t>
  </si>
  <si>
    <t>Ensure All menu successfully clicked to target page</t>
  </si>
  <si>
    <t>Ensure the banner section appears successfully</t>
  </si>
  <si>
    <t>Ensure floating banner appears successfully</t>
  </si>
  <si>
    <t>To ensure displayed button successfully redirect to Tauzia Privilige</t>
  </si>
  <si>
    <t xml:space="preserve">To ensure link in Social Media section appears successfully </t>
  </si>
  <si>
    <t xml:space="preserve">To ensure link in Footer Section section appears successfully </t>
  </si>
  <si>
    <t>FOOTER SECTION</t>
  </si>
  <si>
    <t>To ensure detail hotel by city appears successfully</t>
  </si>
  <si>
    <t>To ensure sub menu hotel are successfully worked</t>
  </si>
  <si>
    <t>To ensure sub menu hotel are successfully redirect to detail page</t>
  </si>
  <si>
    <t>Locate Us - Discovery</t>
  </si>
  <si>
    <t>To ensure discovery page successfully redirect to detail page</t>
  </si>
  <si>
    <t>To Ensure every news are succesfully redirect to detail page</t>
  </si>
  <si>
    <t>To Ensure user can send and receive email notification after submit form in Contact Us</t>
  </si>
  <si>
    <t>To Ensure this page displayed when target link is not working</t>
  </si>
  <si>
    <t>To Ensure homepage Yello Hotel appears successfully</t>
  </si>
  <si>
    <t>To Ensure Locate Us &amp; Others link appears successfully</t>
  </si>
  <si>
    <t>To Ensure Social Media link appears successfully</t>
  </si>
  <si>
    <t>To Ensure User can subscribe and receive email notification after submit newsletter
To Ensure Thank You Page appears successfully</t>
  </si>
  <si>
    <t>Check Offers Page Content</t>
  </si>
  <si>
    <t>To ensure Loyalty Page working properly</t>
  </si>
  <si>
    <t>1. Internet Connection</t>
  </si>
  <si>
    <t>Loyalty</t>
  </si>
  <si>
    <t>To ensure Offers Page working properly</t>
  </si>
  <si>
    <t>Offers</t>
  </si>
  <si>
    <t>Image popup appear</t>
  </si>
  <si>
    <t>Check Gallery</t>
  </si>
  <si>
    <t>Click Discover More</t>
  </si>
  <si>
    <t>Check Harmoni Page Content</t>
  </si>
  <si>
    <t>To ensure Destination Page working properly</t>
  </si>
  <si>
    <t>7.1.a</t>
  </si>
  <si>
    <t>Click View Hotel</t>
  </si>
  <si>
    <t>Hotel Maps working properly</t>
  </si>
  <si>
    <t>Test Jakarta Maps</t>
  </si>
  <si>
    <t>Check Destination content</t>
  </si>
  <si>
    <t>Click Destination</t>
  </si>
  <si>
    <t>Destination &gt; Jakarta</t>
  </si>
  <si>
    <t>Click Destination &gt; Jakarta</t>
  </si>
  <si>
    <t>Click Voyage</t>
  </si>
  <si>
    <t>To ensure Facilities Page working properly</t>
  </si>
  <si>
    <t>Click Fun &amp; Leisures</t>
  </si>
  <si>
    <t>Click Meeting &amp; Conventions</t>
  </si>
  <si>
    <t>Click Dining Experiences</t>
  </si>
  <si>
    <t>Click Rooms</t>
  </si>
  <si>
    <t>Check Facilities Page Content</t>
  </si>
  <si>
    <t>Click Facilities Page</t>
  </si>
  <si>
    <t>Check our brand page content</t>
  </si>
  <si>
    <t>To Ensure Our Brand Page can be access</t>
  </si>
  <si>
    <t>Our Brand Page</t>
  </si>
  <si>
    <t>Error message appear</t>
  </si>
  <si>
    <t>Not input password</t>
  </si>
  <si>
    <t>Not input username</t>
  </si>
  <si>
    <t>Redirect to signup menu page</t>
  </si>
  <si>
    <t>Click Signup</t>
  </si>
  <si>
    <t>Password Field worked</t>
  </si>
  <si>
    <t>Username Field worked</t>
  </si>
  <si>
    <t>Input Email/Username</t>
  </si>
  <si>
    <t>To Ensure Sign Up Page working</t>
  </si>
  <si>
    <t>Wrong Password</t>
  </si>
  <si>
    <t>Wrong Username</t>
  </si>
  <si>
    <t>Click Forgot Password</t>
  </si>
  <si>
    <t>Fill Password Field</t>
  </si>
  <si>
    <t>Fill Username Field</t>
  </si>
  <si>
    <t>Click Login Page</t>
  </si>
  <si>
    <t>To Ensure Login Page working</t>
  </si>
  <si>
    <t>Login Menu</t>
  </si>
  <si>
    <t>Input Wrong Promo Code</t>
  </si>
  <si>
    <t>Departure date not set</t>
  </si>
  <si>
    <t>Arrival date not set</t>
  </si>
  <si>
    <t>Hotel not selected</t>
  </si>
  <si>
    <t>Click Tombol Book Now</t>
  </si>
  <si>
    <t>Promo Code available</t>
  </si>
  <si>
    <t>Input Promo Code</t>
  </si>
  <si>
    <t>Date Option open</t>
  </si>
  <si>
    <t>Select Departure Date</t>
  </si>
  <si>
    <t>Select Arrival Date</t>
  </si>
  <si>
    <t>Hotel Option open</t>
  </si>
  <si>
    <t>Select Hotel Destination</t>
  </si>
  <si>
    <t>To ensure book now function running properly</t>
  </si>
  <si>
    <t>Book Now</t>
  </si>
  <si>
    <t>Click Tauzia Privilege Logo</t>
  </si>
  <si>
    <t>Check FAQ Content</t>
  </si>
  <si>
    <t>Check Privacy Policy Content</t>
  </si>
  <si>
    <t>Check Terms &amp; Conditions Content</t>
  </si>
  <si>
    <t>Click Terms &amp; Conditions</t>
  </si>
  <si>
    <t>Subscribe to our Newsletter</t>
  </si>
  <si>
    <t>Click Youtube Logo Link</t>
  </si>
  <si>
    <t>Click Facebook Logo Link</t>
  </si>
  <si>
    <t>Click Instagram Logo Link</t>
  </si>
  <si>
    <t>Click Newsletter</t>
  </si>
  <si>
    <t>Click Offers &gt; Offers</t>
  </si>
  <si>
    <t>Footer</t>
  </si>
  <si>
    <t>Click Link Instagram</t>
  </si>
  <si>
    <t>Click Sign Up on Tauzia Privilege</t>
  </si>
  <si>
    <t>Click Discover More on The Joy of Life</t>
  </si>
  <si>
    <t>Click Menu Loyalty</t>
  </si>
  <si>
    <t>Click Menu Offers</t>
  </si>
  <si>
    <t>Click Sub Menu Destination &gt; Jakarta</t>
  </si>
  <si>
    <t>Click Menu Destination</t>
  </si>
  <si>
    <t>2.c</t>
  </si>
  <si>
    <t>2.b</t>
  </si>
  <si>
    <t>2.a</t>
  </si>
  <si>
    <t>Click Menu Facilities</t>
  </si>
  <si>
    <t>To ensure user can explore all content on harrisvertuhotels.com</t>
  </si>
  <si>
    <t>Homepage Content Exploration</t>
  </si>
  <si>
    <t>Note</t>
  </si>
  <si>
    <t>SEVERITY</t>
  </si>
  <si>
    <t>STATUS</t>
  </si>
  <si>
    <t>TEST DATE</t>
  </si>
  <si>
    <t>TESTER</t>
  </si>
  <si>
    <t>REQUIREMENT</t>
  </si>
  <si>
    <t>SCREEN CAPTURE</t>
  </si>
  <si>
    <t>EXPECTED RESULT</t>
  </si>
  <si>
    <t>STEP SCENARIO</t>
  </si>
  <si>
    <t>STEP No.</t>
  </si>
  <si>
    <t>CASE TYPE</t>
  </si>
  <si>
    <t>DESCRIPTION</t>
  </si>
  <si>
    <t>PREREQUISITE</t>
  </si>
  <si>
    <t>CASE SCENARIO</t>
  </si>
  <si>
    <t>No.</t>
  </si>
  <si>
    <t>FACILITIES</t>
  </si>
  <si>
    <t>LOGIN</t>
  </si>
  <si>
    <t>FOOTER NOW</t>
  </si>
  <si>
    <t>Click About Us</t>
  </si>
  <si>
    <t>Click Menu Experiences</t>
  </si>
  <si>
    <t>Check Hotel List Link</t>
  </si>
  <si>
    <t>Check Terms &amp; Condition Content</t>
  </si>
  <si>
    <t>Experience</t>
  </si>
  <si>
    <t>Test Script HARRIS VERTU Hotel</t>
  </si>
  <si>
    <t>Test Script HARRIS Hotel</t>
  </si>
  <si>
    <t>Josiah</t>
  </si>
  <si>
    <t>Complete Script For Harris, Harris Fox, &amp; Harris Vertu Hotel</t>
  </si>
  <si>
    <t>Bundling Documentation with minor revision</t>
  </si>
  <si>
    <t>To Ensure homepage Tauzia appears successfully</t>
  </si>
  <si>
    <t>To Ensure News Page &amp; Detail Page appears successfully</t>
  </si>
  <si>
    <t>To Ensure About Tauzia Landing Page appears successfully</t>
  </si>
  <si>
    <t>To Ensure CSR Landing Page appears successfully</t>
  </si>
  <si>
    <t>To Ensure Customer Relation Landing Page appears successfully</t>
  </si>
  <si>
    <t>To Detail Page Contact Us appears successfully</t>
  </si>
  <si>
    <t>To Ensure Our Brand Detail Page appears successfully</t>
  </si>
  <si>
    <t>To Ensure Locate Us Detail Page appears successfully</t>
  </si>
  <si>
    <t>To Ensure Offers Detail Page appears successfully</t>
  </si>
  <si>
    <t>To Ensure Career Landing Page appears successfully</t>
  </si>
  <si>
    <t>To Ensure Job Application Form Page appears successfully</t>
  </si>
  <si>
    <t>To Ensure Development Page appears successfully</t>
  </si>
  <si>
    <t>To Ensure Properties Page appears successfully</t>
  </si>
  <si>
    <t>To Ensure Our Service Page appears successfully</t>
  </si>
  <si>
    <t>To Ensure Contact Us Page appears successfully</t>
  </si>
  <si>
    <t>To Ensure Booking Mask section appears successfully</t>
  </si>
  <si>
    <t>To Ensure link in Footer section are redirect to target link successfully</t>
  </si>
  <si>
    <t>To Ensure Offer Detail Page appears successfully</t>
  </si>
  <si>
    <t>To Ensure Booking Now Detail Page appears successfull</t>
  </si>
  <si>
    <t>Ensure Facilities page redirect to detail page successfully</t>
  </si>
  <si>
    <t>Ensure Discover page redirect to detail page successfully</t>
  </si>
  <si>
    <t>Pre Requisite</t>
  </si>
  <si>
    <t>Pre- Requsite</t>
  </si>
  <si>
    <t>Pre Requsite</t>
  </si>
  <si>
    <t>Click Sub Menu Destination &gt; Bali</t>
  </si>
  <si>
    <t>Click Sub Menu Destination &gt; Bandung</t>
  </si>
  <si>
    <t>About Us</t>
  </si>
  <si>
    <t>To Ensure About Us Page can be access</t>
  </si>
  <si>
    <t>Check About Us page content</t>
  </si>
  <si>
    <t>7.1</t>
  </si>
  <si>
    <t>Destination &gt; Bandung &gt; Harris City Center Bandung</t>
  </si>
  <si>
    <t>Check Bandung Page Content</t>
  </si>
  <si>
    <t>Click Read More Fox Harris</t>
  </si>
  <si>
    <t>Click Read More Discover Jimbaran Bali</t>
  </si>
  <si>
    <t>Click Read More Foxilicious Dining</t>
  </si>
  <si>
    <t>Click Explore More Foxionate Spa</t>
  </si>
  <si>
    <t>To ensure all footer button working properly</t>
  </si>
  <si>
    <t>Click Read More on Vertu Personal Assistant</t>
  </si>
  <si>
    <t>Click Read More on Introducing Harris Vertu</t>
  </si>
  <si>
    <t>Click Dine at Voyage</t>
  </si>
  <si>
    <t>Click My Tauzia Privilege</t>
  </si>
  <si>
    <t>Click hotel icon link</t>
  </si>
  <si>
    <t>Redirect to desired hotel page</t>
  </si>
  <si>
    <t>Redirect to Harris Harmoni page</t>
  </si>
  <si>
    <t>Redirect to offers detail page</t>
  </si>
  <si>
    <t>Redirect to voyage page</t>
  </si>
  <si>
    <t>7.1.b</t>
  </si>
  <si>
    <t>Destination &gt; Jakarta &gt; Discover</t>
  </si>
  <si>
    <t>To ensure discover page working properly</t>
  </si>
  <si>
    <t>Click Discover Page</t>
  </si>
  <si>
    <t>Check Discover Content Page</t>
  </si>
  <si>
    <t>Click Location Page</t>
  </si>
  <si>
    <t>Click Place Interest</t>
  </si>
  <si>
    <t>To ensure room page working properly</t>
  </si>
  <si>
    <t>Destination &gt; Jakarta &gt; Dining</t>
  </si>
  <si>
    <t>Click Dining</t>
  </si>
  <si>
    <t>Check Dining Content Page</t>
  </si>
  <si>
    <t>Click Our Menu Button</t>
  </si>
  <si>
    <t>Redirect to menu document</t>
  </si>
  <si>
    <t>Destination &gt; Jakarta &gt; Meetings &amp; Events</t>
  </si>
  <si>
    <t>To ensure meeting page working properly</t>
  </si>
  <si>
    <t>Click Meeting</t>
  </si>
  <si>
    <t>Redirect to Meeting detail page</t>
  </si>
  <si>
    <t>Check Meeting Content Page</t>
  </si>
  <si>
    <t>Destination &gt; Jakarta &gt; Gallery</t>
  </si>
  <si>
    <t>To ensure gallery page working properly</t>
  </si>
  <si>
    <t>Click Gallery</t>
  </si>
  <si>
    <t>Redirect to Gallery detail page</t>
  </si>
  <si>
    <t>Check Gallery Content Page</t>
  </si>
  <si>
    <t>Click Dining Gallery</t>
  </si>
  <si>
    <t>Click Rooms &amp; Lobby Gallery</t>
  </si>
  <si>
    <t>Gallery pop-up working properly</t>
  </si>
  <si>
    <t>7.1.d</t>
  </si>
  <si>
    <t>7.1.e</t>
  </si>
  <si>
    <t>7.1.f</t>
  </si>
  <si>
    <t>Destination &gt; Jakarta &gt; Offers</t>
  </si>
  <si>
    <t>To ensure offers page working properly</t>
  </si>
  <si>
    <t>Click Offers</t>
  </si>
  <si>
    <t>Check Offers Content Page</t>
  </si>
  <si>
    <t>Click Gathering Night</t>
  </si>
  <si>
    <t>Click Mocktail of The Month</t>
  </si>
  <si>
    <t>Click Oceano de la Vida</t>
  </si>
  <si>
    <t>Click Cocktail of The Month</t>
  </si>
  <si>
    <t>Click BBQ Friday Night Stay</t>
  </si>
  <si>
    <t>Redirect to Gathering Night File</t>
  </si>
  <si>
    <t>Redirect to Mocktail of The Month File</t>
  </si>
  <si>
    <t>Redirect to Oceano de la Vida File</t>
  </si>
  <si>
    <t>Redirect to Cocktail of The Month File</t>
  </si>
  <si>
    <t>Redirect to BBQ Friday Night Stay File</t>
  </si>
  <si>
    <t>Redirect to The Joy of Vertu File</t>
  </si>
  <si>
    <t>Click The Joy of Vertu</t>
  </si>
  <si>
    <t>Click The Joy of Weekend</t>
  </si>
  <si>
    <t>Click Vertu Business Package</t>
  </si>
  <si>
    <t>Click Vertu Splash Package</t>
  </si>
  <si>
    <t>Click Wedding Package</t>
  </si>
  <si>
    <t>Redirect to The Joy of Weekend File</t>
  </si>
  <si>
    <t>Redirect to Vertu Business Package File</t>
  </si>
  <si>
    <t>Redirect to Vertu Splash Package File</t>
  </si>
  <si>
    <t>Redirect to Wedding Package File</t>
  </si>
  <si>
    <t>Click Menu MTP Loyalty</t>
  </si>
  <si>
    <t>Click Discover More on What Tha Food Restaurant</t>
  </si>
  <si>
    <t>Click Hotel Fox Bandung</t>
  </si>
  <si>
    <t>Click Hotel Fox Bali</t>
  </si>
  <si>
    <t>Click Hotel Fox Pekanbaru</t>
  </si>
  <si>
    <t>Click Book Now Signature Package</t>
  </si>
  <si>
    <t>Click my Tauzia Privilege</t>
  </si>
  <si>
    <t>Click Fox Harris Social Media Icon</t>
  </si>
  <si>
    <t>Click Destination &gt; Fox Harris City Center Bandung</t>
  </si>
  <si>
    <t>Click Destination &gt;  Fox Harris Jimbaran Pekanbaru</t>
  </si>
  <si>
    <t>Click Destination &gt;  Fox Harris Jimbaran Bali</t>
  </si>
  <si>
    <t>Redirect to my tauzia website</t>
  </si>
  <si>
    <t>Redirect to book page</t>
  </si>
  <si>
    <t>Username Field works</t>
  </si>
  <si>
    <t>Redirect to forgot password menu page</t>
  </si>
  <si>
    <t>Password Field works</t>
  </si>
  <si>
    <t>Click Discover&gt; Locate Us</t>
  </si>
  <si>
    <t>Place of Interest</t>
  </si>
  <si>
    <t>Check Locate Us Content</t>
  </si>
  <si>
    <t>Check Place of Interest Content</t>
  </si>
  <si>
    <t>Check Dining Content</t>
  </si>
  <si>
    <t>Check Rooms Content</t>
  </si>
  <si>
    <t>Click Meeting Room</t>
  </si>
  <si>
    <t>Check Fox Harris Jimbaran Page Content</t>
  </si>
  <si>
    <t>Check Meeting Room Content</t>
  </si>
  <si>
    <t>Check Offers Content</t>
  </si>
  <si>
    <t>To ensure Fox Harris Jimbaran Page working properly</t>
  </si>
  <si>
    <t>To ensure Fox Harris Bandung Page working properly</t>
  </si>
  <si>
    <t>Check Fox Harris Pekanbaru Content</t>
  </si>
  <si>
    <t>7.4</t>
  </si>
  <si>
    <t>Destination &gt; Pekanbaru &gt; Harris Pekanbaru</t>
  </si>
  <si>
    <t>To ensure Fox Harris Pekanbaru Page working properly</t>
  </si>
  <si>
    <t>Redirect to Discover Detail page</t>
  </si>
  <si>
    <t>Redirect to dining page page</t>
  </si>
  <si>
    <t>Redirect to About Harris Metro Indah</t>
  </si>
  <si>
    <t>Check Fox Harris Metro Indah Content</t>
  </si>
  <si>
    <t>Click Read More Discover Bandung</t>
  </si>
  <si>
    <t>Click Read More Dining</t>
  </si>
  <si>
    <t>Click Explore More Meeting</t>
  </si>
  <si>
    <t>Redirect to Meeting page</t>
  </si>
  <si>
    <t>To ensure  Metro Indah Page working properly</t>
  </si>
  <si>
    <t>Destination &gt; Bandung &gt; Metro Indah (Associated FOX Harris)</t>
  </si>
  <si>
    <t>Click Read More Fox Feast</t>
  </si>
  <si>
    <t>Click Book Now Foxilicous Book</t>
  </si>
  <si>
    <t>Click Read More Discover Semarang</t>
  </si>
  <si>
    <t>Click Explore More Meeting &amp; Events</t>
  </si>
  <si>
    <t>Destination &gt; Semarang &gt; Wujil Resort (Associated FOX Harris)</t>
  </si>
  <si>
    <t>Check Wujil Resort Content</t>
  </si>
  <si>
    <t>To ensure  Wujil Resort Page working properly</t>
  </si>
  <si>
    <t>To ensure  Solo Paragon (Associated FOX Harris) Page working properly</t>
  </si>
  <si>
    <t>Check Solo Paragon (Associated FOX Harris) Content</t>
  </si>
  <si>
    <t>Destination &gt; Solo &gt; Solo Paragon (Associated FOX Harris)</t>
  </si>
  <si>
    <t>Check Gallery Content</t>
  </si>
  <si>
    <t>Redirect to Gallery Page</t>
  </si>
  <si>
    <t>Click Meeting &amp;Wedding</t>
  </si>
  <si>
    <t>Check Meeting &amp; Wedding Room Content</t>
  </si>
  <si>
    <t>Click Read More Fox Harris Pekanbaru</t>
  </si>
  <si>
    <t>Click Read More Discover Pekanbaru</t>
  </si>
  <si>
    <t>7.5</t>
  </si>
  <si>
    <t>Click Sub Menu Destination &gt; Batam</t>
  </si>
  <si>
    <t>Click Sub Menu Destination &gt; Bekasi</t>
  </si>
  <si>
    <t>Click Sub Menu Destination &gt; Bogor</t>
  </si>
  <si>
    <t>Click Sub Menu Destination &gt; Malang</t>
  </si>
  <si>
    <t>Click Sub Menu Destination &gt; Pontianak</t>
  </si>
  <si>
    <t>Click Sub Menu Destination &gt; Samarinda</t>
  </si>
  <si>
    <t>Click Sub Menu Destination &gt; Semarang</t>
  </si>
  <si>
    <t>Click Sub Menu Destination &gt; Solo</t>
  </si>
  <si>
    <t>Click Sub Menu Destination &gt; Surabaya</t>
  </si>
  <si>
    <t>Click Discover More on Stay Bright</t>
  </si>
  <si>
    <t>Click Meeting at Harris</t>
  </si>
  <si>
    <t>Click Dining at Harris</t>
  </si>
  <si>
    <t>Click Register Here Harris Day</t>
  </si>
  <si>
    <t>Redirect to Tauzia Privilege page</t>
  </si>
  <si>
    <t>To ensure Every Destination Page working properly</t>
  </si>
  <si>
    <t>Test Destination Maps</t>
  </si>
  <si>
    <t>To ensure Every Hotel Page working properly</t>
  </si>
  <si>
    <t>Check Hotel Page Content</t>
  </si>
  <si>
    <t>Click Discover More (dining)</t>
  </si>
  <si>
    <t>Click Discover More (meeting)</t>
  </si>
  <si>
    <t>Click Meeting &amp; Events</t>
  </si>
  <si>
    <t>Click Fun &amp; Leisure</t>
  </si>
  <si>
    <t>Click Discover</t>
  </si>
  <si>
    <t>Check Rooms Page (content, button)</t>
  </si>
  <si>
    <t>Check Dining Page (content, button)</t>
  </si>
  <si>
    <t>Check Meeting &amp; Events Page (content, button)</t>
  </si>
  <si>
    <t>Check Fun &amp; Leisure Page (content, button)</t>
  </si>
  <si>
    <t>Check Gallery Page (content, button)</t>
  </si>
  <si>
    <t>Check Offers Page (content, button)</t>
  </si>
  <si>
    <t>Click all Destination Hotel Link :
Waterfront
Batam Center
Barelang
Tebet
Kelapa Gading
fX Sudirman
Bekasi 
Sentul City
Festival Citylink
Ciumbuleuit
Gubeng
Malang
Tuban
Riverview
Sunset Road
Raya Kuta
Kuta Galleria
Seminyak
Denpasar
Pontianak
Samarinda
Sentraland
Solo</t>
  </si>
  <si>
    <t>Each Destination Hotel (Bali, 
Bandung,
Batam,
Bekasi, 
Bogor, 
Jakarta, 
Malang, 
Pontianak, 
Samarinda, 
Semarang, 
Solo, 
Surabaya)</t>
  </si>
  <si>
    <t>Check Experience Page Content</t>
  </si>
  <si>
    <t>8.1.a</t>
  </si>
  <si>
    <t>Stay Fit</t>
  </si>
  <si>
    <t>To ensure Experience Page working properly</t>
  </si>
  <si>
    <t>Click Stay Fit Page</t>
  </si>
  <si>
    <t>Each Destination City (Bali, 
Bandung, 
Batam, 
Bekasi, 
Bogor, 
Jakarta, 
Malang, 
Pontianak, 
Samarinda, 
Semarang, 
Solo, 
Surabaya)</t>
  </si>
  <si>
    <t>To ensure user can explore all content on Fox Harris Hotel.com</t>
  </si>
  <si>
    <t>Warning about email address</t>
  </si>
  <si>
    <t>Click Sign Up</t>
  </si>
  <si>
    <t>Redirect to registration page</t>
  </si>
  <si>
    <t>Redirect to book menu page</t>
  </si>
  <si>
    <t>No typos, misplaced content</t>
  </si>
  <si>
    <t>All button works, No typos, misplaced content</t>
  </si>
  <si>
    <t>MTP Loyalty</t>
  </si>
  <si>
    <t>Click Menu Stay Fit</t>
  </si>
  <si>
    <t>FOOTER</t>
  </si>
  <si>
    <t>BOOK MASK</t>
  </si>
  <si>
    <t>SIGN UP</t>
  </si>
  <si>
    <t>EXPERIENCE</t>
  </si>
  <si>
    <t>STAY FIT</t>
  </si>
  <si>
    <t>OFFERS &amp; LOYALTY</t>
  </si>
  <si>
    <t>ABOUT US</t>
  </si>
  <si>
    <t>OFFER &amp; LOYALTY</t>
  </si>
  <si>
    <t>Download Pdf Template</t>
  </si>
  <si>
    <t>Redirect to Hotel Target Link</t>
  </si>
  <si>
    <t>Displayed Thank You Page</t>
  </si>
  <si>
    <t>Redirect to Detail CSR Article</t>
  </si>
  <si>
    <t>0.4</t>
  </si>
  <si>
    <t>Revising Test Script</t>
  </si>
  <si>
    <t>0.5</t>
  </si>
  <si>
    <t>Tests Script TAUZIA HOTEL 0.5</t>
  </si>
  <si>
    <t>12.1</t>
  </si>
  <si>
    <t>Navigate to Pop Hotels Homepage: 
https://www.pophotels.com/</t>
  </si>
  <si>
    <t>Displayed two alternative action:
https://www.pophotels.com/en-US/Pick-a-POP!
1. Redirect to Locate Us Landing Page
2. List of Branch City</t>
  </si>
  <si>
    <t>Click Menu PICK A POP!</t>
  </si>
  <si>
    <t>Redirect to About Us Landing Page:
https://www.pophotels.com/en-US/About-Us</t>
  </si>
  <si>
    <t>Redirect to Facilities Landing Page:
https://www.pophotels.com/en-US/Facilities</t>
  </si>
  <si>
    <t>Redirect to Discover Landing Page Include:
https://www.pophotels.com/en-US/Discover
1. City Discovery
2. Explore</t>
  </si>
  <si>
    <t>Redirect to Offers Landing Page :
https://www.pophotels.com/en-US/Offers</t>
  </si>
  <si>
    <t>Displayed Booking Mask contains:
https://booking.tauzia.com/
1. Destination 
2. Arrival
3. Departure
4. Promo Code</t>
  </si>
  <si>
    <t>Displayed Login Page:
https://mytauziaprivilege.com/</t>
  </si>
  <si>
    <t>Displayed SignUp Page:
https://mytauziaprivilege.com/</t>
  </si>
  <si>
    <t>Redirct to Instagram Pop Hotel:
https://www.instagram.com/pophotels/?hl=en</t>
  </si>
  <si>
    <t>Redirct to Facebook Pop Hotel:
https://www.facebook.com/POPhotels/</t>
  </si>
  <si>
    <t>Redirct to Twitter Pop Hotel:
https://twitter.com/pophotels?lang=en</t>
  </si>
  <si>
    <t>Redirct to Youtube Pop Hotel:
https://www.youtube.com/user/TAUZIAchannel</t>
  </si>
  <si>
    <t>Booking Mask Overlay displayed</t>
  </si>
  <si>
    <t>NEGATIVE</t>
  </si>
  <si>
    <t>Empty DESTINATION HOTEL</t>
  </si>
  <si>
    <t>Empty ARRIVAL</t>
  </si>
  <si>
    <t>Empty  DEPARTURE</t>
  </si>
  <si>
    <t>Empty  PROMO CODE (optional)</t>
  </si>
  <si>
    <t>Set previous date on ARRIVAL</t>
  </si>
  <si>
    <t>set departure date on DEPARTURE</t>
  </si>
  <si>
    <t>Ensure incorrect variables should disabled</t>
  </si>
  <si>
    <t>Redirect to Booking Tauzia Landing Page:
https://booking.tauzia.com/?do=search&amp;_ga=2.1204401.1649211240.1543808307-101054878.1542169641</t>
  </si>
  <si>
    <t>PICK A POP!</t>
  </si>
  <si>
    <t>Menu PICK A POP!</t>
  </si>
  <si>
    <t>Redirect to Detail Page - Hotel, example:
https://www.pophotels.com/POP!-Dewi-Sri</t>
  </si>
  <si>
    <t>Redirect to LOCATE US Page:
https://www.pophotels.com/en-US/Pick-a-POP!</t>
  </si>
  <si>
    <t>Redirect To Locate Us page:
https://www.pophotels.com/en-US/Pick-a-POP!</t>
  </si>
  <si>
    <t>Redirect to TAUZIA Previlage landing page:
https://mytauziaprivilege.com/</t>
  </si>
  <si>
    <t>Redirect to Landing Page About Us:
https://www.pophotels.com/en-US/About-Us</t>
  </si>
  <si>
    <t>Redirect to Detail News:
https://www.pophotels.com/en-US/News</t>
  </si>
  <si>
    <t>Redirct to Landing Page About Us:
https://www.preferencehotels.com/en-US/Our-Brand</t>
  </si>
  <si>
    <t>Redirct to Landing Page Locate Us:
https://www.preferencehotels.com/en-US/Locate-Us</t>
  </si>
  <si>
    <t>Redirct to Landing Page Offers:
https://www.preferencehotels.com/en-US/Offers</t>
  </si>
  <si>
    <t>Redirct to Landing Page Tauzia Privilage:
https://mytauziaprivilege.com/</t>
  </si>
  <si>
    <t>https://www.preferencehotels.com/</t>
  </si>
  <si>
    <t>Redirect to Brand Page:
https://www.preferencehotels.com/en-US/Our-Brand</t>
  </si>
  <si>
    <t>Redirct to Hotel Preference Branch:
https://www.preferencehotels.com/en-US/Maison-Aurelia</t>
  </si>
  <si>
    <t>Redirect to Instagram page:
https://www.instagram.com/preferencehotels/</t>
  </si>
  <si>
    <t>Redirect to Facebook page:
https://www.facebook.com/PREFERENCEHotels/</t>
  </si>
  <si>
    <t>Redirect to Twitter page:
https://twitter.com/TauziaHotels</t>
  </si>
  <si>
    <t>Redirect to Youtube page:
https://www.youtube.com/user/TauziaHotels</t>
  </si>
  <si>
    <t>Redirect to Social Media Instagram</t>
  </si>
  <si>
    <t>Redirect to Target Link</t>
  </si>
  <si>
    <t>redirect to Locate Us Link based on City:
https://www.preferencehotels.com/en-US/Locate-Us/Bali</t>
  </si>
  <si>
    <t>redirect to View HOTEL, example:
https://www.preferencehotels.com/Maison-Aurelia</t>
  </si>
  <si>
    <t>Redirect to Room Landing Page :
https://www.preferencehotels.com/en-US/Maison-Aurelia/Room</t>
  </si>
  <si>
    <t>redirect to Dining Landing Page:
https://www.preferencehotels.com/en-US/Tamarind/Dining/Indica</t>
  </si>
  <si>
    <t>redirect to gallery Landing Page:
https://www.preferencehotels.com/en-us/Maison-Aurelia/Gallery</t>
  </si>
  <si>
    <t>Redirect to Tamarind Landing Page:
https://www.preferencehotels.com/en-us/Tamarind/Offers</t>
  </si>
  <si>
    <t>Redirect to Discovery Landing Page:
https://www.preferencehotels.com/en-US/Maison-Aurelia/Discover</t>
  </si>
  <si>
    <t>Click DINING</t>
  </si>
  <si>
    <t>Redirect to DINING Landing Page:
https://www.preferencehotels.com/en-US/Maison-Aurelia/Dining</t>
  </si>
  <si>
    <t>Redirect to Galllery Landing Page:
https://www.preferencehotels.com/en-US/Maison-Aurelia/Gallery</t>
  </si>
  <si>
    <t>Redirect to Offers Tauzia booking information:
https://booking.tauzia.com/</t>
  </si>
  <si>
    <t>Display Discovery landing Page:
https://www.preferencehotels.com/en-US/Tamarind/Discover</t>
  </si>
  <si>
    <t>Display Detail location discover page:
https://www.preferencehotels.com/en-US/Tamarind/Discover/Location</t>
  </si>
  <si>
    <t>Display Detail Place of interest information:
https://www.preferencehotels.com/en-US/Tamarind/Discover/Places-of-Interest</t>
  </si>
  <si>
    <t>Redirect to landing page:
http://staging.preferencehotels.com/en-US/News</t>
  </si>
  <si>
    <t>redirect to detail news/article, example:
http://staging.preferencehotels.com/News/TAUZIA-Hotel-Management-to-Debut-Maison-Aurelia</t>
  </si>
  <si>
    <t>Redirect to Landing page contact us:
https://www.preferencehotels.com/Locate-Us</t>
  </si>
  <si>
    <t>Navigate to Yello Hotels Homepage:
https://www.yellohotels.com/</t>
  </si>
  <si>
    <t>Redirect to Offers Landing Page :
https://www.yellohotels.com/en-US/Offers</t>
  </si>
  <si>
    <t>Displayed two alternative action:
https://www.yellohotels.com/en-US/Locate-Us
1. Redirect to Locate Us Landing Page
2. List of Branch City</t>
  </si>
  <si>
    <t>Redirect to Gallery Landing Page:
https://www.yellohotels.com/en-US/Gallery
1. Main Image
2. Image Slider contain 7 picture</t>
  </si>
  <si>
    <t>Redirect to Facilities Landing Page:
https://www.yellohotels.com/en-US/Facilities</t>
  </si>
  <si>
    <t>Redirect to Discover Landing Page Include:
https://www.yellohotels.com/en-US/Discover
1. City Discovery
2. Explore More</t>
  </si>
  <si>
    <t>Redirect to landing Locate Us Page:
https://www.yellohotels.com/en-US/Locate-Us</t>
  </si>
  <si>
    <t>Redirect to term &amp; condition page:
https://www.yellohotels.com/en-US/Terms-Conditions</t>
  </si>
  <si>
    <t>redirect to privacy policy page:
https://www.yellohotels.com/en-US/Privacy-Policy</t>
  </si>
  <si>
    <t>Click Customer Relation</t>
  </si>
  <si>
    <t>Redirect to Customer Relation:
https://www.yellohotels.com/en-US/Customer-Relations</t>
  </si>
  <si>
    <t>Redirct to Instagram Yello Hotel:
https://www.instagram.com/yellohotels/</t>
  </si>
  <si>
    <t>Redirct to Facebook Yello Hotel:
https://www.facebook.com/YelloHotels/</t>
  </si>
  <si>
    <t>Redirct to Twitter Yello Hotel:
https://twitter.com/yellohotels</t>
  </si>
  <si>
    <t>Redirct to Youtube Yello Hotel:
https://www.youtube.com/user/TAUZIAchannel</t>
  </si>
  <si>
    <t>Redirect to :
https://mytauziaprivilege.com/</t>
  </si>
  <si>
    <t>Redirect to Locate Us Landing page:
https://www.yellohotels.com/en-US/Locate-Us</t>
  </si>
  <si>
    <t>Redirect to Locate Us Landing page contain List Item of Facilities:
https://www.yellohotels.com/en-US/Facilities</t>
  </si>
  <si>
    <t>Display list Place of Interest:
https://www.yellohotels.com/en-US/Discover</t>
  </si>
  <si>
    <t>Redirect to Detail News, examples:
https://www.yellohotels.com/news/YELLO-Hotels-is-Rapidly-Enlarging-Its-Network</t>
  </si>
  <si>
    <t>Redirect to List of News contains:
1. Section Filter
2. List of Articles
3. Read More
https://www.yellohotels.com/en-US/News</t>
  </si>
  <si>
    <t>Redirect to Booking Tauzia Landing Page:
http://booking.tauzia.com/</t>
  </si>
  <si>
    <t>Redirect to booking cancel page:
https://booking.tauzia.com/?do=search&amp;_ga=2.192613290.1649211240.1543808307-101054878.1542169641</t>
  </si>
  <si>
    <t>Detail hotel page should be contain:
1. Hero Banner
2. Hotel Description
3. Service List
4. Hotel Gallery (9 image)
5. Place Of Interest
6. Hotel Address &amp; E-Brocure
https://www.yellohotels.com/en-US/jakarta-manggarai</t>
  </si>
  <si>
    <t>Navigate to Tauzia Hotels Homepage:
https://www.tauziahotels.com/en-US/</t>
  </si>
  <si>
    <t>Redirect to About TAUZIA Landing Page:
https://www.tauziahotels.com/en-US/About-Us</t>
  </si>
  <si>
    <t>Redirect to About Vision, Mision, &amp; Values Landing Page and should contains:
1. Image
2. Text description
https://www.tauziahotels.com/en-US/About-Us/Vision</t>
  </si>
  <si>
    <t>Redirect to Management Landing Page and should contains:
1. Image
2. Text description
https://www.tauziahotels.com/en-US/About-Us/Management</t>
  </si>
  <si>
    <t>Redirect to Milestone Landing Page and and should contains:
1. Image
https://www.tauziahotels.com/en-US/About-Us/Milestones</t>
  </si>
  <si>
    <t>Redirect to CSR Landing Page and and should contains:
1. Image
2. Text description
3. CTA Link
4. CTA Button
https://www.tauziahotels.com/en-US/About-Us/CSR</t>
  </si>
  <si>
    <t>Redirect to Customer Relation Landing Page and should contains:
1. Image
2. Text description
https://www.tauziahotels.com/en-US/About-Us/Customer-Relations</t>
  </si>
  <si>
    <t>Redirect to OUR BRAND Landing Page
https://www.tauziahotels.com/en-US/Our-Brands</t>
  </si>
  <si>
    <t>Redirect to LOCATE US Landing Page
https://www.tauziahotels.com/en-US/Locate-us</t>
  </si>
  <si>
    <t>Redirect to OFFERS Landing Page
https://www.tauziahotels.com/en-US/Promo-Landing</t>
  </si>
  <si>
    <t>Redirect to CAREERS Landing Page
https://www.tauziahotels.com/en-US/Recruitment</t>
  </si>
  <si>
    <t>Redirect to DEVELOPMENT Landing Page
https://www.tauziahotels.com/en-US/Development</t>
  </si>
  <si>
    <t>Redirect to Tauzia Privilage Landing Page:
https://mytauziaprivilege.com/Best-Rate-Guaranteed?_ga=2.6806642.1128927562.1543827250-101054878.1542169641</t>
  </si>
  <si>
    <t>Displayed seven hotel list:
https://www.tauziahotels.com/en-US/Our-Brands/PREFERENCE-Hotels
https://www.tauziahotels.com/en-US/Our-Brands/HARRIS-Vertu-Hotels
https://www.tauziahotels.com/en-US/Our-Brands/HARRIS-Hotels
https://www.tauziahotels.com/en-US/Our-Brands/FOX-HARRIS-Hotels
https://www.tauziahotels.com/en-US/Our-Brands/Yello-Hotels
https://www.tauziahotels.com/en-US/Our-Brands/POP!-Hotels</t>
  </si>
  <si>
    <t>Redirect to Hotel homepage, examples:
https://www.tauziahotels.com/en-US/Our-Brands/POP!-Hotels</t>
  </si>
  <si>
    <t>Displayed two alternative link:
1. Latest News Box  (2 article)
2. Read More News Link
https://www.tauziahotels.com/en-US/News</t>
  </si>
  <si>
    <t>Displayed two area:
1. Image 
2. Description &amp; button
https://www.tauziahotels.com/en-US/Recruitment</t>
  </si>
  <si>
    <t>Redirect to Vision, Mision, &amp; Value Landing Page
https://www.tauziahotels.com/en-US/About-Us/Vision</t>
  </si>
  <si>
    <t>Redirect to Management Landing Page
https://www.tauziahotels.com/en-US/About-Us/Management</t>
  </si>
  <si>
    <t>Redirect to Milestone Landing Page
https://www.tauziahotels.com/en-US/About-Us/Milestones</t>
  </si>
  <si>
    <t>Redirect to CSR Landing Page
https://www.tauziahotels.com/en-US/About-Us/CSR</t>
  </si>
  <si>
    <t>Redirect to CSR Landing Page and and should contains:
1. Image
2. Text description
3. Our Stories
4. CTA Link
5. CTA Button
https://www.tauziahotels.com/en-US/About-Us/Customer-Relations</t>
  </si>
  <si>
    <t>Redirect to About TAUZIA Landing Page and should contains:
1. Image
2. Text description
3. CTA Button
https://www.tauziahotels.com/en-US/About-Us</t>
  </si>
  <si>
    <t>Redirect to Detail Page Term &amp; Condition
https://www.tauziahotels.com/en-US/Terms-Conditions</t>
  </si>
  <si>
    <t>Redirect to Detail Page Privacy Policy:
https://www.tauziahotels.com/en-US/Privacy-Policy</t>
  </si>
  <si>
    <t>Redirct to Instagram Yello Hotel:
https://www.instagram.com/tauziahotels/</t>
  </si>
  <si>
    <t>Redirct to Facebook Yello Hotel:
https://www.facebook.com/TauziaManagement/</t>
  </si>
  <si>
    <t>Redirct to Twitter Yello Hotel:
https://twitter.com/TauziaHotels</t>
  </si>
  <si>
    <t>Redirect to Booking Tauzia Landing Page:
https://mytauziaprivilege.com/</t>
  </si>
  <si>
    <t>Redirect to contact us landing page:
 https://www.tauziahotels.com/en-US/Development/Contact-Us</t>
  </si>
  <si>
    <t>Redirect to Our Services Page contains:
1. Image
2. Text Description
3. CTA Download
https://www.tauziahotels.com/en-US/Development/Our-Services</t>
  </si>
  <si>
    <t>Redirect to Properties Page:
https://www.tauziahotels.com/en-US/Development/Properties</t>
  </si>
  <si>
    <t>Redirect to Our Services Page:
https://www.tauziahotels.com/en-US/Development/Our-Services</t>
  </si>
  <si>
    <t>Redirect to DEVELOPMENT Landing Page include section:
1. Properties
2. Our Services
3. Contact Us
4. CTA Button
https://www.tauziahotels.com/en-US/Development</t>
  </si>
  <si>
    <t>Redirect to OFFERS Landing Page and displayed:
1. Offer Box 
2. CTA Read More 
https://www.tauziahotels.com/en-US/Promo-Landing</t>
  </si>
  <si>
    <t>Redirct to Tauzia Privilage:
https://mytauziaprivilege.com/</t>
  </si>
  <si>
    <t>Redirect to LOCATE US Landing Page:
https://www.tauziahotels.com/en-US/Locate-us</t>
  </si>
  <si>
    <t>Displayed List Tauzia Hotel:
https://www.tauziahotels.com/en-US/Locate-us</t>
  </si>
  <si>
    <t>Displayed search result by List:
https://www.tauziahotels.com/en-US/Locate-us</t>
  </si>
  <si>
    <t>Redirect to OUR BRAND Landing Page contains:
1. Image
2. Text Description
3. CTA Our Concept
https://www.tauziahotels.com/en-US/Our-Brands</t>
  </si>
  <si>
    <t>Redirect to Detail Hotel Page and contains:
1. Image
2. Text Description
3. CTA Link Hotel
examples: https://www.tauziahotels.com/en-US/Our-Brands/PREFERENCE-Hotels</t>
  </si>
  <si>
    <t>0.6</t>
  </si>
  <si>
    <t>Revising Test Script &amp; Add Link Address</t>
  </si>
  <si>
    <t>Redirect to About Us detail page
https://www.harrisvertuhotels.com/en-US/About-us</t>
  </si>
  <si>
    <t>Click Menu Experience</t>
  </si>
  <si>
    <t>Redirect to Experience detail page
https://www.harrisvertuhotels.com/en-US/Experiences</t>
  </si>
  <si>
    <t>Redirect to Dining detail page
https://www.harrisvertuhotels.com/en-US/Experiences/Dining</t>
  </si>
  <si>
    <t>Redirect to Meeting &amp; Convention detail page
https://www.harrisvertuhotels.com/en-US/Experiences/Meeting-Conventions</t>
  </si>
  <si>
    <t>Redirect to Fun &amp; Leisure detail page
https://www.harrisvertuhotels.com/en-US/Experiences/Leisures</t>
  </si>
  <si>
    <t>Redirect to Destination detail page
https://www.harrisvertuhotels.com/en-US/Destination</t>
  </si>
  <si>
    <t>Redirect to Jakarta Hotel detail page
https://www.harrisvertuhotels.com/en-US/Destination/Harmoni</t>
  </si>
  <si>
    <t>Redirect to Offers Landing page
https://www.harrisvertuhotels.com/en-US/Offers</t>
  </si>
  <si>
    <t>Redirect to Tauzia Privilege page (redirect out of harrisvertu website)
https://mytauziaprivilege.com</t>
  </si>
  <si>
    <t>Redirect to Our Brand detail page
https://www.harrisvertuhotels.com/en-US/Our-Brand</t>
  </si>
  <si>
    <t>Redirect to Vertu Personal Assistant detail page
https://www.harrisvertuhotels.com/en-US/Vertu-Personal-Assistant</t>
  </si>
  <si>
    <t>Redirect to Harris Vertu detail page
https://www.harrisvertuhotels.com/en-US/OFFICIAL-RELEASE</t>
  </si>
  <si>
    <t>Redirect to MyTauzia detail page
https://mytauziaprivilege.com</t>
  </si>
  <si>
    <t>Redirect to Voyage detail page
https://www.harrisvertuhotels.com/en-US/Dining-Voyage</t>
  </si>
  <si>
    <t>Redirect to My Tauzia Privilege Page
https://mytauziaprivilege.com</t>
  </si>
  <si>
    <t>Click Social Media Link</t>
  </si>
  <si>
    <t>Redirect to HarrisVertu Social Media 
https://www.instagram.com/harrisvertu</t>
  </si>
  <si>
    <t>Click Destination &gt; Harris Vertu Harmoni
https://www.harrisvertuhotels.com/en-US/Destination/Harmoni</t>
  </si>
  <si>
    <t>Click Offers &gt; Offers
https://www.harrisvertuhotels.com/en-US/Offers</t>
  </si>
  <si>
    <t>Redirect to news detail page
https://www.harrisvertuhotels.com/en-US/News</t>
  </si>
  <si>
    <t>Redirect to newsletter signup page
https://madmimi.com/signups/subscribe/180630</t>
  </si>
  <si>
    <t>Redirect to Tauzia instagram page
https://www.instagram.com/harrisvertu/</t>
  </si>
  <si>
    <t>Redirect to Tauzia Facebook page
https://www.facebook.com/harrisvertu/</t>
  </si>
  <si>
    <t>Redirect to Tauzia Youtube page
https://www.youtube.com/user/TAUZIAchannel</t>
  </si>
  <si>
    <t>Redirect to newsletter page
https://madmimi.com/signups/subscribe/180630</t>
  </si>
  <si>
    <t>Redirect to Terms &amp; Conditions page
https://www.harrisvertuhotels.com/en-US/Terms-Conditions</t>
  </si>
  <si>
    <t>Redirect to privacy policy detail page
https://www.harrisvertuhotels.com/en-US/Privacy-Policy</t>
  </si>
  <si>
    <t>Redirect to FAQ page
https://www.harrisvertuhotels.com/en-US/FAQ</t>
  </si>
  <si>
    <t>Redirect to sitemap page
https://www.harrisvertuhotels.com/en-US/Sitemap</t>
  </si>
  <si>
    <t>Redirect to login menu page
https://mytauziaprivilege.com</t>
  </si>
  <si>
    <t>Redirect to forgot password page
https://mytauziaprivilege.com/forget</t>
  </si>
  <si>
    <t>Redirect to signup menu page
https://mytauziaprivilege.com/signup</t>
  </si>
  <si>
    <t>ABOUT US / OUR BRAND</t>
  </si>
  <si>
    <t>Click About Us Page</t>
  </si>
  <si>
    <t>Redirect to Our Brand page
https://www.harrisvertuhotels.com/en-US/Our-Brand</t>
  </si>
  <si>
    <t>Click Sub Menu Experience &gt; Dining Experience</t>
  </si>
  <si>
    <t>Click Sub Menu Experience &gt; Meeting &amp; Conventions</t>
  </si>
  <si>
    <t>Click Sub Menu Experience &gt; Fun &amp; Leisures</t>
  </si>
  <si>
    <t>Click Experience Page</t>
  </si>
  <si>
    <t>Experience &gt; Dining Experience</t>
  </si>
  <si>
    <t>Experience &gt; Fun &amp; Leisures</t>
  </si>
  <si>
    <t>Click Experience Gallery</t>
  </si>
  <si>
    <t>Redirect to Experience page
https://www.harrisvertuhotels.com/en-US/Experiences</t>
  </si>
  <si>
    <t>Redirect to Dining page
https://www.harrisvertuhotels.com/en-US/Experiences/Dining</t>
  </si>
  <si>
    <t>Redirect to meeting &amp; conventions page
https://www.harrisvertuhotels.com/en-US/Experiences/Meeting-Conventions</t>
  </si>
  <si>
    <t>Redirect to Fun &amp; Leisures page
https://www.harrisvertuhotels.com/en-US/Experiences/Leisures</t>
  </si>
  <si>
    <t>Experience &gt; Meetings &amp; Conventions</t>
  </si>
  <si>
    <t>Click Experience Dining Page</t>
  </si>
  <si>
    <t>Check Experience Dining Page Content</t>
  </si>
  <si>
    <t>Click Experience Meeting Page</t>
  </si>
  <si>
    <t>Check Experience Meeting Page Content</t>
  </si>
  <si>
    <t>Click Experience Fun &amp; Leisure Page</t>
  </si>
  <si>
    <t>Check Experience Fun &amp; Leisure Page Content</t>
  </si>
  <si>
    <t>Redirect to dining detail page
https://www.harrisvertuhotels.com/en-US/Experiences/Dining</t>
  </si>
  <si>
    <t>Redirect to Meeting detail page
https://www.harrisvertuhotels.com/en-US/Experiences/Meeting-Conventions</t>
  </si>
  <si>
    <t>Redirect to Fun &amp; Leisures detail page
https://www.harrisvertuhotels.com/en-US/Experiences/Leisures</t>
  </si>
  <si>
    <t>Redirect to destination page
https://www.harrisvertuhotels.com/en-US/Destination</t>
  </si>
  <si>
    <t>Redirect to destination menu page
https://www.harrisvertuhotels.com/en-US/Destination/Harmoni</t>
  </si>
  <si>
    <t>Redirect to destination page
https://www.harrisvertuhotels.com/en-US/Destination/Harmoni</t>
  </si>
  <si>
    <t>Redirect to Harris Jakarta Detail Page
https://www.harrisvertuhotels.com/Harmoni</t>
  </si>
  <si>
    <t>Click Book Now</t>
  </si>
  <si>
    <t>Click Book Now (meeting package)</t>
  </si>
  <si>
    <t>Redirect to Tauzia Booking Page
https://booking.tauzia.com</t>
  </si>
  <si>
    <t>Redirect to meeting package page
https://booking.tauzia.com</t>
  </si>
  <si>
    <t>Redirect to discover detail page
https://www.harrisvertuhotels.com/en-US/About-HARRIS-Vertu-Harmoni-Jakarta</t>
  </si>
  <si>
    <t>Redirect to location page
https://www.harrisvertuhotels.com/en-US/Harmoni/Location</t>
  </si>
  <si>
    <t>Redirect to place interest page
https://www.harrisvertuhotels.com/en-US/Harmoni/Places-of-Interests</t>
  </si>
  <si>
    <t>Destination &gt; Jakarta &gt; Fun &amp; Leisure</t>
  </si>
  <si>
    <t>Check Fun &amp; Leisures Content Page</t>
  </si>
  <si>
    <t>7.1.c</t>
  </si>
  <si>
    <t>Redirect to Fun &amp; Leisure detail page
https://www.harrisvertuhotels.com/en-US/Experiences/Meeting-Conventions</t>
  </si>
  <si>
    <t>Redirect to about us page
https://www.harrishotels.com/en-US/About-Us</t>
  </si>
  <si>
    <t>Redirect to Destination page
https://www.harrishotels.com/en-US/Destination</t>
  </si>
  <si>
    <t>Redirect to Destination Bali page
https://www.harrishotels.com/en-US/Destination/Bali</t>
  </si>
  <si>
    <t>Redirect to Destination Bandung page
https://www.harrishotels.com/en-US/Destination/Bandung</t>
  </si>
  <si>
    <t>Redirect to Destination Batam page
https://www.harrishotels.com/en-US/Destination/Batam</t>
  </si>
  <si>
    <t>Redirect to Destination Bekasi page
https://www.harrishotels.com/en-US/Destination/Bekasi</t>
  </si>
  <si>
    <t>Redirect to Destination Bogor page
https://www.harrishotels.com/en-US/Destination/Bogor</t>
  </si>
  <si>
    <t>Redirect to Destination Jakarta page
https://www.harrishotels.com/en-US/Destination/Jakarta</t>
  </si>
  <si>
    <t>Redirect to Destination Malang page 
https://www.harrishotels.com/en-US/Destination/Malang</t>
  </si>
  <si>
    <t>Redirect to Destination Pontianak page
https://www.harrishotels.com/en-US/Destination/Pontianak</t>
  </si>
  <si>
    <t>Redirect to Destination Samarinda page
https://www.harrishotels.com/en-US/Destination/Samarinda</t>
  </si>
  <si>
    <t>Redirect to Destination Semarang page
https://www.harrishotels.com/en-US/Destination/Semarang</t>
  </si>
  <si>
    <t>Redirect to Destination Solo page
https://www.harrishotels.com/en-US/Destination/Solo</t>
  </si>
  <si>
    <t>Redirect to Destination Surabaya page
https://www.harrishotels.com/en-US/Destination/Surabaya</t>
  </si>
  <si>
    <t>Redirect to Experience page
https://www.harrishotels.com/en-US/Experiences</t>
  </si>
  <si>
    <t>Redirect to Stay Fit page
https://www.harrishotels.com/en-US/StayFit</t>
  </si>
  <si>
    <t>Redirect to Offers page
https://www.harrishotels.com/en-US/Offers</t>
  </si>
  <si>
    <t>Redirect to My Tauzia Privilege page
https://mytauziaprivilege.com</t>
  </si>
  <si>
    <t>Redirect to about us page
https://www.harrishotels.com/About-Us</t>
  </si>
  <si>
    <t>Redirect to Harris Day Microsite
https://www.harrisday.whatsupharris.com/registration</t>
  </si>
  <si>
    <t>Redirect to meeting page
https://www.harrishotels.com/en-US/Meetings</t>
  </si>
  <si>
    <t>Redirect to dining page
https://www.harrishotels.com/en-US/Dining</t>
  </si>
  <si>
    <t>Redirect to My Tauzia Privilege
https://mytauziaprivilege.com</t>
  </si>
  <si>
    <t>Redirect to instagram
https://www.instagram.com/harrishotels/?hl=en</t>
  </si>
  <si>
    <t>Redirect to offers page
https://www.harrishotels.com/en-US/Offers</t>
  </si>
  <si>
    <t>Click Twitter Logo Link</t>
  </si>
  <si>
    <t>Redirect to Instagram Harris Hotel page
https://www.instagram.com/harrishotels/</t>
  </si>
  <si>
    <t>Redirect to Facebook Harris Hotel page
https://www.facebook.com/harrishotels</t>
  </si>
  <si>
    <t>Redirect to Twitter Harris Hotel page
https://twitter.com/HarrisHotels</t>
  </si>
  <si>
    <t>Redirect to Youtube Harris Hotel page
https://www.youtube.com/user/TAUZIAchannel</t>
  </si>
  <si>
    <t>Redirect to newsletter 
https://madmimi.com/signups/subscribe/180630</t>
  </si>
  <si>
    <t>Redirect to Terms &amp; Conditions 
https://www.harrishotels.com/en-US/Terms-Conditions</t>
  </si>
  <si>
    <t>Redirect to Privacy Policy page
https://www.harrishotels.com/en-US/Privacy-Policy</t>
  </si>
  <si>
    <t>Redirect to FAQ page
https://www.harrishotels.com/en-US/FAQ</t>
  </si>
  <si>
    <t>Redirect to sitemap page
https://www.harrishotels.com/en-US/Sitemap</t>
  </si>
  <si>
    <t>Displayed Thank You Page 
http://preference.tauzia.sg2uat01.adelphi.digital/en-US/Special-Pages/Thank-You</t>
  </si>
  <si>
    <t>Redirect to signup menu page
https://mytauziaprivilege.com</t>
  </si>
  <si>
    <t>Check about us page content</t>
  </si>
  <si>
    <t>Redirect to About Us page
https://www.harrishotels.com/en-US/About-Us</t>
  </si>
  <si>
    <t>Redirect to destination page
https://www.harrishotels.com/en-US/Destination</t>
  </si>
  <si>
    <t>Redirect to Jakarta page
https://www.harrishotels.com/en-US/Destination/Jakarta</t>
  </si>
  <si>
    <t>Redirect to menu page
(example https://www.harrishotels.com/en-US/Destination/Bali
https://www.harrishotels.com/en-US/Destination/Bandung)</t>
  </si>
  <si>
    <t>Redirect to hotel page
(https://www.yellohotels.com, https://www.preferencehotels.com etc)</t>
  </si>
  <si>
    <t>Redirect to Hotel page
(example: https://www.harrishotels.com/Ciumbuleuit )</t>
  </si>
  <si>
    <t>Redirect to discover page
(example :https://www.harrishotels.com/en-US/Ciumbuleuit/Discover)</t>
  </si>
  <si>
    <t>Redirect to dining page
(example : https://www.harrishotels.com/en-US/Ciumbuleuit/Dining)</t>
  </si>
  <si>
    <t>Redirect to Rooms page
(example : https://www.harrishotels.com/en-US/Ciumbuleuit/Rooms)</t>
  </si>
  <si>
    <t>Redirect to Meeting &amp; Events page
(example : https://www.harrishotels.com/en-US/Ciumbuleuit/Dining)</t>
  </si>
  <si>
    <t>Redirect to Gallery page
(example : https://www.harrishotels.com/en-US/Ciumbuleuit/Fun-Leisure)</t>
  </si>
  <si>
    <t>Redirect to Offers page
(example : https://www.harrishotels.com/en-US/Ciumbuleuit/Offers)</t>
  </si>
  <si>
    <t>Redirect to Discover page
(example : https://www.harrishotels.com/en-US/Ciumbuleuit/Discover)</t>
  </si>
  <si>
    <t>Redirect to Dining page
(example : https://www.harrishotels.com/en-US/Ciumbuleuit/Dining)</t>
  </si>
  <si>
    <t>Redirect to meeting page
(example : https://www.harrishotels.com/en-US/Ciumbuleuit/Meetings-Events)</t>
  </si>
  <si>
    <t>Redirect to about us page
https://www.foxharrishotels.com/en-US/About-Us</t>
  </si>
  <si>
    <t>Redirect to destination detail page
https://www.foxharrishotels.com/en-US/Destination</t>
  </si>
  <si>
    <t>Redirect to bali hotel page
https://www.foxharrishotels.com/en-US/Destination/Bali</t>
  </si>
  <si>
    <t>Redirect to bandung hotel page
https://www.foxharrishotels.com/en-US/Destination/Bandung</t>
  </si>
  <si>
    <t>Redirect to facilities detail page
https://www.foxharrishotels.com/en-US/Facilities</t>
  </si>
  <si>
    <t>Redirect to tauzia privilege website
https://mytauziaprivilege.com</t>
  </si>
  <si>
    <t>Redirect to Fox Bandung detail page
https://www.foxharrishotels.com/en-US/Destination/Bandung</t>
  </si>
  <si>
    <t>Redirect to Fox Bali detail page
https://www.foxharrishotels.com/en-US/Destination/Bali</t>
  </si>
  <si>
    <t>Redirect to Fox Pekanbaru detail page
https://www.foxharrishotels.com/en-US/Destination/Pekanbaru</t>
  </si>
  <si>
    <t>Redirect to restaurant detail page
https://www.foxharrishotels.com/About-Us</t>
  </si>
  <si>
    <t>Redirect to book now tauzia website
https://booking.tauzia.com/?group=hellogipsy</t>
  </si>
  <si>
    <t>Redirect to Fox Harris Social Media
(example : https://www.instagram.com/foxharrishotels/?hl=en)</t>
  </si>
  <si>
    <t>Redirect to hotel website
http://preferencehotels.com</t>
  </si>
  <si>
    <t>Redirect to Fox Harris Bali
https://www.foxharrishotels.com/en-US/JimbaranBali</t>
  </si>
  <si>
    <t>Redirect to Fox Harris Bandung
https://www.foxharrishotels.com/en-US/CityCenterBandung</t>
  </si>
  <si>
    <t>Redirect to Fox Harris Pekanbaru
https://www.foxharrishotels.com/en-US/Pekanbaru</t>
  </si>
  <si>
    <t>Redirect to Fox Harris IG page
https://www.instagram.com/foxharrishotels/?hl=en</t>
  </si>
  <si>
    <t>Redirect to Fox Harris FB page
https://www.facebook.com/foxharrishotels/</t>
  </si>
  <si>
    <t>Redirect to Fox Harris Youtube page
https://www.youtube.com/user/TAUZIAchannel</t>
  </si>
  <si>
    <t>Redirect to newsletter registration page
https://madmimi.com/signups/subscribe/180630</t>
  </si>
  <si>
    <t>Redirect to terms &amp; conditions
https://www.foxharrishotels.com/en-US/Terms-Conditions</t>
  </si>
  <si>
    <t>Redirect to Privacy Policy
https://www.foxharrishotels.com/en-US/Privacy-Policy</t>
  </si>
  <si>
    <t>Redirect to FAQ page
https://www.foxharrishotels.com/en-US/FAQ</t>
  </si>
  <si>
    <t>Redirect to sitemap page
https://www.foxharrishotels.com/en-US/sitemap</t>
  </si>
  <si>
    <t>Redirect to book page
https://booking.tauzia.com</t>
  </si>
  <si>
    <t>Redirect to facilities page
https://www.foxharrishotels.com/en-US/Facilities</t>
  </si>
  <si>
    <t>Redirect to destination page
https://www.foxharrishotels.com/en-US/Destination</t>
  </si>
  <si>
    <t>No typos, misplaced content
https://www.foxharrishotels.com/CityCenterBandung</t>
  </si>
  <si>
    <t>Redirect to Locate Us (Maps) page
https://www.foxharrishotels.com/en-US/CityCenterBandung/Discover-Fox-City-Center/Locate-FOX-Harris-City-Center</t>
  </si>
  <si>
    <t>Redirect to Place of Interest page
https://www.foxharrishotels.com/en-US/CityCenterBandung/Discover-Fox-City-Center/Places-of-Interests</t>
  </si>
  <si>
    <t>Redirect to dining Page
https://www.foxharrishotels.com/en-US/CityCenterBandung/FOX-City-Center-Dining</t>
  </si>
  <si>
    <t>Redirect to Gallery Page
https://www.foxharrishotels.com/en-US/CityCenterBandung/FOX-City-Center-Gallery</t>
  </si>
  <si>
    <t>Redirect to Room detail page
https://www.foxharrishotels.com/en-US/CityCenterBandung/FOX-City-Center-Rooms</t>
  </si>
  <si>
    <t>Redirect to Meeting detail page
https://www.foxharrishotels.com/en-US/CityCenterBandung/FOX-City-Center-Meeting-Room</t>
  </si>
  <si>
    <t>Redirect to Offers detail page
https://www.foxharrishotels.com/en-US/CityCenterBandung/Offers</t>
  </si>
  <si>
    <t>Redirect to About Harris Metro Indah
https://www.foxharrishotels.com/FOX-HARRIS-Hotel-City-Center-Bandung/About-FOX-City-Center</t>
  </si>
  <si>
    <t>Redirect to Discover Detail page
https://www.foxharrishotels.com/en-US/FOX-HARRIS-Hotel-City-Center-Bandung/Discover-Fox-City-Center</t>
  </si>
  <si>
    <t>Redirect to book page
http://booking.tauzia.com</t>
  </si>
  <si>
    <t>Redirect to Meeting page
https://www.foxharrishotels.com/en-US/FOX-HARRIS-Hotel-City-Center-Bandung/FOX-City-Center-Dining</t>
  </si>
  <si>
    <t>Destination &gt; Bali &gt; Fox Harris Jimbaran</t>
  </si>
  <si>
    <t>No typos, misplaced content
https://www.foxharrishotels.com/JimbaranBali</t>
  </si>
  <si>
    <t>Redirect to Locate Us (Maps) page
https://www.foxharrishotels.com/en-US/JimbaranBali/Discover-Fox-Jimbaran/Locate-FOX-Jimbaran</t>
  </si>
  <si>
    <t>Redirect to Place of Interest page
https://www.foxharrishotels.com/en-US/JimbaranBali/Discover-Fox-Jimbaran/Places-of-Interests</t>
  </si>
  <si>
    <t>Redirect to dining Page
https://www.foxharrishotels.com/en-US/JimbaranBali/FOX-Jimbaran-Dining</t>
  </si>
  <si>
    <t>Redirect to Gallery Page
https://www.foxharrishotels.com/en-US/JimbaranBali/FOX-Jimbaran-Gallery</t>
  </si>
  <si>
    <t>Redirect to Room detail page
https://www.foxharrishotels.com/en-US/JimbaranBali/FOX-Jimbaran-Rooms</t>
  </si>
  <si>
    <t>Redirect to Meeting detail page
https://www.foxharrishotels.com/en-US/JimbaranBali/Meeting-Wedding</t>
  </si>
  <si>
    <t>Redirect to Offers detail page
https://www.foxharrishotels.com/en-US/JimbaranBali/Offers</t>
  </si>
  <si>
    <t>Redirect to About Harris Jimbaran
https://www.foxharrishotels.com/FOX-Jimbaran/About-FOX-HARRIS-Jimbaran</t>
  </si>
  <si>
    <t>Redirect to Discover Detail page
https://www.foxharrishotels.com/en-US/FOX-Jimbaran/FOX-Jimbaran-Dining</t>
  </si>
  <si>
    <t>Redirect to spa page
https://www.foxharrishotels.com/en-US/FOX-Jimbaran/FOX-Jimbaran-Spa</t>
  </si>
  <si>
    <t>Check Explore More Foxionate Spa Content</t>
  </si>
  <si>
    <t>Check Read More Foxilicious Dining Content</t>
  </si>
  <si>
    <t>No typos, misplaced content
https://www.foxharrishotels.com/Pekanbaru</t>
  </si>
  <si>
    <t>Redirect to Locate Us (Maps) page
https://www.foxharrishotels.com/en-US/Pekanbaru/Discover-FOX-Pekanbaru/Locate-FOX-Pekanbaru</t>
  </si>
  <si>
    <t xml:space="preserve">Redirect to Place of Interest page
</t>
  </si>
  <si>
    <t>No typos, misplaced content
https://www.foxharrishotels.com/en-US/Pekanbaru/Discover-FOX-Pekanbaru/Places-of-Interests</t>
  </si>
  <si>
    <t>Redirect to dining Page
https://www.foxharrishotels.com/en-US/Pekanbaru/Dining</t>
  </si>
  <si>
    <t>Redirect to Gallery Page
https://www.foxharrishotels.com/en-US/Pekanbaru/FOX-Pekanbaru-Gallery</t>
  </si>
  <si>
    <t>Redirect to Room detail page
https://www.foxharrishotels.com/en-US/Pekanbaru/FOX-Pekanbaru-Rooms</t>
  </si>
  <si>
    <t>Redirect to Meeting detail page
https://www.foxharrishotels.com/en-US/Pekanbaru/Meetings-Events</t>
  </si>
  <si>
    <t>Redirect to Offers detail page
https://www.foxharrishotels.com/en-US/Pekanbaru/Offers</t>
  </si>
  <si>
    <t>Redirect to About Harris Pekanbaru
https://www.foxharrishotels.com/FOX-Harris-Pekanbaru/About-FOX-Pekanbaru</t>
  </si>
  <si>
    <t>Redirect to dining page page
https://www.foxharrishotels.com/en-US/FOX-Harris-Pekanbaru/Discover-FOX-Pekanbaru</t>
  </si>
  <si>
    <t>Redirect to Meeting page
https://www.foxharrishotels.com/en-US/FOX-Harris-Pekanbaru/Meetings-Events</t>
  </si>
  <si>
    <t>No typos, misplaced content
https://www.foxharrishotels.com/Metro-Indah-(Associated-FOX-Harris)</t>
  </si>
  <si>
    <t>Redirect to Locate Us (Maps) page
https://www.foxharrishotels.com/en-US/Metro-Indah-(Associated-FOX-Harris)/Discover-Metro-Indah/Locate-Metro-Indah</t>
  </si>
  <si>
    <t>Redirect to Place of Interest page
https://www.foxharrishotels.com/en-US/Metro-Indah-(Associated-FOX-Harris)/Discover-Metro-Indah/Places-of-Interest</t>
  </si>
  <si>
    <t>Redirect to dining Page
https://www.foxharrishotels.com/en-US/Metro-Indah-(Associated-FOX-Harris)/Metro-Indah-Dining</t>
  </si>
  <si>
    <t>Redirect to Gallery Page
https://www.foxharrishotels.com/en-US/Metro-Indah-(Associated-FOX-Harris)/Metro-Indah-Gallery</t>
  </si>
  <si>
    <t>Redirect to Room detail page
https://www.foxharrishotels.com/en-US/Metro-Indah-(Associated-FOX-Harris)/Metro-Indah-Rooms</t>
  </si>
  <si>
    <t>Redirect to Meeting detail page
https://www.foxharrishotels.com/en-US/Metro-Indah-(Associated-FOX-Harris)/Metro-Indah-Meetings-Events</t>
  </si>
  <si>
    <t>Redirect to Offers detail page
https://www.foxharrishotels.com/en-US/Metro-Indah-(Associated-FOX-Harris)/Offers</t>
  </si>
  <si>
    <t>Redirect to About Harris Metro Indah
https://www.foxharrishotels.com/Metro-Indah-(Associated-FOX-Harris)/About-Metro-Indah</t>
  </si>
  <si>
    <t>Redirect to dining page page
https://www.foxharrishotels.com/en-US/Metro-Indah-(Associated-FOX-Harris)/Metro-Indah-Dining</t>
  </si>
  <si>
    <t>Redirect to Meeting page
https://www.foxharrishotels.com/en-US/Metro-Indah-(Associated-FOX-Harris)/Metro-Indah-Meetings-Events</t>
  </si>
  <si>
    <t>No typos, misplaced content
https://www.foxharrishotels.com/THE-WUJIL</t>
  </si>
  <si>
    <t>Redirect to Locate Us (Maps) page
https://www.foxharrishotels.com/en-US/THE-WUJIL/Discover-THE-WUJIL/Locate-THE-WUJIL</t>
  </si>
  <si>
    <t>Redirect to Place of Interest page
https://www.foxharrishotels.com/en-US/THE-WUJIL/Discover-THE-WUJIL/Places-of-Interest</t>
  </si>
  <si>
    <t>Redirect to dining Page
https://www.foxharrishotels.com/en-US/THE-WUJIL/THE-WUJIL-Dining</t>
  </si>
  <si>
    <t>Redirect to Room detail page
https://www.foxharrishotels.com/en-US/THE-WUJIL/THE-WUJIL-Gallery</t>
  </si>
  <si>
    <t>Redirect to Meeting detail page
https://www.foxharrishotels.com/en-US/THE-WUJIL/Meetings-Events</t>
  </si>
  <si>
    <t>Click Spa</t>
  </si>
  <si>
    <t>Check Spa Content</t>
  </si>
  <si>
    <t>Redirect to Spa detail page
https://www.foxharrishotels.com/en-US/THE-WUJIL/THE-WUJIL-SPA</t>
  </si>
  <si>
    <t>Redirect to About The Wujil
https://www.foxharrishotels.com/THE-WUJIL/About-THE-WUJIL</t>
  </si>
  <si>
    <t>Redirect to Discover Detail page
https://www.foxharrishotels.com/en-US/THE-WUJIL/Discover-THE-WUJIL</t>
  </si>
  <si>
    <t>Redirect to dining page page
https://www.foxharrishotels.com/en-US/THE-WUJIL/THE-WUJIL-Dining</t>
  </si>
  <si>
    <t>Redirect to Meeting page
https://www.foxharrishotels.com/en-US/THE-WUJIL/Meetings-Events</t>
  </si>
  <si>
    <t>No typos, misplaced content
https://www.foxharrishotels.com/Solo-Paragon</t>
  </si>
  <si>
    <t>Redirect to Discover Wujil Resort
https://www.foxharrishotels.com/Solo-Paragon</t>
  </si>
  <si>
    <t>Redirect to dining Page
https://www.foxharrishotels.com/en-US/Solo-Paragon/Solo-Paragon-Dining</t>
  </si>
  <si>
    <t>Redirect to Gallery Page
https://www.foxharrishotels.com/en-US/Solo-Paragon/Gallery</t>
  </si>
  <si>
    <t>Redirect to Room detail page
https://www.foxharrishotels.com/en-US/Solo-Paragon/Solo-Paragon-Rooms</t>
  </si>
  <si>
    <t>No typos, misplaced content
https://www.foxharrishotels.com/en-US/Solo-Paragon/Solo-Paragon-Meetings-Events</t>
  </si>
  <si>
    <t>Click Read More Fox Harris
https://www.foxharrishotels.com/Solo-Paragon/About-Solo-Paragon</t>
  </si>
  <si>
    <t>Click Read More Discover Solo (button not available)</t>
  </si>
  <si>
    <t>Click Read More Dining (button not available)</t>
  </si>
  <si>
    <t>No typos, misplaced content
https://www.foxharrishotels.com/en-US/Offers</t>
  </si>
  <si>
    <t>No typos, misplaced content
https://mytauziaprivilege.com</t>
  </si>
  <si>
    <t>To Ensure Newsletter Menu working properly</t>
  </si>
  <si>
    <t>Redirect to Fun &amp; Leisure page
(example : https://www.harrishotels.com/en-US/Ciumbuleuit/Fun-Leisure)</t>
  </si>
  <si>
    <t>some link are not available when latest testing performed</t>
  </si>
  <si>
    <t>link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</si>
</sst>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6" x14ac:knownFonts="1">
    <font>
      <sz val="11"/>
      <color theme="1"/>
      <name val="Calibri"/>
      <family val="2"/>
      <scheme val="minor"/>
    </font>
    <font>
      <b/>
      <sz val="11"/>
      <color theme="1"/>
      <name val="Calibri"/>
      <family val="2"/>
      <scheme val="minor"/>
    </font>
    <font>
      <b/>
      <sz val="16"/>
      <color theme="1"/>
      <name val="Calibri"/>
      <family val="2"/>
      <scheme val="minor"/>
    </font>
    <font>
      <u val="double"/>
      <sz val="11"/>
      <color theme="1"/>
      <name val="Calibri"/>
      <family val="2"/>
      <scheme val="minor"/>
    </font>
    <font>
      <b/>
      <u val="double"/>
      <sz val="11"/>
      <color theme="1"/>
      <name val="Calibri"/>
      <family val="2"/>
      <scheme val="minor"/>
    </font>
    <font>
      <b/>
      <sz val="12"/>
      <color theme="1"/>
      <name val="Arial"/>
      <family val="2"/>
    </font>
    <font>
      <sz val="9"/>
      <color theme="1"/>
      <name val="Arial"/>
      <family val="2"/>
    </font>
    <font>
      <b/>
      <sz val="9"/>
      <color theme="0"/>
      <name val="Arial"/>
      <family val="2"/>
    </font>
    <font>
      <b/>
      <sz val="9"/>
      <color theme="1"/>
      <name val="Arial"/>
      <family val="2"/>
    </font>
    <font>
      <b/>
      <sz val="11"/>
      <color theme="0"/>
      <name val="Calibri"/>
      <family val="2"/>
      <scheme val="minor"/>
    </font>
    <font>
      <b/>
      <sz val="11"/>
      <name val="Calibri"/>
      <family val="2"/>
      <scheme val="minor"/>
    </font>
    <font>
      <u/>
      <sz val="11"/>
      <color theme="10"/>
      <name val="Calibri"/>
      <family val="2"/>
      <charset val="1"/>
      <scheme val="minor"/>
    </font>
    <font>
      <sz val="12"/>
      <color theme="0"/>
      <name val="Calibri"/>
      <family val="2"/>
      <charset val="1"/>
      <scheme val="minor"/>
    </font>
    <font>
      <sz val="12"/>
      <color theme="1"/>
      <name val="Calibri"/>
      <family val="2"/>
      <charset val="1"/>
      <scheme val="minor"/>
    </font>
    <font>
      <b/>
      <sz val="12"/>
      <color theme="0"/>
      <name val="Calibri"/>
      <family val="2"/>
      <scheme val="minor"/>
    </font>
    <font>
      <sz val="1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rgb="FFFF0000"/>
        <bgColor indexed="64"/>
      </patternFill>
    </fill>
    <fill>
      <patternFill patternType="solid">
        <fgColor theme="0" tint="-0.499984740745262"/>
        <bgColor indexed="64"/>
      </patternFill>
    </fill>
    <fill>
      <patternFill patternType="solid">
        <fgColor theme="1"/>
        <bgColor indexed="64"/>
      </patternFill>
    </fill>
    <fill>
      <patternFill patternType="solid">
        <fgColor theme="5"/>
        <bgColor indexed="64"/>
      </patternFill>
    </fill>
    <fill>
      <patternFill patternType="solid">
        <fgColor theme="9" tint="0.79998168889431442"/>
        <bgColor indexed="64"/>
      </patternFill>
    </fill>
    <fill>
      <patternFill patternType="solid">
        <fgColor rgb="FF7030A0"/>
        <bgColor indexed="64"/>
      </patternFill>
    </fill>
    <fill>
      <patternFill patternType="solid">
        <fgColor theme="3" tint="-0.249977111117893"/>
        <bgColor indexed="64"/>
      </patternFill>
    </fill>
    <fill>
      <patternFill patternType="solid">
        <fgColor theme="5"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468">
    <xf numFmtId="0" fontId="0" fillId="0" borderId="0" xfId="0"/>
    <xf numFmtId="0" fontId="1" fillId="0" borderId="0" xfId="0" applyFont="1" applyAlignment="1">
      <alignment horizontal="center" vertical="center"/>
    </xf>
    <xf numFmtId="0" fontId="1" fillId="0" borderId="0" xfId="0" applyFont="1"/>
    <xf numFmtId="0" fontId="0" fillId="0" borderId="0" xfId="0" applyAlignment="1">
      <alignment horizontal="center" vertical="center"/>
    </xf>
    <xf numFmtId="0" fontId="0" fillId="0" borderId="0" xfId="0" applyAlignment="1">
      <alignment horizontal="left"/>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0" fillId="0" borderId="0" xfId="0" applyAlignment="1"/>
    <xf numFmtId="0" fontId="1" fillId="2" borderId="1" xfId="0" applyFont="1" applyFill="1" applyBorder="1" applyAlignment="1">
      <alignment horizontal="center" vertical="center"/>
    </xf>
    <xf numFmtId="0" fontId="0" fillId="0" borderId="0" xfId="0" applyFill="1"/>
    <xf numFmtId="0" fontId="1" fillId="0" borderId="1" xfId="0" applyFont="1" applyFill="1" applyBorder="1" applyAlignment="1">
      <alignment horizontal="left" vertical="center"/>
    </xf>
    <xf numFmtId="0" fontId="0" fillId="0" borderId="1" xfId="0" applyFill="1" applyBorder="1"/>
    <xf numFmtId="0" fontId="0" fillId="0" borderId="1" xfId="0" applyBorder="1" applyAlignment="1">
      <alignment horizontal="left"/>
    </xf>
    <xf numFmtId="0" fontId="0" fillId="0" borderId="1" xfId="0" applyBorder="1" applyAlignment="1"/>
    <xf numFmtId="0" fontId="0" fillId="0" borderId="1" xfId="0" applyBorder="1" applyAlignment="1">
      <alignment horizontal="center" vertical="center"/>
    </xf>
    <xf numFmtId="0" fontId="0" fillId="0" borderId="1" xfId="0" applyBorder="1"/>
    <xf numFmtId="0" fontId="1"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center" vertical="center"/>
    </xf>
    <xf numFmtId="0" fontId="0" fillId="0" borderId="4" xfId="0" applyBorder="1" applyAlignment="1"/>
    <xf numFmtId="0" fontId="0" fillId="0" borderId="4" xfId="0" applyBorder="1"/>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vertical="top" wrapText="1"/>
    </xf>
    <xf numFmtId="0" fontId="0" fillId="0" borderId="6" xfId="0" applyBorder="1"/>
    <xf numFmtId="0" fontId="1" fillId="0" borderId="5" xfId="0" applyFont="1" applyBorder="1" applyAlignment="1">
      <alignment vertical="center"/>
    </xf>
    <xf numFmtId="0" fontId="1" fillId="0" borderId="6" xfId="0" applyFont="1" applyBorder="1"/>
    <xf numFmtId="0" fontId="1" fillId="0" borderId="4" xfId="0" applyFont="1" applyBorder="1"/>
    <xf numFmtId="0" fontId="1" fillId="0" borderId="11" xfId="0" applyFont="1" applyBorder="1"/>
    <xf numFmtId="0" fontId="0" fillId="0" borderId="12" xfId="0" applyBorder="1" applyAlignment="1">
      <alignment horizontal="center" vertical="center"/>
    </xf>
    <xf numFmtId="0" fontId="1" fillId="0" borderId="13" xfId="0" applyFont="1" applyBorder="1"/>
    <xf numFmtId="0" fontId="1" fillId="0" borderId="15" xfId="0" applyFont="1" applyBorder="1"/>
    <xf numFmtId="0" fontId="0" fillId="0" borderId="5" xfId="0" applyBorder="1"/>
    <xf numFmtId="0" fontId="1" fillId="0" borderId="5" xfId="0" applyFont="1" applyBorder="1"/>
    <xf numFmtId="0" fontId="1" fillId="0" borderId="5" xfId="0" applyFont="1" applyBorder="1" applyAlignment="1">
      <alignment wrapText="1"/>
    </xf>
    <xf numFmtId="0" fontId="0" fillId="0" borderId="4" xfId="0" applyBorder="1" applyAlignment="1">
      <alignment horizontal="left" vertical="center"/>
    </xf>
    <xf numFmtId="0" fontId="1" fillId="0" borderId="1" xfId="0" applyFont="1" applyBorder="1" applyAlignment="1">
      <alignment vertical="center" wrapText="1"/>
    </xf>
    <xf numFmtId="0" fontId="1" fillId="0" borderId="11" xfId="0" applyFont="1" applyBorder="1" applyAlignment="1">
      <alignment wrapText="1"/>
    </xf>
    <xf numFmtId="0" fontId="0" fillId="0" borderId="11" xfId="0" applyBorder="1"/>
    <xf numFmtId="0" fontId="0" fillId="0" borderId="13" xfId="0" applyBorder="1"/>
    <xf numFmtId="0" fontId="0" fillId="0" borderId="15" xfId="0" applyBorder="1"/>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1" xfId="0" applyFont="1" applyFill="1" applyBorder="1" applyAlignment="1">
      <alignment horizontal="center" vertical="center"/>
    </xf>
    <xf numFmtId="0" fontId="4" fillId="0" borderId="11" xfId="0" applyFont="1" applyBorder="1"/>
    <xf numFmtId="0" fontId="4" fillId="0" borderId="13" xfId="0" applyFont="1" applyBorder="1"/>
    <xf numFmtId="0" fontId="1" fillId="0" borderId="5" xfId="0" applyFont="1" applyFill="1" applyBorder="1" applyAlignment="1">
      <alignment horizontal="left" vertical="center"/>
    </xf>
    <xf numFmtId="0" fontId="1" fillId="0" borderId="11" xfId="0" applyFont="1" applyFill="1" applyBorder="1" applyAlignment="1">
      <alignment horizontal="left" vertical="center"/>
    </xf>
    <xf numFmtId="0" fontId="0" fillId="0" borderId="13" xfId="0" applyBorder="1" applyAlignment="1">
      <alignment horizontal="center" vertical="center"/>
    </xf>
    <xf numFmtId="0" fontId="0" fillId="0" borderId="11" xfId="0" applyBorder="1" applyAlignment="1">
      <alignment horizontal="left" vertical="center"/>
    </xf>
    <xf numFmtId="0" fontId="1" fillId="0" borderId="4" xfId="0" applyFont="1" applyFill="1" applyBorder="1" applyAlignment="1">
      <alignment horizontal="left" vertical="center"/>
    </xf>
    <xf numFmtId="0" fontId="1" fillId="0" borderId="15" xfId="0" applyFont="1" applyFill="1" applyBorder="1" applyAlignment="1">
      <alignment horizontal="center" vertical="center"/>
    </xf>
    <xf numFmtId="0" fontId="0" fillId="0" borderId="4" xfId="0" applyFill="1" applyBorder="1"/>
    <xf numFmtId="0" fontId="0" fillId="0" borderId="11" xfId="0" applyFill="1" applyBorder="1"/>
    <xf numFmtId="0" fontId="0" fillId="0" borderId="13" xfId="0" applyFill="1" applyBorder="1"/>
    <xf numFmtId="0" fontId="0" fillId="0" borderId="13" xfId="0" applyBorder="1" applyAlignment="1"/>
    <xf numFmtId="0" fontId="1" fillId="0" borderId="11" xfId="0" applyFont="1" applyFill="1" applyBorder="1"/>
    <xf numFmtId="0" fontId="1" fillId="0" borderId="13" xfId="0" applyFont="1" applyFill="1" applyBorder="1"/>
    <xf numFmtId="0" fontId="5" fillId="0" borderId="0" xfId="0" applyFont="1"/>
    <xf numFmtId="0" fontId="6" fillId="0" borderId="0" xfId="0" applyFont="1"/>
    <xf numFmtId="0" fontId="7" fillId="7" borderId="1" xfId="0" applyFont="1" applyFill="1" applyBorder="1"/>
    <xf numFmtId="0" fontId="7" fillId="7" borderId="9" xfId="0" applyFont="1" applyFill="1" applyBorder="1" applyAlignment="1">
      <alignment horizontal="center"/>
    </xf>
    <xf numFmtId="0" fontId="7" fillId="4"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6" fillId="0" borderId="1" xfId="0" applyFont="1" applyBorder="1"/>
    <xf numFmtId="0" fontId="8" fillId="0" borderId="1" xfId="0" applyFont="1" applyBorder="1"/>
    <xf numFmtId="0" fontId="8" fillId="0" borderId="16" xfId="0" applyFont="1" applyBorder="1"/>
    <xf numFmtId="0" fontId="8" fillId="0" borderId="19" xfId="0" applyFont="1" applyBorder="1"/>
    <xf numFmtId="0" fontId="8" fillId="0" borderId="22" xfId="0" applyFont="1" applyBorder="1"/>
    <xf numFmtId="0" fontId="8" fillId="0" borderId="23" xfId="0" applyFont="1" applyBorder="1"/>
    <xf numFmtId="0" fontId="7" fillId="10" borderId="26" xfId="0" applyFont="1" applyFill="1" applyBorder="1" applyAlignment="1">
      <alignment horizontal="center"/>
    </xf>
    <xf numFmtId="49" fontId="6" fillId="0" borderId="29" xfId="0" quotePrefix="1" applyNumberFormat="1" applyFont="1" applyFill="1" applyBorder="1" applyAlignment="1">
      <alignment horizontal="center"/>
    </xf>
    <xf numFmtId="0" fontId="0" fillId="0" borderId="4" xfId="0"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0" fillId="0" borderId="0" xfId="0" applyFill="1" applyBorder="1"/>
    <xf numFmtId="0" fontId="1" fillId="0" borderId="5" xfId="0" applyFont="1" applyBorder="1" applyAlignment="1">
      <alignment horizontal="center" vertical="center"/>
    </xf>
    <xf numFmtId="0" fontId="4" fillId="0" borderId="1" xfId="0" applyFont="1" applyBorder="1" applyAlignment="1">
      <alignment horizontal="center" vertical="center"/>
    </xf>
    <xf numFmtId="0" fontId="0" fillId="0" borderId="4" xfId="0" applyBorder="1" applyAlignment="1">
      <alignment vertical="center"/>
    </xf>
    <xf numFmtId="0" fontId="0" fillId="0" borderId="1" xfId="0" applyBorder="1" applyAlignment="1">
      <alignment horizontal="left" wrapText="1"/>
    </xf>
    <xf numFmtId="0" fontId="0" fillId="0" borderId="5" xfId="0" applyBorder="1" applyAlignment="1">
      <alignment horizontal="left"/>
    </xf>
    <xf numFmtId="0" fontId="0" fillId="0" borderId="4" xfId="0" applyBorder="1" applyAlignment="1">
      <alignment horizontal="left"/>
    </xf>
    <xf numFmtId="0" fontId="0" fillId="0" borderId="1" xfId="0" applyFill="1" applyBorder="1" applyAlignment="1">
      <alignment horizontal="left"/>
    </xf>
    <xf numFmtId="0" fontId="1" fillId="0" borderId="6"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Alignment="1">
      <alignment wrapText="1"/>
    </xf>
    <xf numFmtId="0" fontId="0" fillId="0" borderId="0" xfId="0" applyAlignment="1">
      <alignment horizontal="center" vertical="center" wrapText="1"/>
    </xf>
    <xf numFmtId="0" fontId="1" fillId="0" borderId="1" xfId="0" applyFont="1" applyBorder="1" applyAlignment="1">
      <alignment horizontal="center"/>
    </xf>
    <xf numFmtId="0" fontId="1" fillId="0" borderId="10" xfId="0" applyFont="1" applyFill="1" applyBorder="1" applyAlignment="1">
      <alignment horizontal="center" vertical="center"/>
    </xf>
    <xf numFmtId="0" fontId="0" fillId="0" borderId="15" xfId="0" applyBorder="1" applyAlignment="1"/>
    <xf numFmtId="0" fontId="0" fillId="0" borderId="0" xfId="0" applyAlignment="1">
      <alignment wrapText="1"/>
    </xf>
    <xf numFmtId="0" fontId="1" fillId="2" borderId="1" xfId="0" applyFont="1" applyFill="1" applyBorder="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Font="1" applyFill="1" applyBorder="1" applyAlignment="1">
      <alignment vertical="center"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0" fillId="0" borderId="4" xfId="0" applyBorder="1" applyAlignment="1">
      <alignment wrapText="1"/>
    </xf>
    <xf numFmtId="0" fontId="1" fillId="0" borderId="1" xfId="0" applyFont="1" applyFill="1" applyBorder="1" applyAlignment="1">
      <alignment vertical="center" wrapText="1"/>
    </xf>
    <xf numFmtId="0" fontId="1" fillId="0" borderId="4" xfId="0" applyFont="1" applyFill="1" applyBorder="1" applyAlignment="1">
      <alignment vertical="center" wrapText="1"/>
    </xf>
    <xf numFmtId="0" fontId="0" fillId="0" borderId="1" xfId="0" applyFont="1" applyFill="1" applyBorder="1" applyAlignment="1">
      <alignment vertical="center" wrapText="1"/>
    </xf>
    <xf numFmtId="0" fontId="0" fillId="0" borderId="1" xfId="0" applyFill="1" applyBorder="1" applyAlignment="1">
      <alignment wrapText="1"/>
    </xf>
    <xf numFmtId="0" fontId="0" fillId="0" borderId="0" xfId="0" applyAlignment="1">
      <alignment vertical="center"/>
    </xf>
    <xf numFmtId="0" fontId="1" fillId="0" borderId="0" xfId="0" applyFont="1" applyAlignment="1">
      <alignment vertical="center"/>
    </xf>
    <xf numFmtId="0" fontId="0" fillId="0" borderId="6" xfId="0" applyBorder="1" applyAlignment="1">
      <alignment vertical="top" wrapText="1"/>
    </xf>
    <xf numFmtId="0" fontId="0" fillId="0" borderId="1" xfId="0" applyFill="1" applyBorder="1" applyAlignment="1">
      <alignment vertical="center" wrapText="1"/>
    </xf>
    <xf numFmtId="0" fontId="0" fillId="0" borderId="4" xfId="0" applyFill="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4" xfId="0" applyFont="1" applyBorder="1" applyAlignment="1">
      <alignment horizontal="left" vertical="top"/>
    </xf>
    <xf numFmtId="0" fontId="1" fillId="0" borderId="11" xfId="0" applyFont="1" applyBorder="1" applyAlignment="1">
      <alignment horizontal="left" vertical="top"/>
    </xf>
    <xf numFmtId="0" fontId="1" fillId="0" borderId="13" xfId="0" applyFont="1" applyBorder="1" applyAlignment="1">
      <alignment horizontal="left" vertical="top"/>
    </xf>
    <xf numFmtId="0" fontId="1" fillId="0" borderId="15" xfId="0" applyFont="1" applyBorder="1" applyAlignment="1">
      <alignment horizontal="left" vertical="top"/>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12" xfId="0" applyFont="1" applyBorder="1" applyAlignment="1">
      <alignment horizontal="center" vertical="center"/>
    </xf>
    <xf numFmtId="0" fontId="6" fillId="0" borderId="1" xfId="0" applyFont="1" applyBorder="1" applyAlignment="1">
      <alignment wrapText="1"/>
    </xf>
    <xf numFmtId="0" fontId="0" fillId="0" borderId="0" xfId="0" applyAlignment="1">
      <alignment vertical="top"/>
    </xf>
    <xf numFmtId="0" fontId="1" fillId="2" borderId="1" xfId="0" applyFont="1" applyFill="1" applyBorder="1" applyAlignment="1">
      <alignment horizontal="center" vertical="top" wrapText="1"/>
    </xf>
    <xf numFmtId="0" fontId="0" fillId="0" borderId="6" xfId="0" applyBorder="1" applyAlignment="1">
      <alignment vertical="top"/>
    </xf>
    <xf numFmtId="0" fontId="0" fillId="0" borderId="4" xfId="0" applyBorder="1" applyAlignment="1">
      <alignment vertical="top"/>
    </xf>
    <xf numFmtId="0" fontId="0" fillId="0" borderId="13" xfId="0" applyBorder="1" applyAlignment="1">
      <alignment vertical="top"/>
    </xf>
    <xf numFmtId="0" fontId="0" fillId="0" borderId="15" xfId="0" applyBorder="1" applyAlignment="1">
      <alignment vertical="top"/>
    </xf>
    <xf numFmtId="0" fontId="0" fillId="0" borderId="0" xfId="0" applyAlignment="1">
      <alignment horizontal="center" vertical="top" wrapText="1"/>
    </xf>
    <xf numFmtId="0" fontId="1" fillId="0" borderId="0" xfId="0" applyFont="1" applyAlignment="1">
      <alignment horizontal="center" vertical="top"/>
    </xf>
    <xf numFmtId="0" fontId="0" fillId="0" borderId="0" xfId="0" applyAlignment="1">
      <alignment horizontal="left" wrapText="1"/>
    </xf>
    <xf numFmtId="0" fontId="0" fillId="0" borderId="1" xfId="0" applyBorder="1" applyAlignment="1">
      <alignment horizontal="left" vertical="center" wrapText="1"/>
    </xf>
    <xf numFmtId="0" fontId="1" fillId="0" borderId="1" xfId="0" applyFont="1" applyBorder="1" applyAlignment="1">
      <alignment horizontal="center" vertical="center"/>
    </xf>
    <xf numFmtId="0" fontId="1" fillId="0" borderId="0" xfId="0" applyFont="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0" fontId="1" fillId="0" borderId="14" xfId="0" applyFont="1" applyBorder="1" applyAlignment="1">
      <alignment horizontal="center" vertical="top"/>
    </xf>
    <xf numFmtId="0" fontId="0" fillId="0" borderId="0" xfId="0" applyBorder="1"/>
    <xf numFmtId="0" fontId="0" fillId="0" borderId="0" xfId="0" applyAlignment="1">
      <alignment horizontal="left" vertical="top"/>
    </xf>
    <xf numFmtId="0" fontId="0" fillId="0" borderId="6" xfId="0" applyBorder="1" applyAlignment="1">
      <alignment horizontal="left"/>
    </xf>
    <xf numFmtId="0" fontId="0" fillId="0" borderId="0" xfId="0" applyAlignment="1">
      <alignment horizontal="left" vertical="top" wrapText="1"/>
    </xf>
    <xf numFmtId="0" fontId="1" fillId="0" borderId="6"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Border="1" applyAlignment="1">
      <alignment horizontal="left" vertical="top" wrapText="1"/>
    </xf>
    <xf numFmtId="0" fontId="0" fillId="0" borderId="0" xfId="0" applyBorder="1" applyAlignment="1">
      <alignment horizontal="left"/>
    </xf>
    <xf numFmtId="0" fontId="1" fillId="0" borderId="0" xfId="0" applyFont="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vertical="center" wrapText="1"/>
    </xf>
    <xf numFmtId="0" fontId="0" fillId="0" borderId="0" xfId="0" applyBorder="1" applyAlignment="1">
      <alignment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4" xfId="0" applyFont="1" applyFill="1" applyBorder="1" applyAlignment="1">
      <alignment horizontal="center" vertical="center"/>
    </xf>
    <xf numFmtId="0" fontId="1" fillId="0" borderId="0" xfId="0" applyFont="1" applyAlignment="1">
      <alignment horizontal="left" vertical="top"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 xfId="0" applyFont="1" applyBorder="1" applyAlignment="1">
      <alignment horizontal="center" vertical="top"/>
    </xf>
    <xf numFmtId="0" fontId="1" fillId="0" borderId="6" xfId="0" applyFont="1" applyFill="1" applyBorder="1" applyAlignment="1">
      <alignment horizontal="left" vertical="top"/>
    </xf>
    <xf numFmtId="0" fontId="1" fillId="0" borderId="4" xfId="0" applyFont="1" applyFill="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center" vertical="top"/>
    </xf>
    <xf numFmtId="0" fontId="1" fillId="0" borderId="6" xfId="0" applyFont="1" applyBorder="1" applyAlignment="1">
      <alignment horizontal="center" vertical="top"/>
    </xf>
    <xf numFmtId="0" fontId="1" fillId="0" borderId="4" xfId="0" applyFont="1" applyBorder="1" applyAlignment="1">
      <alignment horizontal="center" vertical="top"/>
    </xf>
    <xf numFmtId="0" fontId="1" fillId="0" borderId="13" xfId="0" applyFont="1" applyBorder="1" applyAlignment="1">
      <alignment horizontal="left" vertical="top" wrapText="1"/>
    </xf>
    <xf numFmtId="0" fontId="1" fillId="0" borderId="15" xfId="0" applyFont="1" applyBorder="1" applyAlignment="1">
      <alignment horizontal="left" vertical="top" wrapText="1"/>
    </xf>
    <xf numFmtId="0" fontId="8" fillId="0" borderId="22" xfId="0" applyFont="1" applyBorder="1" applyAlignment="1">
      <alignment vertical="center"/>
    </xf>
    <xf numFmtId="0" fontId="0" fillId="0" borderId="6" xfId="0" applyBorder="1" applyAlignment="1">
      <alignment vertical="center" wrapText="1"/>
    </xf>
    <xf numFmtId="0" fontId="1" fillId="0" borderId="5" xfId="0" applyFont="1" applyBorder="1" applyAlignment="1">
      <alignment vertical="center" wrapText="1"/>
    </xf>
    <xf numFmtId="0" fontId="0" fillId="0" borderId="11" xfId="0" applyBorder="1" applyAlignment="1">
      <alignment wrapText="1"/>
    </xf>
    <xf numFmtId="0" fontId="0" fillId="0" borderId="5" xfId="0" applyBorder="1" applyAlignment="1">
      <alignment horizontal="left" wrapText="1"/>
    </xf>
    <xf numFmtId="0" fontId="0" fillId="0" borderId="6" xfId="0" applyBorder="1" applyAlignment="1">
      <alignment horizontal="left" wrapText="1"/>
    </xf>
    <xf numFmtId="0" fontId="0" fillId="0" borderId="13" xfId="0" applyBorder="1" applyAlignment="1">
      <alignment vertical="top" wrapText="1"/>
    </xf>
    <xf numFmtId="0" fontId="1" fillId="0" borderId="0" xfId="0" applyFont="1" applyAlignment="1">
      <alignment vertical="center" wrapText="1"/>
    </xf>
    <xf numFmtId="0" fontId="1" fillId="0" borderId="6" xfId="0" applyFont="1" applyBorder="1" applyAlignment="1">
      <alignment vertical="center" wrapText="1"/>
    </xf>
    <xf numFmtId="0" fontId="1" fillId="0" borderId="4" xfId="0" applyFont="1" applyBorder="1" applyAlignment="1">
      <alignment vertical="center" wrapText="1"/>
    </xf>
    <xf numFmtId="0" fontId="1" fillId="0" borderId="12" xfId="0" applyFont="1" applyBorder="1" applyAlignment="1">
      <alignment vertical="center" wrapText="1"/>
    </xf>
    <xf numFmtId="0" fontId="1" fillId="0" borderId="1" xfId="0" applyFont="1" applyBorder="1" applyAlignment="1">
      <alignment horizontal="left" vertical="center" wrapText="1"/>
    </xf>
    <xf numFmtId="0" fontId="0" fillId="0" borderId="0" xfId="0" applyBorder="1" applyAlignment="1">
      <alignment horizontal="center" vertical="center"/>
    </xf>
    <xf numFmtId="0" fontId="9" fillId="14" borderId="1" xfId="0" applyFont="1" applyFill="1" applyBorder="1" applyAlignment="1">
      <alignment horizontal="center" vertical="center"/>
    </xf>
    <xf numFmtId="0" fontId="13" fillId="0" borderId="0" xfId="0" applyFont="1"/>
    <xf numFmtId="0" fontId="0" fillId="15" borderId="0" xfId="0" applyFill="1" applyBorder="1" applyAlignment="1">
      <alignment horizontal="center" vertical="center"/>
    </xf>
    <xf numFmtId="0" fontId="14" fillId="15" borderId="1" xfId="0" applyFont="1" applyFill="1" applyBorder="1" applyAlignment="1">
      <alignment horizontal="center" vertical="center"/>
    </xf>
    <xf numFmtId="0" fontId="1" fillId="0" borderId="6" xfId="0" applyFont="1" applyBorder="1" applyAlignment="1">
      <alignment vertical="center"/>
    </xf>
    <xf numFmtId="0" fontId="0" fillId="0" borderId="0" xfId="0" applyAlignment="1">
      <alignment vertical="top" wrapText="1"/>
    </xf>
    <xf numFmtId="0" fontId="1" fillId="0" borderId="0" xfId="0" applyFont="1" applyBorder="1" applyAlignment="1">
      <alignment horizontal="center" vertical="top"/>
    </xf>
    <xf numFmtId="0" fontId="0" fillId="0" borderId="11" xfId="0" applyBorder="1" applyAlignment="1">
      <alignment vertical="top" wrapText="1"/>
    </xf>
    <xf numFmtId="0" fontId="0" fillId="0" borderId="1" xfId="0" applyBorder="1" applyAlignment="1">
      <alignment vertical="top" wrapText="1"/>
    </xf>
    <xf numFmtId="0" fontId="1" fillId="0" borderId="0" xfId="0" applyFont="1" applyBorder="1" applyAlignment="1">
      <alignment wrapText="1"/>
    </xf>
    <xf numFmtId="0" fontId="1" fillId="0" borderId="0" xfId="0" applyFont="1" applyBorder="1"/>
    <xf numFmtId="0" fontId="0" fillId="0" borderId="13" xfId="0" applyBorder="1" applyAlignment="1">
      <alignment wrapText="1"/>
    </xf>
    <xf numFmtId="0" fontId="1" fillId="0" borderId="15" xfId="0" applyFont="1" applyBorder="1" applyAlignment="1">
      <alignment vertical="center" wrapText="1"/>
    </xf>
    <xf numFmtId="0" fontId="1" fillId="0" borderId="0" xfId="0" applyFont="1" applyAlignment="1">
      <alignment horizontal="left" vertical="center" wrapText="1"/>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1" fillId="0" borderId="11" xfId="0" applyFont="1" applyBorder="1" applyAlignment="1">
      <alignment vertical="center" wrapText="1"/>
    </xf>
    <xf numFmtId="0" fontId="12" fillId="13" borderId="1" xfId="0" applyFont="1" applyFill="1" applyBorder="1" applyAlignment="1">
      <alignment horizontal="center" vertical="center" wrapText="1"/>
    </xf>
    <xf numFmtId="0" fontId="0" fillId="13" borderId="6" xfId="0" applyFill="1" applyBorder="1" applyAlignment="1">
      <alignment horizontal="center" vertical="center"/>
    </xf>
    <xf numFmtId="0" fontId="0" fillId="13" borderId="9" xfId="0" applyFill="1" applyBorder="1" applyAlignment="1">
      <alignment horizontal="center" vertical="center"/>
    </xf>
    <xf numFmtId="0" fontId="0" fillId="13" borderId="6" xfId="0" applyFill="1" applyBorder="1" applyAlignment="1">
      <alignment vertical="center"/>
    </xf>
    <xf numFmtId="0" fontId="0" fillId="13" borderId="12" xfId="0" applyFill="1" applyBorder="1" applyAlignment="1">
      <alignment horizontal="center" vertical="center"/>
    </xf>
    <xf numFmtId="0" fontId="0" fillId="13" borderId="0" xfId="0" applyFill="1" applyBorder="1" applyAlignment="1">
      <alignment horizontal="center" vertical="center"/>
    </xf>
    <xf numFmtId="0" fontId="0" fillId="13" borderId="13" xfId="0" applyFill="1" applyBorder="1" applyAlignment="1">
      <alignment horizontal="center" vertical="center"/>
    </xf>
    <xf numFmtId="0" fontId="0" fillId="13" borderId="15" xfId="0" applyFill="1" applyBorder="1" applyAlignment="1">
      <alignment horizontal="center" vertical="center"/>
    </xf>
    <xf numFmtId="0" fontId="0" fillId="0" borderId="5" xfId="0" applyBorder="1" applyAlignment="1">
      <alignment vertical="center"/>
    </xf>
    <xf numFmtId="0" fontId="1" fillId="13" borderId="9" xfId="0" applyFont="1" applyFill="1" applyBorder="1" applyAlignment="1">
      <alignment horizontal="center" vertical="center"/>
    </xf>
    <xf numFmtId="0" fontId="1" fillId="13" borderId="1" xfId="0" applyFont="1" applyFill="1" applyBorder="1" applyAlignment="1">
      <alignment horizontal="center" vertical="center"/>
    </xf>
    <xf numFmtId="0" fontId="1" fillId="15" borderId="12" xfId="0" applyFont="1" applyFill="1" applyBorder="1" applyAlignment="1">
      <alignment vertical="center"/>
    </xf>
    <xf numFmtId="0" fontId="1" fillId="0" borderId="1" xfId="0" applyFont="1" applyBorder="1" applyAlignment="1">
      <alignment horizontal="center" vertical="center"/>
    </xf>
    <xf numFmtId="0" fontId="1" fillId="0" borderId="5"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6" xfId="0" applyFont="1" applyFill="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2" xfId="0" applyFont="1" applyBorder="1" applyAlignment="1">
      <alignment horizontal="center" vertical="center"/>
    </xf>
    <xf numFmtId="0" fontId="1" fillId="0" borderId="11" xfId="0" applyFont="1" applyBorder="1" applyAlignment="1">
      <alignment vertical="center"/>
    </xf>
    <xf numFmtId="0" fontId="1" fillId="0" borderId="5" xfId="0" applyFont="1" applyBorder="1" applyAlignment="1">
      <alignment horizontal="center" vertical="top"/>
    </xf>
    <xf numFmtId="0" fontId="1" fillId="0" borderId="6" xfId="0" applyFont="1" applyBorder="1" applyAlignment="1">
      <alignment horizontal="center" vertical="top"/>
    </xf>
    <xf numFmtId="0" fontId="1" fillId="0" borderId="4" xfId="0" applyFont="1" applyBorder="1" applyAlignment="1">
      <alignment horizontal="center" vertical="top"/>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 fillId="0" borderId="6" xfId="0" applyFont="1" applyBorder="1" applyAlignment="1"/>
    <xf numFmtId="0" fontId="1" fillId="0" borderId="14" xfId="0" applyFont="1" applyBorder="1" applyAlignment="1"/>
    <xf numFmtId="0" fontId="1" fillId="0" borderId="5" xfId="0" applyFont="1"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4" xfId="0" applyBorder="1" applyAlignment="1">
      <alignment horizontal="left" wrapText="1"/>
    </xf>
    <xf numFmtId="0" fontId="1" fillId="0" borderId="12" xfId="0" applyFont="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horizontal="left" vertical="top" wrapText="1"/>
    </xf>
    <xf numFmtId="0" fontId="1" fillId="0" borderId="5" xfId="0" applyFont="1" applyBorder="1" applyAlignment="1">
      <alignment horizontal="left" vertical="top" wrapText="1"/>
    </xf>
    <xf numFmtId="0" fontId="1" fillId="0" borderId="4" xfId="0" applyFont="1" applyBorder="1" applyAlignment="1">
      <alignment horizontal="left" vertical="top" wrapText="1"/>
    </xf>
    <xf numFmtId="0" fontId="0" fillId="0" borderId="1" xfId="0" applyBorder="1" applyAlignment="1">
      <alignment horizontal="left" vertical="center" wrapText="1"/>
    </xf>
    <xf numFmtId="0" fontId="0" fillId="0" borderId="1" xfId="0" applyFont="1" applyFill="1" applyBorder="1" applyAlignment="1">
      <alignment horizontal="left" vertical="center" wrapText="1"/>
    </xf>
    <xf numFmtId="0" fontId="11" fillId="0" borderId="1" xfId="1" applyBorder="1" applyAlignment="1">
      <alignment vertical="center"/>
    </xf>
    <xf numFmtId="0" fontId="0" fillId="0" borderId="0" xfId="0" applyAlignment="1">
      <alignment horizontal="left"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5" xfId="0" applyBorder="1" applyAlignment="1">
      <alignment horizontal="left" vertical="center" wrapText="1"/>
    </xf>
    <xf numFmtId="0" fontId="1" fillId="0" borderId="9" xfId="0" applyFont="1" applyBorder="1" applyAlignment="1">
      <alignment horizontal="center" vertical="center"/>
    </xf>
    <xf numFmtId="0" fontId="0" fillId="0" borderId="1" xfId="0" applyBorder="1" applyAlignment="1">
      <alignment horizontal="left" vertical="center" wrapText="1"/>
    </xf>
    <xf numFmtId="0" fontId="1" fillId="0" borderId="11" xfId="0" applyFont="1" applyBorder="1" applyAlignment="1">
      <alignment horizontal="center" vertical="center"/>
    </xf>
    <xf numFmtId="0" fontId="1" fillId="0" borderId="15" xfId="0" applyFont="1"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7" xfId="0" applyBorder="1" applyAlignment="1">
      <alignment wrapText="1"/>
    </xf>
    <xf numFmtId="164" fontId="6" fillId="0" borderId="14" xfId="0" applyNumberFormat="1" applyFont="1" applyBorder="1" applyAlignment="1">
      <alignment horizontal="center" vertical="center"/>
    </xf>
    <xf numFmtId="164" fontId="6" fillId="0" borderId="15" xfId="0" applyNumberFormat="1" applyFont="1" applyBorder="1" applyAlignment="1">
      <alignment horizontal="center" vertical="center"/>
    </xf>
    <xf numFmtId="0" fontId="6" fillId="0" borderId="14" xfId="0" applyFont="1" applyBorder="1" applyAlignment="1">
      <alignment horizontal="left" vertical="center"/>
    </xf>
    <xf numFmtId="0" fontId="6" fillId="0" borderId="3" xfId="0" applyFont="1" applyBorder="1" applyAlignment="1">
      <alignment horizontal="left" vertical="center"/>
    </xf>
    <xf numFmtId="0" fontId="6" fillId="0" borderId="30" xfId="0" applyFont="1" applyBorder="1" applyAlignment="1">
      <alignment horizontal="left" vertical="center"/>
    </xf>
    <xf numFmtId="0" fontId="6" fillId="0" borderId="4" xfId="0" applyFont="1" applyFill="1" applyBorder="1" applyAlignment="1">
      <alignment horizontal="center"/>
    </xf>
    <xf numFmtId="0" fontId="6" fillId="0" borderId="14" xfId="0" applyFont="1" applyFill="1" applyBorder="1" applyAlignment="1">
      <alignment horizontal="center"/>
    </xf>
    <xf numFmtId="0" fontId="6" fillId="0" borderId="3" xfId="0" applyFont="1" applyFill="1" applyBorder="1" applyAlignment="1">
      <alignment horizontal="center"/>
    </xf>
    <xf numFmtId="0" fontId="6" fillId="0" borderId="15" xfId="0" applyFont="1" applyFill="1" applyBorder="1" applyAlignment="1">
      <alignment horizontal="center"/>
    </xf>
    <xf numFmtId="164" fontId="6" fillId="0" borderId="8" xfId="0" applyNumberFormat="1" applyFont="1" applyBorder="1" applyAlignment="1">
      <alignment horizontal="left"/>
    </xf>
    <xf numFmtId="164" fontId="6" fillId="0" borderId="21" xfId="0" applyNumberFormat="1" applyFont="1" applyBorder="1" applyAlignment="1">
      <alignment horizontal="left"/>
    </xf>
    <xf numFmtId="0" fontId="6" fillId="0" borderId="17" xfId="0" applyFont="1" applyBorder="1" applyAlignment="1">
      <alignment horizontal="left"/>
    </xf>
    <xf numFmtId="0" fontId="6" fillId="0" borderId="18" xfId="0" applyFont="1" applyBorder="1" applyAlignment="1">
      <alignment horizontal="left"/>
    </xf>
    <xf numFmtId="0" fontId="6" fillId="0" borderId="20" xfId="0" applyFont="1" applyBorder="1" applyAlignment="1">
      <alignment horizontal="left"/>
    </xf>
    <xf numFmtId="0" fontId="6" fillId="0" borderId="8" xfId="0" applyFont="1" applyBorder="1" applyAlignment="1">
      <alignment horizontal="left"/>
    </xf>
    <xf numFmtId="0" fontId="6" fillId="0" borderId="21" xfId="0" applyFont="1" applyBorder="1" applyAlignment="1">
      <alignment horizontal="left"/>
    </xf>
    <xf numFmtId="49" fontId="6" fillId="0" borderId="8" xfId="0" applyNumberFormat="1" applyFont="1" applyBorder="1" applyAlignment="1">
      <alignment horizontal="left"/>
    </xf>
    <xf numFmtId="49" fontId="6" fillId="0" borderId="21" xfId="0" applyNumberFormat="1" applyFont="1" applyBorder="1" applyAlignment="1">
      <alignment horizontal="left"/>
    </xf>
    <xf numFmtId="0" fontId="6" fillId="0" borderId="8" xfId="0" applyFont="1" applyBorder="1" applyAlignment="1">
      <alignment horizontal="left" wrapText="1"/>
    </xf>
    <xf numFmtId="14" fontId="6" fillId="0" borderId="8" xfId="0" applyNumberFormat="1" applyFont="1" applyBorder="1" applyAlignment="1">
      <alignment horizontal="left"/>
    </xf>
    <xf numFmtId="0" fontId="6" fillId="0" borderId="24" xfId="0" applyFont="1" applyBorder="1" applyAlignment="1">
      <alignment horizontal="left"/>
    </xf>
    <xf numFmtId="0" fontId="6" fillId="0" borderId="25" xfId="0" applyFont="1" applyBorder="1" applyAlignment="1">
      <alignment horizontal="left"/>
    </xf>
    <xf numFmtId="0" fontId="7" fillId="10" borderId="27" xfId="0" applyFont="1" applyFill="1" applyBorder="1" applyAlignment="1">
      <alignment horizontal="center"/>
    </xf>
    <xf numFmtId="0" fontId="7" fillId="10" borderId="28" xfId="0" applyFont="1" applyFill="1" applyBorder="1" applyAlignment="1">
      <alignment horizontal="center"/>
    </xf>
    <xf numFmtId="164" fontId="6" fillId="0" borderId="1" xfId="0" applyNumberFormat="1" applyFont="1" applyBorder="1" applyAlignment="1">
      <alignment horizontal="center"/>
    </xf>
    <xf numFmtId="0" fontId="6" fillId="0" borderId="1" xfId="0" applyFont="1" applyFill="1" applyBorder="1" applyAlignment="1">
      <alignment horizont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21" xfId="0" applyFont="1" applyBorder="1" applyAlignment="1">
      <alignment horizontal="left" vertical="center"/>
    </xf>
    <xf numFmtId="49" fontId="6" fillId="0" borderId="32" xfId="0" quotePrefix="1" applyNumberFormat="1" applyFont="1" applyFill="1" applyBorder="1" applyAlignment="1">
      <alignment horizontal="center" vertical="center"/>
    </xf>
    <xf numFmtId="49" fontId="6" fillId="0" borderId="31" xfId="0" quotePrefix="1" applyNumberFormat="1" applyFont="1" applyFill="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0" xfId="0" applyFont="1" applyBorder="1" applyAlignment="1">
      <alignment horizontal="left" vertical="center"/>
    </xf>
    <xf numFmtId="0" fontId="6" fillId="0" borderId="2" xfId="0" applyFont="1" applyBorder="1" applyAlignment="1">
      <alignment horizontal="left" vertical="center"/>
    </xf>
    <xf numFmtId="0" fontId="6" fillId="0" borderId="33" xfId="0" applyFont="1" applyBorder="1" applyAlignment="1">
      <alignment horizontal="left" vertical="center"/>
    </xf>
    <xf numFmtId="0" fontId="1" fillId="0" borderId="1" xfId="0" applyFont="1" applyBorder="1" applyAlignment="1">
      <alignment horizontal="center" vertical="center"/>
    </xf>
    <xf numFmtId="0" fontId="1" fillId="0" borderId="6" xfId="0" applyFont="1" applyBorder="1" applyAlignment="1">
      <alignment horizontal="center" vertical="top"/>
    </xf>
    <xf numFmtId="0" fontId="1" fillId="0" borderId="4" xfId="0" applyFont="1" applyBorder="1" applyAlignment="1">
      <alignment horizontal="center" vertical="top"/>
    </xf>
    <xf numFmtId="0" fontId="2" fillId="0" borderId="0" xfId="0" applyFont="1" applyAlignment="1">
      <alignment horizont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0" fillId="0" borderId="2" xfId="0" applyFont="1" applyFill="1" applyBorder="1" applyAlignment="1">
      <alignment horizontal="center"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4" xfId="0" applyFont="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1" fillId="0" borderId="1" xfId="0" applyFont="1" applyBorder="1" applyAlignment="1">
      <alignment horizontal="left" vertical="top"/>
    </xf>
    <xf numFmtId="0" fontId="1" fillId="3" borderId="2" xfId="0" applyFont="1" applyFill="1" applyBorder="1" applyAlignment="1">
      <alignment horizontal="center" vertical="center"/>
    </xf>
    <xf numFmtId="0" fontId="1" fillId="4" borderId="0" xfId="0" applyFont="1" applyFill="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0" xfId="0" applyFont="1" applyFill="1" applyAlignment="1">
      <alignment horizontal="center" vertic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5" xfId="0" applyFont="1" applyFill="1" applyBorder="1" applyAlignment="1">
      <alignment horizontal="center" vertical="center"/>
    </xf>
    <xf numFmtId="0" fontId="0" fillId="0" borderId="5" xfId="0" applyBorder="1" applyAlignment="1">
      <alignment horizontal="left" wrapText="1"/>
    </xf>
    <xf numFmtId="0" fontId="0" fillId="0" borderId="6" xfId="0" applyBorder="1" applyAlignment="1">
      <alignment horizontal="left" wrapText="1"/>
    </xf>
    <xf numFmtId="0" fontId="0" fillId="0" borderId="5" xfId="0" applyFont="1" applyFill="1" applyBorder="1" applyAlignment="1">
      <alignment horizontal="left" vertical="center" wrapText="1"/>
    </xf>
    <xf numFmtId="0" fontId="0" fillId="0" borderId="4" xfId="0" applyFont="1" applyFill="1" applyBorder="1" applyAlignment="1">
      <alignment horizontal="left" vertical="center" wrapText="1"/>
    </xf>
    <xf numFmtId="0" fontId="1" fillId="4" borderId="14"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15" xfId="0" applyFont="1" applyFill="1" applyBorder="1" applyAlignment="1">
      <alignment horizontal="center" vertical="center"/>
    </xf>
    <xf numFmtId="0" fontId="0" fillId="0" borderId="4" xfId="0" applyBorder="1" applyAlignment="1">
      <alignment horizontal="left"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4" xfId="0" applyFont="1" applyBorder="1" applyAlignment="1">
      <alignment horizontal="left" vertical="top" wrapText="1"/>
    </xf>
    <xf numFmtId="0" fontId="1" fillId="0" borderId="6" xfId="0" applyFont="1" applyFill="1" applyBorder="1" applyAlignment="1">
      <alignment horizontal="center" vertical="center"/>
    </xf>
    <xf numFmtId="0" fontId="1" fillId="11" borderId="1" xfId="0" applyFont="1" applyFill="1" applyBorder="1" applyAlignment="1">
      <alignment horizontal="center"/>
    </xf>
    <xf numFmtId="0" fontId="1" fillId="11" borderId="7" xfId="0" applyFont="1" applyFill="1" applyBorder="1" applyAlignment="1">
      <alignment horizontal="center"/>
    </xf>
    <xf numFmtId="0" fontId="1" fillId="11" borderId="8" xfId="0" applyFont="1" applyFill="1" applyBorder="1" applyAlignment="1">
      <alignment horizontal="center"/>
    </xf>
    <xf numFmtId="0" fontId="1" fillId="11" borderId="3" xfId="0" applyFont="1" applyFill="1" applyBorder="1" applyAlignment="1">
      <alignment horizontal="center"/>
    </xf>
    <xf numFmtId="0" fontId="1" fillId="11" borderId="15" xfId="0" applyFont="1" applyFill="1" applyBorder="1" applyAlignment="1">
      <alignment horizontal="center"/>
    </xf>
    <xf numFmtId="0" fontId="0" fillId="0" borderId="1" xfId="0" applyBorder="1" applyAlignment="1">
      <alignment horizontal="left" vertical="center" wrapText="1"/>
    </xf>
    <xf numFmtId="0" fontId="9" fillId="10" borderId="1" xfId="0" applyFont="1" applyFill="1" applyBorder="1" applyAlignment="1">
      <alignment horizont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0" fillId="0" borderId="1" xfId="0" applyBorder="1" applyAlignment="1">
      <alignment horizontal="left" vertical="top" wrapText="1"/>
    </xf>
    <xf numFmtId="0" fontId="1" fillId="0" borderId="1" xfId="0" applyFont="1" applyBorder="1" applyAlignment="1">
      <alignment horizontal="left" vertical="center" wrapText="1"/>
    </xf>
    <xf numFmtId="0" fontId="1" fillId="11" borderId="1" xfId="0" applyFont="1" applyFill="1" applyBorder="1" applyAlignment="1">
      <alignment horizontal="center" vertical="center"/>
    </xf>
    <xf numFmtId="0" fontId="9" fillId="10" borderId="2" xfId="0" applyFont="1" applyFill="1" applyBorder="1" applyAlignment="1">
      <alignment horizontal="center"/>
    </xf>
    <xf numFmtId="0" fontId="1" fillId="11" borderId="2" xfId="0" applyFont="1" applyFill="1" applyBorder="1" applyAlignment="1">
      <alignment horizontal="center"/>
    </xf>
    <xf numFmtId="0" fontId="1" fillId="0" borderId="5" xfId="0" applyFont="1" applyFill="1" applyBorder="1" applyAlignment="1">
      <alignment horizontal="center" vertical="top"/>
    </xf>
    <xf numFmtId="0" fontId="1" fillId="0" borderId="6" xfId="0" applyFont="1" applyFill="1" applyBorder="1" applyAlignment="1">
      <alignment horizontal="center" vertical="top"/>
    </xf>
    <xf numFmtId="0" fontId="1" fillId="0" borderId="4" xfId="0" applyFont="1" applyFill="1" applyBorder="1" applyAlignment="1">
      <alignment horizontal="center" vertical="top"/>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4" xfId="0" applyFont="1" applyFill="1" applyBorder="1" applyAlignment="1">
      <alignment horizontal="left" vertical="top" wrapText="1"/>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4" xfId="0" applyFont="1" applyBorder="1" applyAlignment="1">
      <alignment horizontal="left" vertical="top" wrapText="1"/>
    </xf>
    <xf numFmtId="0" fontId="1" fillId="0" borderId="1" xfId="0" applyFont="1" applyBorder="1" applyAlignment="1">
      <alignment horizontal="center" vertical="top"/>
    </xf>
    <xf numFmtId="0" fontId="1" fillId="3" borderId="1" xfId="0" applyFont="1" applyFill="1" applyBorder="1" applyAlignment="1">
      <alignment horizontal="center" vertical="top"/>
    </xf>
    <xf numFmtId="0" fontId="1" fillId="0" borderId="1" xfId="0" applyFont="1" applyBorder="1" applyAlignment="1">
      <alignment horizontal="left" vertical="top" wrapText="1"/>
    </xf>
    <xf numFmtId="0" fontId="1" fillId="0" borderId="11" xfId="0" applyFont="1" applyBorder="1" applyAlignment="1">
      <alignment horizontal="left" vertical="top" wrapText="1"/>
    </xf>
    <xf numFmtId="0" fontId="1" fillId="0" borderId="13" xfId="0" applyFont="1" applyBorder="1" applyAlignment="1">
      <alignment horizontal="left" vertical="top" wrapText="1"/>
    </xf>
    <xf numFmtId="0" fontId="1" fillId="0" borderId="15" xfId="0" applyFont="1" applyBorder="1" applyAlignment="1">
      <alignment horizontal="left" vertical="top" wrapText="1"/>
    </xf>
    <xf numFmtId="0" fontId="1" fillId="12" borderId="7" xfId="0" applyFont="1" applyFill="1" applyBorder="1" applyAlignment="1">
      <alignment horizontal="center" vertical="center"/>
    </xf>
    <xf numFmtId="0" fontId="1" fillId="12" borderId="8" xfId="0" applyFont="1" applyFill="1" applyBorder="1" applyAlignment="1">
      <alignment horizontal="center" vertical="center"/>
    </xf>
    <xf numFmtId="0" fontId="1" fillId="12" borderId="9" xfId="0" applyFont="1" applyFill="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5" xfId="0" applyFont="1" applyBorder="1" applyAlignment="1">
      <alignment horizontal="center" vertical="top"/>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5" xfId="0" applyBorder="1" applyAlignment="1">
      <alignment horizontal="center" vertical="center"/>
    </xf>
    <xf numFmtId="0" fontId="9" fillId="14" borderId="7" xfId="0" applyFont="1" applyFill="1" applyBorder="1" applyAlignment="1">
      <alignment horizontal="center" vertical="center"/>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21" fontId="1" fillId="0" borderId="5" xfId="0" applyNumberFormat="1" applyFont="1" applyBorder="1" applyAlignment="1">
      <alignment horizontal="center" vertical="center"/>
    </xf>
    <xf numFmtId="21" fontId="1" fillId="0" borderId="6" xfId="0" applyNumberFormat="1" applyFont="1" applyBorder="1" applyAlignment="1">
      <alignment horizontal="center" vertical="center"/>
    </xf>
    <xf numFmtId="21" fontId="1" fillId="0" borderId="4" xfId="0" applyNumberFormat="1"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9" xfId="0" applyBorder="1" applyAlignment="1">
      <alignment vertical="center"/>
    </xf>
    <xf numFmtId="0" fontId="0" fillId="0" borderId="15" xfId="0" applyBorder="1" applyAlignment="1">
      <alignment vertical="center"/>
    </xf>
    <xf numFmtId="0" fontId="9" fillId="14" borderId="14" xfId="0" applyFont="1" applyFill="1" applyBorder="1" applyAlignment="1">
      <alignment horizontal="center" vertical="center"/>
    </xf>
    <xf numFmtId="0" fontId="9" fillId="14" borderId="3" xfId="0" applyFont="1" applyFill="1" applyBorder="1" applyAlignment="1">
      <alignment horizontal="center" vertical="center"/>
    </xf>
    <xf numFmtId="0" fontId="9" fillId="14" borderId="15" xfId="0" applyFont="1" applyFill="1" applyBorder="1" applyAlignment="1">
      <alignment horizontal="center" vertical="center"/>
    </xf>
    <xf numFmtId="0" fontId="9" fillId="14" borderId="10" xfId="0" applyFont="1" applyFill="1" applyBorder="1" applyAlignment="1">
      <alignment horizontal="center" vertical="center"/>
    </xf>
    <xf numFmtId="0" fontId="9" fillId="14" borderId="2" xfId="0" applyFont="1" applyFill="1" applyBorder="1" applyAlignment="1">
      <alignment horizontal="center" vertical="center"/>
    </xf>
    <xf numFmtId="0" fontId="10" fillId="0" borderId="9" xfId="0" applyFont="1" applyFill="1" applyBorder="1" applyAlignment="1">
      <alignment horizontal="center" vertical="center"/>
    </xf>
    <xf numFmtId="0" fontId="15" fillId="0" borderId="1" xfId="0" applyFont="1" applyFill="1" applyBorder="1" applyAlignment="1">
      <alignment horizontal="left" vertical="center"/>
    </xf>
    <xf numFmtId="0" fontId="15" fillId="0" borderId="1" xfId="0" applyFont="1" applyFill="1" applyBorder="1" applyAlignment="1">
      <alignment horizontal="left" vertical="center" wrapText="1"/>
    </xf>
    <xf numFmtId="0" fontId="15" fillId="0" borderId="0" xfId="0" applyFont="1" applyAlignment="1">
      <alignment horizontal="left" vertical="center"/>
    </xf>
    <xf numFmtId="0" fontId="15" fillId="0" borderId="1" xfId="0" applyFont="1" applyBorder="1" applyAlignment="1">
      <alignment horizontal="left" vertical="center"/>
    </xf>
    <xf numFmtId="0" fontId="0" fillId="0" borderId="14" xfId="0" applyBorder="1" applyAlignment="1">
      <alignment vertical="center"/>
    </xf>
    <xf numFmtId="0" fontId="0" fillId="0" borderId="7" xfId="0" applyBorder="1" applyAlignment="1">
      <alignment vertical="center"/>
    </xf>
    <xf numFmtId="49" fontId="0" fillId="0" borderId="5" xfId="0" applyNumberFormat="1" applyBorder="1" applyAlignment="1">
      <alignment horizontal="center" vertical="center"/>
    </xf>
    <xf numFmtId="49" fontId="0" fillId="0" borderId="6" xfId="0" applyNumberFormat="1" applyBorder="1" applyAlignment="1">
      <alignment horizontal="center" vertical="center"/>
    </xf>
    <xf numFmtId="49" fontId="0" fillId="0" borderId="4" xfId="0" applyNumberFormat="1" applyBorder="1" applyAlignment="1">
      <alignment horizontal="center" vertical="center"/>
    </xf>
    <xf numFmtId="0" fontId="0" fillId="0" borderId="1" xfId="0" applyBorder="1" applyAlignment="1">
      <alignment horizontal="center" vertical="center" wrapText="1"/>
    </xf>
    <xf numFmtId="49" fontId="0" fillId="0" borderId="12" xfId="0" applyNumberFormat="1" applyBorder="1" applyAlignment="1">
      <alignment horizontal="center" vertical="center"/>
    </xf>
    <xf numFmtId="0" fontId="2" fillId="0" borderId="0" xfId="0" applyFont="1" applyAlignment="1">
      <alignment horizontal="center" vertical="center"/>
    </xf>
    <xf numFmtId="0" fontId="12" fillId="13" borderId="1" xfId="0" applyFont="1" applyFill="1" applyBorder="1" applyAlignment="1">
      <alignment horizontal="center" vertical="center"/>
    </xf>
    <xf numFmtId="0" fontId="12" fillId="13" borderId="1" xfId="0" applyFont="1" applyFill="1" applyBorder="1" applyAlignment="1">
      <alignment vertical="center"/>
    </xf>
    <xf numFmtId="0" fontId="9" fillId="13" borderId="1" xfId="0" applyFont="1" applyFill="1" applyBorder="1" applyAlignment="1">
      <alignment horizontal="center" vertical="center"/>
    </xf>
    <xf numFmtId="0" fontId="0" fillId="13" borderId="1" xfId="0" applyFill="1" applyBorder="1" applyAlignment="1">
      <alignment vertical="center"/>
    </xf>
    <xf numFmtId="0" fontId="0" fillId="0" borderId="6" xfId="0" applyFill="1" applyBorder="1" applyAlignment="1">
      <alignment vertical="center"/>
    </xf>
    <xf numFmtId="0" fontId="0" fillId="0" borderId="1" xfId="0" applyFill="1" applyBorder="1" applyAlignment="1">
      <alignment vertical="center"/>
    </xf>
    <xf numFmtId="0" fontId="0" fillId="13" borderId="4" xfId="0" applyFill="1" applyBorder="1" applyAlignment="1">
      <alignment horizontal="center" vertical="center"/>
    </xf>
    <xf numFmtId="0" fontId="0" fillId="13" borderId="4" xfId="0" applyFill="1" applyBorder="1" applyAlignment="1">
      <alignment vertical="center"/>
    </xf>
    <xf numFmtId="0" fontId="0" fillId="0" borderId="9" xfId="0" applyBorder="1" applyAlignment="1">
      <alignment horizontal="center" vertical="center"/>
    </xf>
    <xf numFmtId="0" fontId="0" fillId="0" borderId="0" xfId="0" applyAlignment="1">
      <alignment horizontal="left" vertical="center" wrapText="1"/>
    </xf>
    <xf numFmtId="0" fontId="15" fillId="0" borderId="5"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4" xfId="0" applyFont="1" applyBorder="1" applyAlignment="1">
      <alignment horizontal="center" vertical="center"/>
    </xf>
    <xf numFmtId="0" fontId="14" fillId="15" borderId="1" xfId="0" applyFont="1" applyFill="1" applyBorder="1" applyAlignment="1">
      <alignment horizontal="center" vertical="center" wrapText="1"/>
    </xf>
    <xf numFmtId="0" fontId="1" fillId="15" borderId="12" xfId="0" applyFont="1" applyFill="1" applyBorder="1" applyAlignment="1">
      <alignment horizontal="center" vertical="center"/>
    </xf>
    <xf numFmtId="0" fontId="0" fillId="15" borderId="0" xfId="0" applyFill="1" applyBorder="1" applyAlignment="1">
      <alignment vertical="center"/>
    </xf>
    <xf numFmtId="0" fontId="1" fillId="15" borderId="0" xfId="0" applyFont="1" applyFill="1" applyBorder="1" applyAlignment="1">
      <alignment horizontal="center" vertical="center"/>
    </xf>
    <xf numFmtId="0" fontId="9" fillId="15" borderId="0" xfId="0" applyFont="1" applyFill="1" applyBorder="1" applyAlignment="1">
      <alignment horizontal="center" vertical="center"/>
    </xf>
    <xf numFmtId="0" fontId="0" fillId="15" borderId="13" xfId="0" applyFill="1" applyBorder="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horizontal="center" vertical="center"/>
    </xf>
    <xf numFmtId="0" fontId="6" fillId="0" borderId="10" xfId="0" applyFont="1" applyFill="1" applyBorder="1" applyAlignment="1">
      <alignment horizontal="center"/>
    </xf>
    <xf numFmtId="0" fontId="6" fillId="0" borderId="2" xfId="0" applyFont="1" applyFill="1" applyBorder="1" applyAlignment="1">
      <alignment horizontal="center"/>
    </xf>
    <xf numFmtId="0" fontId="6" fillId="0" borderId="11" xfId="0" applyFont="1" applyFill="1" applyBorder="1" applyAlignment="1">
      <alignment horizontal="center"/>
    </xf>
    <xf numFmtId="0" fontId="15" fillId="0" borderId="5" xfId="0" applyFont="1" applyFill="1" applyBorder="1" applyAlignment="1">
      <alignment horizontal="center" vertical="center" wrapText="1"/>
    </xf>
    <xf numFmtId="0" fontId="15" fillId="0" borderId="4"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76200</xdr:colOff>
      <xdr:row>20</xdr:row>
      <xdr:rowOff>0</xdr:rowOff>
    </xdr:from>
    <xdr:to>
      <xdr:col>3</xdr:col>
      <xdr:colOff>279400</xdr:colOff>
      <xdr:row>21</xdr:row>
      <xdr:rowOff>12700</xdr:rowOff>
    </xdr:to>
    <xdr:sp macro="[4]!dp_core.gridDP_Click" textlink="">
      <xdr:nvSpPr>
        <xdr:cNvPr id="2" name="Rectangle 1">
          <a:extLst>
            <a:ext uri="{FF2B5EF4-FFF2-40B4-BE49-F238E27FC236}">
              <a16:creationId xmlns:a16="http://schemas.microsoft.com/office/drawing/2014/main" id="{5930B772-A11C-4464-9F7B-3D001FCB35FE}"/>
            </a:ext>
          </a:extLst>
        </xdr:cNvPr>
        <xdr:cNvSpPr/>
      </xdr:nvSpPr>
      <xdr:spPr>
        <a:xfrm>
          <a:off x="3038475" y="2886075"/>
          <a:ext cx="203200" cy="203200"/>
        </a:xfrm>
        <a:prstGeom prst="rect">
          <a:avLst/>
        </a:prstGeom>
        <a:blipFill dpi="0" rotWithShape="1">
          <a:blip xmlns:r="http://schemas.openxmlformats.org/officeDocument/2006/relationships" r:embed="rId1"/>
          <a:srcRect/>
          <a:stretch>
            <a:fillRect/>
          </a:stretch>
        </a:blip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1%20QA%20Asti\1%20BFI\Test%20Plan\BFI%20Test%20Script%20v.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dyastuti\Downloads\Test%20Script%20Smart%20Branch%20Phase%202.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1%20QA%20Asti\3%20TAUZIA\Tauzia%20Test%20Script\Asti%20-%20Fox%20Hote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user\Videos\samradapps_datepicker\samradapps_datepicker.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Information"/>
      <sheetName val="BFI Web Revamp Phase 1"/>
      <sheetName val="BFI Mobile Phase 1 "/>
      <sheetName val="BFI Data Testing"/>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sheetName val="Test Script - User"/>
      <sheetName val="Test Script - Master"/>
      <sheetName val="Test Design (1)"/>
      <sheetName val="Test Design (2)"/>
    </sheetNames>
    <sheetDataSet>
      <sheetData sheetId="0"/>
      <sheetData sheetId="1"/>
      <sheetData sheetId="2">
        <row r="62">
          <cell r="D62">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amradapps_datepicker"/>
    </sheetNames>
    <definedNames>
      <definedName name="dp_core.gridDP_Click"/>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eferencehotel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A9D2-D4F2-49F0-A9D1-446745A0B2B0}">
  <dimension ref="B3:P38"/>
  <sheetViews>
    <sheetView topLeftCell="A22" zoomScaleNormal="100" workbookViewId="0">
      <selection activeCell="J46" sqref="J46"/>
    </sheetView>
  </sheetViews>
  <sheetFormatPr defaultRowHeight="15" x14ac:dyDescent="0.25"/>
  <cols>
    <col min="2" max="2" width="26.140625" bestFit="1" customWidth="1"/>
  </cols>
  <sheetData>
    <row r="3" spans="2:13" ht="15.75" x14ac:dyDescent="0.25">
      <c r="B3" s="63" t="s">
        <v>193</v>
      </c>
      <c r="C3" s="64"/>
      <c r="D3" s="64"/>
      <c r="E3" s="64"/>
      <c r="F3" s="64"/>
    </row>
    <row r="4" spans="2:13" x14ac:dyDescent="0.25">
      <c r="B4" s="65"/>
      <c r="C4" s="66" t="s">
        <v>194</v>
      </c>
      <c r="D4" s="67" t="s">
        <v>195</v>
      </c>
      <c r="E4" s="68" t="s">
        <v>196</v>
      </c>
      <c r="F4" s="69" t="s">
        <v>197</v>
      </c>
    </row>
    <row r="5" spans="2:13" x14ac:dyDescent="0.25">
      <c r="B5" s="70" t="s">
        <v>343</v>
      </c>
      <c r="C5" s="70">
        <f>'POP HOTELS'!E164</f>
        <v>135</v>
      </c>
      <c r="D5" s="70">
        <f>'[1]BFI Web Revamp Phase 1'!D163</f>
        <v>0</v>
      </c>
      <c r="E5" s="70">
        <f>'[1]BFI Web Revamp Phase 1'!D164</f>
        <v>0</v>
      </c>
      <c r="F5" s="70">
        <f>'[2]Test Script - Master'!D62</f>
        <v>0</v>
      </c>
    </row>
    <row r="6" spans="2:13" ht="24.75" x14ac:dyDescent="0.25">
      <c r="B6" s="132" t="s">
        <v>344</v>
      </c>
      <c r="C6" s="70">
        <f>PREFERENCES!E84</f>
        <v>64</v>
      </c>
      <c r="D6" s="70">
        <f>PREFERENCES!E85</f>
        <v>0</v>
      </c>
      <c r="E6" s="70">
        <f>PREFERENCES!E86</f>
        <v>0</v>
      </c>
      <c r="F6" s="70">
        <f>PREFERENCES!E87</f>
        <v>0</v>
      </c>
    </row>
    <row r="7" spans="2:13" x14ac:dyDescent="0.25">
      <c r="B7" s="70" t="s">
        <v>345</v>
      </c>
      <c r="C7" s="70">
        <f>'YELLO HOTELS'!E82</f>
        <v>67</v>
      </c>
      <c r="D7" s="70">
        <f>'YELLO HOTELS'!E83</f>
        <v>0</v>
      </c>
      <c r="E7" s="70">
        <f>'YELLO HOTELS'!E84</f>
        <v>0</v>
      </c>
      <c r="F7" s="70">
        <f>'YELLO HOTELS'!E85</f>
        <v>0</v>
      </c>
    </row>
    <row r="8" spans="2:13" x14ac:dyDescent="0.25">
      <c r="B8" s="70" t="s">
        <v>346</v>
      </c>
      <c r="C8" s="70">
        <f>'TAUZIA HOTELS'!E172</f>
        <v>151</v>
      </c>
      <c r="D8" s="70">
        <f>'TAUZIA HOTELS'!E173</f>
        <v>0</v>
      </c>
      <c r="E8" s="70">
        <f>'TAUZIA HOTELS'!E173</f>
        <v>0</v>
      </c>
      <c r="F8" s="70">
        <f>'TAUZIA HOTELS'!E173</f>
        <v>0</v>
      </c>
    </row>
    <row r="9" spans="2:13" x14ac:dyDescent="0.25">
      <c r="B9" s="70" t="s">
        <v>513</v>
      </c>
      <c r="C9" s="70">
        <f>'HARRIS FOX HOTEL'!D188</f>
        <v>173</v>
      </c>
      <c r="D9" s="70">
        <f>[3]Sheet1!D76</f>
        <v>0</v>
      </c>
      <c r="E9" s="70">
        <f>[3]Sheet1!D77</f>
        <v>0</v>
      </c>
      <c r="F9" s="70">
        <f>[3]Sheet1!D78</f>
        <v>0</v>
      </c>
    </row>
    <row r="10" spans="2:13" x14ac:dyDescent="0.25">
      <c r="B10" s="70" t="s">
        <v>515</v>
      </c>
      <c r="C10" s="70">
        <f>'HARRIS VERTU HOTEL'!D128</f>
        <v>111</v>
      </c>
      <c r="D10" s="70">
        <f>'HARRIS VERTU HOTEL'!D129</f>
        <v>0</v>
      </c>
      <c r="E10" s="70">
        <f>'HARRIS VERTU HOTEL'!D130</f>
        <v>0</v>
      </c>
      <c r="F10" s="70">
        <f>'HARRIS VERTU HOTEL'!D131</f>
        <v>0</v>
      </c>
    </row>
    <row r="11" spans="2:13" x14ac:dyDescent="0.25">
      <c r="B11" s="70" t="s">
        <v>512</v>
      </c>
      <c r="C11" s="70">
        <f>HARRIS!D114</f>
        <v>98</v>
      </c>
      <c r="D11" s="70">
        <f>HARRIS!D115</f>
        <v>0</v>
      </c>
      <c r="E11" s="70">
        <f>HARRIS!E116</f>
        <v>0</v>
      </c>
      <c r="F11" s="70">
        <f>HARRIS!F117</f>
        <v>0</v>
      </c>
    </row>
    <row r="12" spans="2:13" x14ac:dyDescent="0.25">
      <c r="B12" s="71" t="s">
        <v>198</v>
      </c>
      <c r="C12" s="71">
        <f>SUM(C5:C8)</f>
        <v>417</v>
      </c>
      <c r="D12" s="71">
        <f t="shared" ref="D12:F12" si="0">SUM(D5:D8)</f>
        <v>0</v>
      </c>
      <c r="E12" s="71">
        <f t="shared" si="0"/>
        <v>0</v>
      </c>
      <c r="F12" s="71">
        <f t="shared" si="0"/>
        <v>0</v>
      </c>
    </row>
    <row r="15" spans="2:13" ht="16.5" thickBot="1" x14ac:dyDescent="0.3">
      <c r="B15" s="63" t="s">
        <v>199</v>
      </c>
    </row>
    <row r="16" spans="2:13" x14ac:dyDescent="0.25">
      <c r="B16" s="72" t="s">
        <v>200</v>
      </c>
      <c r="C16" s="281" t="s">
        <v>201</v>
      </c>
      <c r="D16" s="281"/>
      <c r="E16" s="281"/>
      <c r="F16" s="281"/>
      <c r="G16" s="281"/>
      <c r="H16" s="281"/>
      <c r="I16" s="281"/>
      <c r="J16" s="281"/>
      <c r="K16" s="281"/>
      <c r="L16" s="281"/>
      <c r="M16" s="282"/>
    </row>
    <row r="17" spans="2:16" x14ac:dyDescent="0.25">
      <c r="B17" s="73" t="s">
        <v>202</v>
      </c>
      <c r="C17" s="283" t="s">
        <v>317</v>
      </c>
      <c r="D17" s="284"/>
      <c r="E17" s="284"/>
      <c r="F17" s="284"/>
      <c r="G17" s="284"/>
      <c r="H17" s="284"/>
      <c r="I17" s="284"/>
      <c r="J17" s="284"/>
      <c r="K17" s="284"/>
      <c r="L17" s="284"/>
      <c r="M17" s="285"/>
    </row>
    <row r="18" spans="2:16" x14ac:dyDescent="0.25">
      <c r="B18" s="74" t="s">
        <v>203</v>
      </c>
      <c r="C18" s="284" t="s">
        <v>879</v>
      </c>
      <c r="D18" s="284"/>
      <c r="E18" s="284"/>
      <c r="F18" s="284"/>
      <c r="G18" s="284"/>
      <c r="H18" s="284"/>
      <c r="I18" s="284"/>
      <c r="J18" s="284"/>
      <c r="K18" s="284"/>
      <c r="L18" s="284"/>
      <c r="M18" s="285"/>
    </row>
    <row r="19" spans="2:16" x14ac:dyDescent="0.25">
      <c r="B19" s="74" t="s">
        <v>204</v>
      </c>
      <c r="C19" s="286"/>
      <c r="D19" s="286"/>
      <c r="E19" s="286"/>
      <c r="F19" s="286"/>
      <c r="G19" s="286"/>
      <c r="H19" s="286"/>
      <c r="I19" s="286"/>
      <c r="J19" s="286"/>
      <c r="K19" s="286"/>
      <c r="L19" s="286"/>
      <c r="M19" s="287"/>
    </row>
    <row r="20" spans="2:16" ht="29.25" customHeight="1" x14ac:dyDescent="0.25">
      <c r="B20" s="181" t="s">
        <v>205</v>
      </c>
      <c r="C20" s="288" t="s">
        <v>514</v>
      </c>
      <c r="D20" s="284"/>
      <c r="E20" s="284"/>
      <c r="F20" s="284"/>
      <c r="G20" s="284"/>
      <c r="H20" s="284"/>
      <c r="I20" s="284"/>
      <c r="J20" s="284"/>
      <c r="K20" s="284"/>
      <c r="L20" s="284"/>
      <c r="M20" s="285"/>
    </row>
    <row r="21" spans="2:16" x14ac:dyDescent="0.25">
      <c r="B21" s="74" t="s">
        <v>207</v>
      </c>
      <c r="C21" s="279">
        <v>43423</v>
      </c>
      <c r="D21" s="279"/>
      <c r="E21" s="279"/>
      <c r="F21" s="279"/>
      <c r="G21" s="279"/>
      <c r="H21" s="279"/>
      <c r="I21" s="279"/>
      <c r="J21" s="279"/>
      <c r="K21" s="279"/>
      <c r="L21" s="279"/>
      <c r="M21" s="280"/>
    </row>
    <row r="22" spans="2:16" x14ac:dyDescent="0.25">
      <c r="B22" s="74" t="s">
        <v>208</v>
      </c>
      <c r="C22" s="284"/>
      <c r="D22" s="284"/>
      <c r="E22" s="284"/>
      <c r="F22" s="284"/>
      <c r="G22" s="284"/>
      <c r="H22" s="284"/>
      <c r="I22" s="284"/>
      <c r="J22" s="284"/>
      <c r="K22" s="284"/>
      <c r="L22" s="284"/>
      <c r="M22" s="285"/>
    </row>
    <row r="23" spans="2:16" x14ac:dyDescent="0.25">
      <c r="B23" s="74" t="s">
        <v>209</v>
      </c>
      <c r="C23" s="289" t="s">
        <v>210</v>
      </c>
      <c r="D23" s="284"/>
      <c r="E23" s="284"/>
      <c r="F23" s="284"/>
      <c r="G23" s="284"/>
      <c r="H23" s="284"/>
      <c r="I23" s="284"/>
      <c r="J23" s="284"/>
      <c r="K23" s="284"/>
      <c r="L23" s="284"/>
      <c r="M23" s="285"/>
    </row>
    <row r="24" spans="2:16" ht="15.75" thickBot="1" x14ac:dyDescent="0.3">
      <c r="B24" s="75" t="s">
        <v>7</v>
      </c>
      <c r="C24" s="290"/>
      <c r="D24" s="290"/>
      <c r="E24" s="290"/>
      <c r="F24" s="290"/>
      <c r="G24" s="290"/>
      <c r="H24" s="290"/>
      <c r="I24" s="290"/>
      <c r="J24" s="290"/>
      <c r="K24" s="290"/>
      <c r="L24" s="290"/>
      <c r="M24" s="291"/>
    </row>
    <row r="27" spans="2:16" ht="16.5" thickBot="1" x14ac:dyDescent="0.3">
      <c r="B27" s="63" t="s">
        <v>211</v>
      </c>
    </row>
    <row r="28" spans="2:16" x14ac:dyDescent="0.25">
      <c r="B28" s="76" t="s">
        <v>212</v>
      </c>
      <c r="C28" s="292" t="s">
        <v>213</v>
      </c>
      <c r="D28" s="292"/>
      <c r="E28" s="292" t="s">
        <v>214</v>
      </c>
      <c r="F28" s="292"/>
      <c r="G28" s="292"/>
      <c r="H28" s="292" t="s">
        <v>215</v>
      </c>
      <c r="I28" s="292"/>
      <c r="J28" s="292"/>
      <c r="K28" s="292" t="s">
        <v>216</v>
      </c>
      <c r="L28" s="292"/>
      <c r="M28" s="292"/>
      <c r="N28" s="292"/>
      <c r="O28" s="292"/>
      <c r="P28" s="293"/>
    </row>
    <row r="29" spans="2:16" x14ac:dyDescent="0.25">
      <c r="B29" s="77" t="s">
        <v>217</v>
      </c>
      <c r="C29" s="294">
        <v>43423</v>
      </c>
      <c r="D29" s="294"/>
      <c r="E29" s="275" t="s">
        <v>206</v>
      </c>
      <c r="F29" s="275"/>
      <c r="G29" s="275"/>
      <c r="H29" s="295"/>
      <c r="I29" s="295"/>
      <c r="J29" s="295"/>
      <c r="K29" s="296" t="s">
        <v>218</v>
      </c>
      <c r="L29" s="297"/>
      <c r="M29" s="297"/>
      <c r="N29" s="297"/>
      <c r="O29" s="297"/>
      <c r="P29" s="298"/>
    </row>
    <row r="30" spans="2:16" x14ac:dyDescent="0.25">
      <c r="B30" s="77" t="s">
        <v>236</v>
      </c>
      <c r="C30" s="294">
        <v>43425</v>
      </c>
      <c r="D30" s="294"/>
      <c r="E30" s="275" t="s">
        <v>206</v>
      </c>
      <c r="F30" s="275"/>
      <c r="G30" s="275"/>
      <c r="H30" s="277"/>
      <c r="I30" s="277"/>
      <c r="J30" s="278"/>
      <c r="K30" s="272" t="s">
        <v>486</v>
      </c>
      <c r="L30" s="273"/>
      <c r="M30" s="273"/>
      <c r="N30" s="273"/>
      <c r="O30" s="273"/>
      <c r="P30" s="274"/>
    </row>
    <row r="31" spans="2:16" x14ac:dyDescent="0.25">
      <c r="B31" s="299" t="s">
        <v>485</v>
      </c>
      <c r="C31" s="301">
        <v>43426</v>
      </c>
      <c r="D31" s="302"/>
      <c r="E31" s="275" t="s">
        <v>657</v>
      </c>
      <c r="F31" s="275"/>
      <c r="G31" s="275"/>
      <c r="H31" s="276"/>
      <c r="I31" s="277"/>
      <c r="J31" s="278"/>
      <c r="K31" s="272" t="s">
        <v>658</v>
      </c>
      <c r="L31" s="273"/>
      <c r="M31" s="273"/>
      <c r="N31" s="273"/>
      <c r="O31" s="273"/>
      <c r="P31" s="274"/>
    </row>
    <row r="32" spans="2:16" x14ac:dyDescent="0.25">
      <c r="B32" s="300"/>
      <c r="C32" s="270"/>
      <c r="D32" s="271"/>
      <c r="E32" s="275" t="s">
        <v>206</v>
      </c>
      <c r="F32" s="275"/>
      <c r="G32" s="275"/>
      <c r="H32" s="276"/>
      <c r="I32" s="277"/>
      <c r="J32" s="278"/>
      <c r="K32" s="272" t="s">
        <v>659</v>
      </c>
      <c r="L32" s="273"/>
      <c r="M32" s="273"/>
      <c r="N32" s="273"/>
      <c r="O32" s="273"/>
      <c r="P32" s="274"/>
    </row>
    <row r="33" spans="2:16" x14ac:dyDescent="0.25">
      <c r="B33" s="299" t="s">
        <v>876</v>
      </c>
      <c r="C33" s="301">
        <v>43427</v>
      </c>
      <c r="D33" s="302"/>
      <c r="E33" s="275" t="s">
        <v>657</v>
      </c>
      <c r="F33" s="275"/>
      <c r="G33" s="275"/>
      <c r="H33" s="276"/>
      <c r="I33" s="277"/>
      <c r="J33" s="278"/>
      <c r="K33" s="303" t="s">
        <v>877</v>
      </c>
      <c r="L33" s="304"/>
      <c r="M33" s="304"/>
      <c r="N33" s="304"/>
      <c r="O33" s="304"/>
      <c r="P33" s="305"/>
    </row>
    <row r="34" spans="2:16" x14ac:dyDescent="0.25">
      <c r="B34" s="300"/>
      <c r="C34" s="270"/>
      <c r="D34" s="271"/>
      <c r="E34" s="275" t="s">
        <v>206</v>
      </c>
      <c r="F34" s="275"/>
      <c r="G34" s="275"/>
      <c r="H34" s="276"/>
      <c r="I34" s="277"/>
      <c r="J34" s="278"/>
      <c r="K34" s="272"/>
      <c r="L34" s="273"/>
      <c r="M34" s="273"/>
      <c r="N34" s="273"/>
      <c r="O34" s="273"/>
      <c r="P34" s="274"/>
    </row>
    <row r="35" spans="2:16" x14ac:dyDescent="0.25">
      <c r="B35" s="299" t="s">
        <v>878</v>
      </c>
      <c r="C35" s="301">
        <v>43430</v>
      </c>
      <c r="D35" s="302"/>
      <c r="E35" s="275" t="s">
        <v>657</v>
      </c>
      <c r="F35" s="275"/>
      <c r="G35" s="275"/>
      <c r="H35" s="276"/>
      <c r="I35" s="277"/>
      <c r="J35" s="278"/>
      <c r="K35" s="303" t="s">
        <v>877</v>
      </c>
      <c r="L35" s="304"/>
      <c r="M35" s="304"/>
      <c r="N35" s="304"/>
      <c r="O35" s="304"/>
      <c r="P35" s="305"/>
    </row>
    <row r="36" spans="2:16" x14ac:dyDescent="0.25">
      <c r="B36" s="300"/>
      <c r="C36" s="270"/>
      <c r="D36" s="271"/>
      <c r="E36" s="275" t="s">
        <v>206</v>
      </c>
      <c r="F36" s="275"/>
      <c r="G36" s="275"/>
      <c r="H36" s="276"/>
      <c r="I36" s="277"/>
      <c r="J36" s="278"/>
      <c r="K36" s="272"/>
      <c r="L36" s="273"/>
      <c r="M36" s="273"/>
      <c r="N36" s="273"/>
      <c r="O36" s="273"/>
      <c r="P36" s="274"/>
    </row>
    <row r="37" spans="2:16" x14ac:dyDescent="0.25">
      <c r="B37" s="299" t="s">
        <v>1008</v>
      </c>
      <c r="C37" s="301">
        <v>43437</v>
      </c>
      <c r="D37" s="302"/>
      <c r="E37" s="275" t="s">
        <v>206</v>
      </c>
      <c r="F37" s="275"/>
      <c r="G37" s="275"/>
      <c r="H37" s="463"/>
      <c r="I37" s="464"/>
      <c r="J37" s="465"/>
      <c r="K37" s="303" t="s">
        <v>1009</v>
      </c>
      <c r="L37" s="304"/>
      <c r="M37" s="304"/>
      <c r="N37" s="304"/>
      <c r="O37" s="304"/>
      <c r="P37" s="305"/>
    </row>
    <row r="38" spans="2:16" x14ac:dyDescent="0.25">
      <c r="B38" s="300"/>
      <c r="C38" s="270"/>
      <c r="D38" s="271"/>
      <c r="E38" s="275" t="s">
        <v>657</v>
      </c>
      <c r="F38" s="275"/>
      <c r="G38" s="275"/>
      <c r="H38" s="295"/>
      <c r="I38" s="295"/>
      <c r="J38" s="295"/>
      <c r="K38" s="272"/>
      <c r="L38" s="273"/>
      <c r="M38" s="273"/>
      <c r="N38" s="273"/>
      <c r="O38" s="273"/>
      <c r="P38" s="274"/>
    </row>
  </sheetData>
  <mergeCells count="50">
    <mergeCell ref="E38:G38"/>
    <mergeCell ref="H38:J38"/>
    <mergeCell ref="B37:B38"/>
    <mergeCell ref="C37:D38"/>
    <mergeCell ref="K37:P38"/>
    <mergeCell ref="B35:B36"/>
    <mergeCell ref="C35:D36"/>
    <mergeCell ref="E35:G35"/>
    <mergeCell ref="H35:J35"/>
    <mergeCell ref="K35:P36"/>
    <mergeCell ref="E36:G36"/>
    <mergeCell ref="H36:J36"/>
    <mergeCell ref="B33:B34"/>
    <mergeCell ref="C33:D34"/>
    <mergeCell ref="E33:G33"/>
    <mergeCell ref="E34:G34"/>
    <mergeCell ref="K33:P34"/>
    <mergeCell ref="H33:J33"/>
    <mergeCell ref="H34:J34"/>
    <mergeCell ref="H30:J30"/>
    <mergeCell ref="K30:P30"/>
    <mergeCell ref="E29:G29"/>
    <mergeCell ref="E30:G30"/>
    <mergeCell ref="B31:B32"/>
    <mergeCell ref="C31:D32"/>
    <mergeCell ref="E31:G31"/>
    <mergeCell ref="H31:J31"/>
    <mergeCell ref="K31:P31"/>
    <mergeCell ref="E32:G32"/>
    <mergeCell ref="H32:J32"/>
    <mergeCell ref="K32:P32"/>
    <mergeCell ref="C16:M16"/>
    <mergeCell ref="C17:M17"/>
    <mergeCell ref="C18:M18"/>
    <mergeCell ref="C19:M19"/>
    <mergeCell ref="C20:M20"/>
    <mergeCell ref="E37:G37"/>
    <mergeCell ref="H37:J37"/>
    <mergeCell ref="C21:M21"/>
    <mergeCell ref="C22:M22"/>
    <mergeCell ref="C23:M23"/>
    <mergeCell ref="C24:M24"/>
    <mergeCell ref="C28:D28"/>
    <mergeCell ref="E28:G28"/>
    <mergeCell ref="H28:J28"/>
    <mergeCell ref="K28:P28"/>
    <mergeCell ref="C29:D29"/>
    <mergeCell ref="H29:J29"/>
    <mergeCell ref="K29:P29"/>
    <mergeCell ref="C30:D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1C65-74BC-43E0-AEA7-B9E37ADDB977}">
  <dimension ref="B2:L167"/>
  <sheetViews>
    <sheetView topLeftCell="D31" zoomScale="70" zoomScaleNormal="70" workbookViewId="0">
      <selection activeCell="I47" sqref="I47"/>
    </sheetView>
  </sheetViews>
  <sheetFormatPr defaultRowHeight="15" x14ac:dyDescent="0.25"/>
  <cols>
    <col min="1" max="1" width="3.5703125" customWidth="1"/>
    <col min="2" max="2" width="9.140625" style="1"/>
    <col min="3" max="3" width="42.85546875" style="2" bestFit="1" customWidth="1"/>
    <col min="4" max="4" width="42.85546875" style="2" customWidth="1"/>
    <col min="5" max="5" width="37.28515625" customWidth="1"/>
    <col min="6" max="6" width="13.7109375" style="1" bestFit="1" customWidth="1"/>
    <col min="7" max="7" width="6.5703125" style="1" customWidth="1"/>
    <col min="8" max="8" width="37.42578125" style="100" customWidth="1"/>
    <col min="9" max="9" width="52" style="4" bestFit="1" customWidth="1"/>
    <col min="10" max="10" width="19.140625" customWidth="1"/>
  </cols>
  <sheetData>
    <row r="2" spans="2:12" ht="21" x14ac:dyDescent="0.35">
      <c r="B2" s="309" t="s">
        <v>99</v>
      </c>
      <c r="C2" s="309"/>
      <c r="D2" s="309"/>
      <c r="E2" s="309"/>
      <c r="F2" s="309"/>
      <c r="G2" s="309"/>
      <c r="H2" s="309"/>
      <c r="I2" s="309"/>
      <c r="J2" s="309"/>
      <c r="K2" s="309"/>
      <c r="L2" s="309"/>
    </row>
    <row r="4" spans="2:12" ht="30" x14ac:dyDescent="0.25">
      <c r="B4" s="5" t="s">
        <v>0</v>
      </c>
      <c r="C4" s="5" t="s">
        <v>1</v>
      </c>
      <c r="D4" s="5" t="s">
        <v>681</v>
      </c>
      <c r="E4" s="5" t="s">
        <v>216</v>
      </c>
      <c r="F4" s="5" t="s">
        <v>2</v>
      </c>
      <c r="G4" s="5" t="s">
        <v>3</v>
      </c>
      <c r="H4" s="101" t="s">
        <v>4</v>
      </c>
      <c r="I4" s="6" t="s">
        <v>5</v>
      </c>
      <c r="J4" s="5" t="s">
        <v>6</v>
      </c>
      <c r="K4" s="5" t="s">
        <v>7</v>
      </c>
      <c r="L4" s="5" t="s">
        <v>8</v>
      </c>
    </row>
    <row r="5" spans="2:12" ht="24.75" customHeight="1" x14ac:dyDescent="0.25">
      <c r="B5" s="310" t="s">
        <v>43</v>
      </c>
      <c r="C5" s="311"/>
      <c r="D5" s="311"/>
      <c r="E5" s="311"/>
      <c r="F5" s="311"/>
      <c r="G5" s="311"/>
      <c r="H5" s="311"/>
      <c r="I5" s="311"/>
      <c r="J5" s="311"/>
      <c r="K5" s="311"/>
      <c r="L5" s="312"/>
    </row>
    <row r="6" spans="2:12" ht="30" x14ac:dyDescent="0.25">
      <c r="B6" s="228">
        <v>1</v>
      </c>
      <c r="C6" s="29" t="s">
        <v>9</v>
      </c>
      <c r="D6" s="29" t="s">
        <v>548</v>
      </c>
      <c r="E6" s="27" t="s">
        <v>10</v>
      </c>
      <c r="F6" s="306" t="s">
        <v>11</v>
      </c>
      <c r="G6" s="81">
        <v>1</v>
      </c>
      <c r="H6" s="102" t="s">
        <v>12</v>
      </c>
      <c r="I6" s="246" t="s">
        <v>881</v>
      </c>
      <c r="J6" s="15"/>
      <c r="K6" s="15"/>
      <c r="L6" s="15"/>
    </row>
    <row r="7" spans="2:12" ht="75" x14ac:dyDescent="0.25">
      <c r="B7" s="229"/>
      <c r="C7" s="30"/>
      <c r="D7" s="30"/>
      <c r="E7" s="28"/>
      <c r="F7" s="306"/>
      <c r="G7" s="81">
        <v>2</v>
      </c>
      <c r="H7" s="102" t="s">
        <v>883</v>
      </c>
      <c r="I7" s="24" t="s">
        <v>882</v>
      </c>
      <c r="J7" s="15"/>
      <c r="K7" s="15"/>
      <c r="L7" s="15"/>
    </row>
    <row r="8" spans="2:12" ht="30" x14ac:dyDescent="0.25">
      <c r="B8" s="229"/>
      <c r="C8" s="30"/>
      <c r="D8" s="30"/>
      <c r="E8" s="28"/>
      <c r="F8" s="306"/>
      <c r="G8" s="81">
        <v>3</v>
      </c>
      <c r="H8" s="102" t="s">
        <v>14</v>
      </c>
      <c r="I8" s="246" t="s">
        <v>884</v>
      </c>
      <c r="J8" s="15"/>
      <c r="K8" s="15"/>
      <c r="L8" s="15"/>
    </row>
    <row r="9" spans="2:12" ht="30" x14ac:dyDescent="0.25">
      <c r="B9" s="229"/>
      <c r="C9" s="30"/>
      <c r="D9" s="30"/>
      <c r="E9" s="28"/>
      <c r="F9" s="306"/>
      <c r="G9" s="81">
        <v>4</v>
      </c>
      <c r="H9" s="102" t="s">
        <v>15</v>
      </c>
      <c r="I9" s="246" t="s">
        <v>885</v>
      </c>
      <c r="J9" s="15"/>
      <c r="K9" s="15"/>
      <c r="L9" s="15"/>
    </row>
    <row r="10" spans="2:12" ht="75" x14ac:dyDescent="0.25">
      <c r="B10" s="229"/>
      <c r="C10" s="30"/>
      <c r="D10" s="30"/>
      <c r="E10" s="28"/>
      <c r="F10" s="306"/>
      <c r="G10" s="81">
        <v>5</v>
      </c>
      <c r="H10" s="102" t="s">
        <v>16</v>
      </c>
      <c r="I10" s="24" t="s">
        <v>886</v>
      </c>
      <c r="J10" s="15"/>
      <c r="K10" s="15"/>
      <c r="L10" s="15"/>
    </row>
    <row r="11" spans="2:12" ht="30" x14ac:dyDescent="0.25">
      <c r="B11" s="229"/>
      <c r="C11" s="30"/>
      <c r="D11" s="30"/>
      <c r="E11" s="28"/>
      <c r="F11" s="306"/>
      <c r="G11" s="81">
        <v>6</v>
      </c>
      <c r="H11" s="102" t="s">
        <v>17</v>
      </c>
      <c r="I11" s="246" t="s">
        <v>887</v>
      </c>
      <c r="J11" s="15"/>
      <c r="K11" s="15"/>
      <c r="L11" s="15"/>
    </row>
    <row r="12" spans="2:12" ht="105" x14ac:dyDescent="0.25">
      <c r="B12" s="226"/>
      <c r="C12" s="31"/>
      <c r="D12" s="31"/>
      <c r="E12" s="21"/>
      <c r="F12" s="306"/>
      <c r="G12" s="81">
        <v>7</v>
      </c>
      <c r="H12" s="102" t="s">
        <v>57</v>
      </c>
      <c r="I12" s="24" t="s">
        <v>888</v>
      </c>
      <c r="J12" s="15"/>
      <c r="K12" s="15"/>
      <c r="L12" s="15"/>
    </row>
    <row r="13" spans="2:12" x14ac:dyDescent="0.25">
      <c r="B13" s="228">
        <v>2</v>
      </c>
      <c r="C13" s="37" t="s">
        <v>19</v>
      </c>
      <c r="D13" s="231" t="s">
        <v>548</v>
      </c>
      <c r="E13" s="314" t="s">
        <v>158</v>
      </c>
      <c r="F13" s="306" t="s">
        <v>11</v>
      </c>
      <c r="G13" s="81">
        <v>1</v>
      </c>
      <c r="H13" s="102" t="s">
        <v>20</v>
      </c>
      <c r="I13" s="12"/>
      <c r="J13" s="15"/>
      <c r="K13" s="15"/>
      <c r="L13" s="15"/>
    </row>
    <row r="14" spans="2:12" ht="30" x14ac:dyDescent="0.25">
      <c r="B14" s="229"/>
      <c r="C14" s="30"/>
      <c r="E14" s="315"/>
      <c r="F14" s="306"/>
      <c r="G14" s="81">
        <v>2</v>
      </c>
      <c r="H14" s="102" t="s">
        <v>21</v>
      </c>
      <c r="I14" s="246" t="s">
        <v>889</v>
      </c>
      <c r="J14" s="15"/>
      <c r="K14" s="15"/>
      <c r="L14" s="15"/>
    </row>
    <row r="15" spans="2:12" ht="30" x14ac:dyDescent="0.25">
      <c r="B15" s="226"/>
      <c r="C15" s="31"/>
      <c r="E15" s="316"/>
      <c r="F15" s="306"/>
      <c r="G15" s="81">
        <v>3</v>
      </c>
      <c r="H15" s="102" t="s">
        <v>22</v>
      </c>
      <c r="I15" s="246" t="s">
        <v>890</v>
      </c>
      <c r="J15" s="15"/>
      <c r="K15" s="15"/>
      <c r="L15" s="15"/>
    </row>
    <row r="16" spans="2:12" ht="21.75" customHeight="1" x14ac:dyDescent="0.25">
      <c r="B16" s="313" t="s">
        <v>23</v>
      </c>
      <c r="C16" s="313"/>
      <c r="D16" s="313"/>
      <c r="E16" s="313"/>
      <c r="F16" s="313"/>
      <c r="G16" s="313"/>
      <c r="H16" s="313"/>
      <c r="I16" s="313"/>
      <c r="J16" s="313"/>
      <c r="K16" s="313"/>
      <c r="L16" s="313"/>
    </row>
    <row r="17" spans="2:12" x14ac:dyDescent="0.25">
      <c r="B17" s="228">
        <v>3</v>
      </c>
      <c r="C17" s="32" t="s">
        <v>25</v>
      </c>
      <c r="D17" s="29" t="s">
        <v>548</v>
      </c>
      <c r="E17" s="36" t="s">
        <v>516</v>
      </c>
      <c r="F17" s="306" t="s">
        <v>121</v>
      </c>
      <c r="G17" s="81">
        <v>1</v>
      </c>
      <c r="H17" s="102" t="s">
        <v>29</v>
      </c>
      <c r="I17" s="18" t="s">
        <v>26</v>
      </c>
      <c r="J17" s="15"/>
      <c r="K17" s="15"/>
      <c r="L17" s="15"/>
    </row>
    <row r="18" spans="2:12" ht="45" x14ac:dyDescent="0.25">
      <c r="B18" s="229"/>
      <c r="C18" s="34"/>
      <c r="D18" s="34"/>
      <c r="E18" s="182" t="s">
        <v>517</v>
      </c>
      <c r="F18" s="306"/>
      <c r="G18" s="81">
        <v>2</v>
      </c>
      <c r="H18" s="102" t="s">
        <v>30</v>
      </c>
      <c r="I18" s="88" t="s">
        <v>27</v>
      </c>
      <c r="J18" s="15"/>
      <c r="K18" s="15"/>
      <c r="L18" s="15"/>
    </row>
    <row r="19" spans="2:12" x14ac:dyDescent="0.25">
      <c r="B19" s="229"/>
      <c r="C19" s="34"/>
      <c r="D19" s="34"/>
      <c r="E19" s="28"/>
      <c r="F19" s="306"/>
      <c r="G19" s="81">
        <v>3</v>
      </c>
      <c r="H19" s="102" t="s">
        <v>31</v>
      </c>
      <c r="I19" s="12"/>
      <c r="J19" s="15"/>
      <c r="K19" s="15"/>
      <c r="L19" s="15"/>
    </row>
    <row r="20" spans="2:12" ht="45" x14ac:dyDescent="0.25">
      <c r="B20" s="229"/>
      <c r="C20" s="34"/>
      <c r="D20" s="34"/>
      <c r="E20" s="28"/>
      <c r="F20" s="306"/>
      <c r="G20" s="81">
        <v>4</v>
      </c>
      <c r="H20" s="102" t="s">
        <v>32</v>
      </c>
      <c r="I20" s="88" t="s">
        <v>28</v>
      </c>
      <c r="J20" s="15"/>
      <c r="K20" s="15"/>
      <c r="L20" s="15"/>
    </row>
    <row r="21" spans="2:12" ht="45" x14ac:dyDescent="0.25">
      <c r="B21" s="229"/>
      <c r="C21" s="34"/>
      <c r="D21" s="34"/>
      <c r="E21" s="28"/>
      <c r="F21" s="306"/>
      <c r="G21" s="81">
        <v>5</v>
      </c>
      <c r="H21" s="102" t="s">
        <v>33</v>
      </c>
      <c r="I21" s="88" t="s">
        <v>34</v>
      </c>
      <c r="J21" s="15"/>
      <c r="K21" s="15"/>
      <c r="L21" s="15"/>
    </row>
    <row r="22" spans="2:12" ht="45" x14ac:dyDescent="0.25">
      <c r="B22" s="229"/>
      <c r="C22" s="34"/>
      <c r="D22" s="34"/>
      <c r="E22" s="28"/>
      <c r="F22" s="306"/>
      <c r="G22" s="81">
        <v>6</v>
      </c>
      <c r="H22" s="102" t="s">
        <v>35</v>
      </c>
      <c r="I22" s="88" t="s">
        <v>36</v>
      </c>
      <c r="J22" s="15"/>
      <c r="K22" s="15"/>
      <c r="L22" s="15"/>
    </row>
    <row r="23" spans="2:12" ht="45" x14ac:dyDescent="0.25">
      <c r="B23" s="229"/>
      <c r="C23" s="34"/>
      <c r="D23" s="34"/>
      <c r="E23" s="28"/>
      <c r="F23" s="306"/>
      <c r="G23" s="81">
        <v>7</v>
      </c>
      <c r="H23" s="102" t="s">
        <v>38</v>
      </c>
      <c r="I23" s="88" t="s">
        <v>39</v>
      </c>
      <c r="J23" s="15"/>
      <c r="K23" s="15"/>
      <c r="L23" s="15"/>
    </row>
    <row r="24" spans="2:12" ht="45" x14ac:dyDescent="0.25">
      <c r="B24" s="229"/>
      <c r="C24" s="34"/>
      <c r="D24" s="34"/>
      <c r="E24" s="28"/>
      <c r="F24" s="306"/>
      <c r="G24" s="81">
        <v>8</v>
      </c>
      <c r="H24" s="102" t="s">
        <v>37</v>
      </c>
      <c r="I24" s="88" t="s">
        <v>40</v>
      </c>
      <c r="J24" s="15"/>
      <c r="K24" s="15"/>
      <c r="L24" s="15"/>
    </row>
    <row r="25" spans="2:12" x14ac:dyDescent="0.25">
      <c r="B25" s="226"/>
      <c r="C25" s="35"/>
      <c r="D25" s="35"/>
      <c r="E25" s="21"/>
      <c r="F25" s="306"/>
      <c r="G25" s="81">
        <v>9</v>
      </c>
      <c r="H25" s="102" t="s">
        <v>41</v>
      </c>
      <c r="I25" s="88" t="s">
        <v>53</v>
      </c>
      <c r="J25" s="15"/>
      <c r="K25" s="15"/>
      <c r="L25" s="15"/>
    </row>
    <row r="26" spans="2:12" ht="21.75" customHeight="1" x14ac:dyDescent="0.25">
      <c r="B26" s="311" t="s">
        <v>42</v>
      </c>
      <c r="C26" s="311"/>
      <c r="D26" s="311"/>
      <c r="E26" s="311"/>
      <c r="F26" s="311"/>
      <c r="G26" s="311"/>
      <c r="H26" s="311"/>
      <c r="I26" s="311"/>
      <c r="J26" s="311"/>
      <c r="K26" s="311"/>
      <c r="L26" s="311"/>
    </row>
    <row r="27" spans="2:12" ht="30" x14ac:dyDescent="0.25">
      <c r="B27" s="245">
        <v>4</v>
      </c>
      <c r="C27" s="30" t="s">
        <v>24</v>
      </c>
      <c r="D27" s="198" t="s">
        <v>548</v>
      </c>
      <c r="E27" s="205" t="s">
        <v>160</v>
      </c>
      <c r="F27" s="319" t="s">
        <v>121</v>
      </c>
      <c r="G27" s="242">
        <v>1</v>
      </c>
      <c r="H27" s="104" t="s">
        <v>45</v>
      </c>
      <c r="I27" s="244" t="s">
        <v>891</v>
      </c>
      <c r="J27" s="21"/>
      <c r="K27" s="21"/>
      <c r="L27" s="21"/>
    </row>
    <row r="28" spans="2:12" ht="30" x14ac:dyDescent="0.25">
      <c r="B28" s="230"/>
      <c r="C28" s="30"/>
      <c r="D28" s="30"/>
      <c r="E28" s="205" t="s">
        <v>161</v>
      </c>
      <c r="F28" s="306"/>
      <c r="G28" s="81">
        <v>2</v>
      </c>
      <c r="H28" s="102" t="s">
        <v>46</v>
      </c>
      <c r="I28" s="88" t="s">
        <v>892</v>
      </c>
      <c r="J28" s="15"/>
      <c r="K28" s="15"/>
      <c r="L28" s="15"/>
    </row>
    <row r="29" spans="2:12" ht="30" x14ac:dyDescent="0.25">
      <c r="B29" s="230"/>
      <c r="C29" s="30"/>
      <c r="D29" s="30"/>
      <c r="E29" s="43"/>
      <c r="F29" s="306"/>
      <c r="G29" s="81">
        <v>3</v>
      </c>
      <c r="H29" s="102" t="s">
        <v>47</v>
      </c>
      <c r="I29" s="88" t="s">
        <v>893</v>
      </c>
      <c r="J29" s="15"/>
      <c r="K29" s="15"/>
      <c r="L29" s="15"/>
    </row>
    <row r="30" spans="2:12" ht="30" x14ac:dyDescent="0.25">
      <c r="B30" s="230"/>
      <c r="C30" s="30"/>
      <c r="D30" s="30"/>
      <c r="E30" s="43"/>
      <c r="F30" s="306"/>
      <c r="G30" s="81">
        <v>4</v>
      </c>
      <c r="H30" s="102" t="s">
        <v>48</v>
      </c>
      <c r="I30" s="88" t="s">
        <v>894</v>
      </c>
      <c r="J30" s="15"/>
      <c r="K30" s="15"/>
      <c r="L30" s="15"/>
    </row>
    <row r="31" spans="2:12" ht="30" x14ac:dyDescent="0.25">
      <c r="B31" s="307">
        <v>5</v>
      </c>
      <c r="C31" s="327" t="s">
        <v>44</v>
      </c>
      <c r="D31" s="123"/>
      <c r="E31" s="205"/>
      <c r="F31" s="306" t="s">
        <v>279</v>
      </c>
      <c r="G31" s="81">
        <v>1</v>
      </c>
      <c r="H31" s="22" t="s">
        <v>280</v>
      </c>
      <c r="I31" s="23" t="s">
        <v>340</v>
      </c>
      <c r="J31" s="15"/>
      <c r="K31" s="15"/>
      <c r="L31" s="15"/>
    </row>
    <row r="32" spans="2:12" x14ac:dyDescent="0.25">
      <c r="B32" s="307"/>
      <c r="C32" s="327"/>
      <c r="D32" s="123"/>
      <c r="E32" s="205"/>
      <c r="F32" s="306"/>
      <c r="G32" s="81">
        <v>2</v>
      </c>
      <c r="H32" s="22" t="s">
        <v>281</v>
      </c>
      <c r="I32" s="23" t="s">
        <v>341</v>
      </c>
      <c r="J32" s="15"/>
      <c r="K32" s="15"/>
      <c r="L32" s="15"/>
    </row>
    <row r="33" spans="2:12" x14ac:dyDescent="0.25">
      <c r="B33" s="307"/>
      <c r="C33" s="327"/>
      <c r="D33" s="123"/>
      <c r="E33" s="43"/>
      <c r="F33" s="306"/>
      <c r="G33" s="81">
        <v>3</v>
      </c>
      <c r="H33" s="22" t="s">
        <v>282</v>
      </c>
      <c r="I33" s="23" t="s">
        <v>342</v>
      </c>
      <c r="J33" s="15"/>
      <c r="K33" s="15"/>
      <c r="L33" s="15"/>
    </row>
    <row r="34" spans="2:12" x14ac:dyDescent="0.25">
      <c r="B34" s="307"/>
      <c r="C34" s="327"/>
      <c r="D34" s="123"/>
      <c r="F34" s="306" t="s">
        <v>121</v>
      </c>
      <c r="G34" s="81">
        <v>1</v>
      </c>
      <c r="H34" s="102" t="s">
        <v>49</v>
      </c>
      <c r="I34" s="88"/>
      <c r="J34" s="15"/>
      <c r="K34" s="15"/>
      <c r="L34" s="15"/>
    </row>
    <row r="35" spans="2:12" x14ac:dyDescent="0.25">
      <c r="B35" s="307"/>
      <c r="C35" s="327"/>
      <c r="D35" s="123"/>
      <c r="F35" s="306"/>
      <c r="G35" s="81">
        <v>2</v>
      </c>
      <c r="H35" s="102" t="s">
        <v>50</v>
      </c>
      <c r="I35" s="88" t="s">
        <v>159</v>
      </c>
      <c r="J35" s="15"/>
      <c r="K35" s="15"/>
      <c r="L35" s="15"/>
    </row>
    <row r="36" spans="2:12" x14ac:dyDescent="0.25">
      <c r="B36" s="308"/>
      <c r="C36" s="327"/>
      <c r="D36" s="124"/>
      <c r="E36" s="44"/>
      <c r="F36" s="306"/>
      <c r="G36" s="81">
        <v>3</v>
      </c>
      <c r="H36" s="102" t="s">
        <v>51</v>
      </c>
      <c r="I36" s="12" t="s">
        <v>52</v>
      </c>
      <c r="J36" s="15"/>
      <c r="K36" s="15"/>
      <c r="L36" s="15"/>
    </row>
    <row r="37" spans="2:12" x14ac:dyDescent="0.25">
      <c r="B37" s="310" t="s">
        <v>54</v>
      </c>
      <c r="C37" s="311"/>
      <c r="D37" s="311"/>
      <c r="E37" s="311"/>
      <c r="F37" s="311"/>
      <c r="G37" s="311"/>
      <c r="H37" s="311"/>
      <c r="I37" s="311"/>
      <c r="J37" s="311"/>
      <c r="K37" s="311"/>
      <c r="L37" s="312"/>
    </row>
    <row r="38" spans="2:12" x14ac:dyDescent="0.25">
      <c r="B38" s="228">
        <v>6</v>
      </c>
      <c r="C38" s="183" t="s">
        <v>104</v>
      </c>
      <c r="D38" s="29" t="s">
        <v>548</v>
      </c>
      <c r="E38" s="27" t="s">
        <v>518</v>
      </c>
      <c r="F38" s="317" t="s">
        <v>121</v>
      </c>
      <c r="G38" s="81">
        <v>1</v>
      </c>
      <c r="H38" s="102" t="s">
        <v>59</v>
      </c>
      <c r="I38" s="88" t="s">
        <v>895</v>
      </c>
      <c r="J38" s="15"/>
      <c r="K38" s="15"/>
      <c r="L38" s="15"/>
    </row>
    <row r="39" spans="2:12" x14ac:dyDescent="0.25">
      <c r="B39" s="229"/>
      <c r="C39" s="30"/>
      <c r="D39" s="30"/>
      <c r="E39" s="28"/>
      <c r="F39" s="318"/>
      <c r="G39" s="81">
        <v>2</v>
      </c>
      <c r="H39" s="102" t="s">
        <v>61</v>
      </c>
      <c r="I39" s="12"/>
      <c r="J39" s="15"/>
      <c r="K39" s="15"/>
      <c r="L39" s="15"/>
    </row>
    <row r="40" spans="2:12" x14ac:dyDescent="0.25">
      <c r="B40" s="229"/>
      <c r="C40" s="30"/>
      <c r="D40" s="30"/>
      <c r="E40" s="28"/>
      <c r="F40" s="318"/>
      <c r="G40" s="81">
        <v>3</v>
      </c>
      <c r="H40" s="102" t="s">
        <v>62</v>
      </c>
      <c r="I40" s="12"/>
      <c r="J40" s="15"/>
      <c r="K40" s="15"/>
      <c r="L40" s="15"/>
    </row>
    <row r="41" spans="2:12" x14ac:dyDescent="0.25">
      <c r="B41" s="229"/>
      <c r="C41" s="30"/>
      <c r="D41" s="30"/>
      <c r="E41" s="28"/>
      <c r="F41" s="318"/>
      <c r="G41" s="81">
        <v>4</v>
      </c>
      <c r="H41" s="102" t="s">
        <v>63</v>
      </c>
      <c r="I41" s="12"/>
      <c r="J41" s="15"/>
      <c r="K41" s="15"/>
      <c r="L41" s="15"/>
    </row>
    <row r="42" spans="2:12" x14ac:dyDescent="0.25">
      <c r="B42" s="229"/>
      <c r="C42" s="30"/>
      <c r="D42" s="30"/>
      <c r="E42" s="28"/>
      <c r="F42" s="318"/>
      <c r="G42" s="81">
        <v>5</v>
      </c>
      <c r="H42" s="102" t="s">
        <v>64</v>
      </c>
      <c r="I42" s="12"/>
      <c r="J42" s="15"/>
      <c r="K42" s="15"/>
      <c r="L42" s="15"/>
    </row>
    <row r="43" spans="2:12" ht="45" x14ac:dyDescent="0.25">
      <c r="B43" s="229"/>
      <c r="C43" s="30"/>
      <c r="D43" s="30"/>
      <c r="E43" s="28"/>
      <c r="F43" s="318"/>
      <c r="G43" s="81">
        <v>6</v>
      </c>
      <c r="H43" s="102" t="s">
        <v>65</v>
      </c>
      <c r="I43" s="88" t="s">
        <v>904</v>
      </c>
      <c r="J43" s="15"/>
      <c r="K43" s="15"/>
      <c r="L43" s="15"/>
    </row>
    <row r="44" spans="2:12" x14ac:dyDescent="0.25">
      <c r="B44" s="229"/>
      <c r="C44" s="30"/>
      <c r="D44" s="30"/>
      <c r="E44" s="28"/>
      <c r="F44" s="319"/>
      <c r="G44" s="81">
        <v>7</v>
      </c>
      <c r="H44" s="102" t="s">
        <v>66</v>
      </c>
      <c r="I44" s="12" t="s">
        <v>67</v>
      </c>
      <c r="J44" s="15"/>
      <c r="K44" s="15"/>
      <c r="L44" s="15"/>
    </row>
    <row r="45" spans="2:12" x14ac:dyDescent="0.25">
      <c r="B45" s="240">
        <v>7</v>
      </c>
      <c r="C45" s="37" t="s">
        <v>104</v>
      </c>
      <c r="D45" s="29" t="s">
        <v>548</v>
      </c>
      <c r="E45" s="344" t="s">
        <v>903</v>
      </c>
      <c r="F45" s="317" t="s">
        <v>896</v>
      </c>
      <c r="G45" s="240">
        <v>1</v>
      </c>
      <c r="H45" s="103" t="s">
        <v>59</v>
      </c>
      <c r="I45" s="89"/>
      <c r="J45" s="36"/>
      <c r="K45" s="36"/>
      <c r="L45" s="36"/>
    </row>
    <row r="46" spans="2:12" x14ac:dyDescent="0.25">
      <c r="B46" s="241"/>
      <c r="C46" s="30"/>
      <c r="D46" s="30"/>
      <c r="E46" s="345"/>
      <c r="F46" s="318"/>
      <c r="G46" s="240">
        <v>2</v>
      </c>
      <c r="H46" s="103" t="s">
        <v>897</v>
      </c>
      <c r="I46" s="89"/>
      <c r="J46" s="36"/>
      <c r="K46" s="36"/>
      <c r="L46" s="36"/>
    </row>
    <row r="47" spans="2:12" x14ac:dyDescent="0.25">
      <c r="B47" s="241"/>
      <c r="C47" s="30"/>
      <c r="D47" s="30"/>
      <c r="E47" s="28"/>
      <c r="F47" s="318"/>
      <c r="G47" s="240">
        <v>3</v>
      </c>
      <c r="H47" s="103" t="s">
        <v>898</v>
      </c>
      <c r="I47" s="89"/>
      <c r="J47" s="36"/>
      <c r="K47" s="36"/>
      <c r="L47" s="36"/>
    </row>
    <row r="48" spans="2:12" x14ac:dyDescent="0.25">
      <c r="B48" s="241"/>
      <c r="C48" s="30"/>
      <c r="D48" s="30"/>
      <c r="E48" s="28"/>
      <c r="F48" s="318"/>
      <c r="G48" s="240">
        <v>4</v>
      </c>
      <c r="H48" s="103" t="s">
        <v>899</v>
      </c>
      <c r="I48" s="89"/>
      <c r="J48" s="36"/>
      <c r="K48" s="36"/>
      <c r="L48" s="36"/>
    </row>
    <row r="49" spans="2:12" x14ac:dyDescent="0.25">
      <c r="B49" s="241"/>
      <c r="C49" s="30"/>
      <c r="D49" s="30"/>
      <c r="E49" s="28"/>
      <c r="F49" s="318"/>
      <c r="G49" s="240">
        <v>5</v>
      </c>
      <c r="H49" s="103" t="s">
        <v>900</v>
      </c>
      <c r="I49" s="89"/>
      <c r="J49" s="36"/>
      <c r="K49" s="36"/>
      <c r="L49" s="36"/>
    </row>
    <row r="50" spans="2:12" x14ac:dyDescent="0.25">
      <c r="B50" s="241"/>
      <c r="C50" s="30"/>
      <c r="D50" s="30"/>
      <c r="E50" s="28"/>
      <c r="F50" s="319"/>
      <c r="G50" s="240">
        <v>6</v>
      </c>
      <c r="H50" s="103" t="s">
        <v>66</v>
      </c>
      <c r="I50" s="12"/>
      <c r="J50" s="36"/>
      <c r="K50" s="36"/>
      <c r="L50" s="36"/>
    </row>
    <row r="51" spans="2:12" x14ac:dyDescent="0.25">
      <c r="B51" s="241"/>
      <c r="C51" s="30"/>
      <c r="D51" s="30"/>
      <c r="E51" s="28"/>
      <c r="F51" s="317" t="s">
        <v>896</v>
      </c>
      <c r="G51" s="240">
        <v>1</v>
      </c>
      <c r="H51" s="103" t="s">
        <v>59</v>
      </c>
      <c r="I51" s="89"/>
      <c r="J51" s="36"/>
      <c r="K51" s="36"/>
      <c r="L51" s="36"/>
    </row>
    <row r="52" spans="2:12" x14ac:dyDescent="0.25">
      <c r="B52" s="241"/>
      <c r="C52" s="30"/>
      <c r="D52" s="30"/>
      <c r="E52" s="28"/>
      <c r="F52" s="318"/>
      <c r="G52" s="240">
        <v>2</v>
      </c>
      <c r="H52" s="103" t="s">
        <v>897</v>
      </c>
      <c r="I52" s="89"/>
      <c r="J52" s="36"/>
      <c r="K52" s="36"/>
      <c r="L52" s="36"/>
    </row>
    <row r="53" spans="2:12" x14ac:dyDescent="0.25">
      <c r="B53" s="241"/>
      <c r="C53" s="30"/>
      <c r="D53" s="30"/>
      <c r="E53" s="28"/>
      <c r="F53" s="318"/>
      <c r="G53" s="240">
        <v>3</v>
      </c>
      <c r="H53" s="103" t="s">
        <v>901</v>
      </c>
      <c r="I53" s="89"/>
      <c r="J53" s="36"/>
      <c r="K53" s="36"/>
      <c r="L53" s="36"/>
    </row>
    <row r="54" spans="2:12" x14ac:dyDescent="0.25">
      <c r="B54" s="241"/>
      <c r="C54" s="30"/>
      <c r="D54" s="30"/>
      <c r="E54" s="28"/>
      <c r="F54" s="318"/>
      <c r="G54" s="240">
        <v>4</v>
      </c>
      <c r="H54" s="103" t="s">
        <v>902</v>
      </c>
      <c r="I54" s="89"/>
      <c r="J54" s="36"/>
      <c r="K54" s="36"/>
      <c r="L54" s="36"/>
    </row>
    <row r="55" spans="2:12" x14ac:dyDescent="0.25">
      <c r="B55" s="241"/>
      <c r="C55" s="30"/>
      <c r="D55" s="30"/>
      <c r="E55" s="28"/>
      <c r="F55" s="319"/>
      <c r="G55" s="240">
        <v>5</v>
      </c>
      <c r="H55" s="103" t="s">
        <v>66</v>
      </c>
      <c r="I55" s="89"/>
      <c r="J55" s="36"/>
      <c r="K55" s="36"/>
      <c r="L55" s="36"/>
    </row>
    <row r="56" spans="2:12" ht="34.5" customHeight="1" x14ac:dyDescent="0.25">
      <c r="B56" s="223">
        <v>8</v>
      </c>
      <c r="C56" s="40" t="s">
        <v>101</v>
      </c>
      <c r="D56" s="29" t="s">
        <v>548</v>
      </c>
      <c r="E56" s="23" t="s">
        <v>519</v>
      </c>
      <c r="F56" s="85" t="s">
        <v>121</v>
      </c>
      <c r="G56" s="85">
        <v>8</v>
      </c>
      <c r="H56" s="103" t="s">
        <v>103</v>
      </c>
      <c r="I56" s="246" t="s">
        <v>881</v>
      </c>
      <c r="J56" s="36"/>
      <c r="K56" s="36"/>
      <c r="L56" s="36"/>
    </row>
    <row r="57" spans="2:12" ht="45" hidden="1" x14ac:dyDescent="0.25">
      <c r="B57" s="226"/>
      <c r="C57" s="31"/>
      <c r="D57" s="31"/>
      <c r="E57" s="21"/>
      <c r="F57" s="243"/>
      <c r="G57" s="81">
        <v>11</v>
      </c>
      <c r="H57" s="102" t="s">
        <v>107</v>
      </c>
      <c r="I57" s="88" t="s">
        <v>105</v>
      </c>
      <c r="J57" s="15"/>
      <c r="K57" s="15"/>
      <c r="L57" s="15"/>
    </row>
    <row r="58" spans="2:12" hidden="1" x14ac:dyDescent="0.25">
      <c r="B58" s="348" t="s">
        <v>100</v>
      </c>
      <c r="C58" s="349"/>
      <c r="D58" s="349"/>
      <c r="E58" s="349"/>
      <c r="F58" s="349"/>
      <c r="G58" s="349"/>
      <c r="H58" s="349"/>
      <c r="I58" s="349"/>
      <c r="J58" s="349"/>
      <c r="K58" s="349"/>
      <c r="L58" s="350"/>
    </row>
    <row r="59" spans="2:12" hidden="1" x14ac:dyDescent="0.25">
      <c r="B59" s="228">
        <v>9</v>
      </c>
      <c r="C59" s="41" t="s">
        <v>135</v>
      </c>
      <c r="D59" s="203"/>
      <c r="F59" s="319" t="s">
        <v>121</v>
      </c>
      <c r="G59" s="93">
        <v>1</v>
      </c>
      <c r="H59" s="104" t="s">
        <v>66</v>
      </c>
      <c r="I59" s="90" t="s">
        <v>67</v>
      </c>
      <c r="J59" s="21"/>
      <c r="K59" s="21"/>
      <c r="L59" s="21"/>
    </row>
    <row r="60" spans="2:12" ht="45" hidden="1" x14ac:dyDescent="0.25">
      <c r="B60" s="229"/>
      <c r="C60" s="34"/>
      <c r="D60" s="204"/>
      <c r="F60" s="306"/>
      <c r="G60" s="81">
        <v>2</v>
      </c>
      <c r="H60" s="102" t="s">
        <v>107</v>
      </c>
      <c r="I60" s="88" t="s">
        <v>106</v>
      </c>
      <c r="J60" s="15"/>
      <c r="K60" s="15"/>
      <c r="L60" s="15"/>
    </row>
    <row r="61" spans="2:12" hidden="1" x14ac:dyDescent="0.25">
      <c r="B61" s="229"/>
      <c r="C61" s="34"/>
      <c r="D61" s="204"/>
      <c r="F61" s="306"/>
      <c r="G61" s="81">
        <v>3</v>
      </c>
      <c r="H61" s="102" t="s">
        <v>109</v>
      </c>
      <c r="I61" s="88"/>
      <c r="J61" s="15"/>
      <c r="K61" s="15"/>
      <c r="L61" s="15"/>
    </row>
    <row r="62" spans="2:12" hidden="1" x14ac:dyDescent="0.25">
      <c r="B62" s="229"/>
      <c r="C62" s="34"/>
      <c r="D62" s="204"/>
      <c r="F62" s="306"/>
      <c r="G62" s="81">
        <v>4</v>
      </c>
      <c r="H62" s="102" t="s">
        <v>110</v>
      </c>
      <c r="I62" s="88" t="s">
        <v>113</v>
      </c>
      <c r="J62" s="15"/>
      <c r="K62" s="15"/>
      <c r="L62" s="15"/>
    </row>
    <row r="63" spans="2:12" hidden="1" x14ac:dyDescent="0.25">
      <c r="B63" s="229"/>
      <c r="C63" s="34"/>
      <c r="D63" s="204"/>
      <c r="F63" s="306"/>
      <c r="G63" s="81">
        <v>5</v>
      </c>
      <c r="H63" s="102" t="s">
        <v>111</v>
      </c>
      <c r="I63" s="88" t="s">
        <v>112</v>
      </c>
      <c r="J63" s="15"/>
      <c r="K63" s="15"/>
      <c r="L63" s="15"/>
    </row>
    <row r="64" spans="2:12" hidden="1" x14ac:dyDescent="0.25">
      <c r="B64" s="229"/>
      <c r="C64" s="34"/>
      <c r="D64" s="204"/>
      <c r="F64" s="306"/>
      <c r="G64" s="81">
        <v>6</v>
      </c>
      <c r="H64" s="102" t="s">
        <v>116</v>
      </c>
      <c r="I64" s="88" t="s">
        <v>114</v>
      </c>
      <c r="J64" s="15"/>
      <c r="K64" s="15"/>
      <c r="L64" s="15"/>
    </row>
    <row r="65" spans="2:12" hidden="1" x14ac:dyDescent="0.25">
      <c r="B65" s="226"/>
      <c r="C65" s="34"/>
      <c r="D65" s="204"/>
      <c r="F65" s="306"/>
      <c r="G65" s="81">
        <v>7</v>
      </c>
      <c r="H65" s="102" t="s">
        <v>117</v>
      </c>
      <c r="I65" s="88" t="s">
        <v>115</v>
      </c>
      <c r="J65" s="15"/>
      <c r="K65" s="15"/>
      <c r="L65" s="15"/>
    </row>
    <row r="66" spans="2:12" ht="30" hidden="1" customHeight="1" x14ac:dyDescent="0.25">
      <c r="B66" s="228">
        <v>10</v>
      </c>
      <c r="C66" s="38" t="s">
        <v>134</v>
      </c>
      <c r="D66" s="41"/>
      <c r="E66" s="42"/>
      <c r="F66" s="306" t="s">
        <v>121</v>
      </c>
      <c r="G66" s="81">
        <v>1</v>
      </c>
      <c r="H66" s="102" t="s">
        <v>109</v>
      </c>
      <c r="I66" s="12"/>
      <c r="J66" s="15"/>
      <c r="K66" s="15"/>
      <c r="L66" s="15"/>
    </row>
    <row r="67" spans="2:12" hidden="1" x14ac:dyDescent="0.25">
      <c r="B67" s="229"/>
      <c r="C67" s="30"/>
      <c r="D67" s="34"/>
      <c r="E67" s="43"/>
      <c r="F67" s="306"/>
      <c r="G67" s="81">
        <v>2</v>
      </c>
      <c r="H67" s="102" t="s">
        <v>118</v>
      </c>
      <c r="I67" s="88" t="s">
        <v>119</v>
      </c>
      <c r="J67" s="15"/>
      <c r="K67" s="15"/>
      <c r="L67" s="15"/>
    </row>
    <row r="68" spans="2:12" hidden="1" x14ac:dyDescent="0.25">
      <c r="B68" s="226"/>
      <c r="C68" s="31"/>
      <c r="D68" s="35"/>
      <c r="E68" s="44"/>
      <c r="F68" s="306"/>
      <c r="G68" s="81">
        <v>3</v>
      </c>
      <c r="H68" s="102" t="s">
        <v>117</v>
      </c>
      <c r="I68" s="88" t="s">
        <v>114</v>
      </c>
      <c r="J68" s="15"/>
      <c r="K68" s="15"/>
      <c r="L68" s="15"/>
    </row>
    <row r="69" spans="2:12" ht="30" hidden="1" customHeight="1" x14ac:dyDescent="0.25">
      <c r="B69" s="228">
        <v>11</v>
      </c>
      <c r="C69" s="41" t="s">
        <v>133</v>
      </c>
      <c r="D69" s="41"/>
      <c r="E69" s="42"/>
      <c r="F69" s="306" t="s">
        <v>121</v>
      </c>
      <c r="G69" s="81">
        <v>1</v>
      </c>
      <c r="H69" s="102" t="s">
        <v>136</v>
      </c>
      <c r="I69" s="88"/>
      <c r="J69" s="15"/>
      <c r="K69" s="15"/>
      <c r="L69" s="15"/>
    </row>
    <row r="70" spans="2:12" hidden="1" x14ac:dyDescent="0.25">
      <c r="B70" s="226"/>
      <c r="C70" s="35"/>
      <c r="D70" s="35"/>
      <c r="E70" s="44"/>
      <c r="F70" s="306"/>
      <c r="G70" s="81">
        <v>2</v>
      </c>
      <c r="H70" s="102" t="s">
        <v>66</v>
      </c>
      <c r="I70" s="88"/>
      <c r="J70" s="15"/>
      <c r="K70" s="15"/>
      <c r="L70" s="15"/>
    </row>
    <row r="71" spans="2:12" hidden="1" x14ac:dyDescent="0.25">
      <c r="B71" s="323" t="s">
        <v>122</v>
      </c>
      <c r="C71" s="323"/>
      <c r="D71" s="323"/>
      <c r="E71" s="323"/>
      <c r="F71" s="323"/>
      <c r="G71" s="323"/>
      <c r="H71" s="323"/>
      <c r="I71" s="323"/>
      <c r="J71" s="323"/>
      <c r="K71" s="323"/>
      <c r="L71" s="323"/>
    </row>
    <row r="72" spans="2:12" hidden="1" x14ac:dyDescent="0.25">
      <c r="B72" s="228">
        <v>12</v>
      </c>
      <c r="C72" s="32" t="s">
        <v>137</v>
      </c>
      <c r="D72" s="32"/>
      <c r="E72" s="42"/>
      <c r="F72" s="306" t="s">
        <v>121</v>
      </c>
      <c r="G72" s="81">
        <v>1</v>
      </c>
      <c r="H72" s="102" t="s">
        <v>123</v>
      </c>
      <c r="I72" s="88"/>
      <c r="J72" s="15"/>
      <c r="K72" s="15"/>
      <c r="L72" s="15"/>
    </row>
    <row r="73" spans="2:12" hidden="1" x14ac:dyDescent="0.25">
      <c r="B73" s="229"/>
      <c r="C73" s="34"/>
      <c r="D73" s="34"/>
      <c r="E73" s="43"/>
      <c r="F73" s="306"/>
      <c r="G73" s="81">
        <v>2</v>
      </c>
      <c r="H73" s="102" t="s">
        <v>124</v>
      </c>
      <c r="I73" s="88"/>
      <c r="J73" s="15"/>
      <c r="K73" s="15"/>
      <c r="L73" s="15"/>
    </row>
    <row r="74" spans="2:12" hidden="1" x14ac:dyDescent="0.25">
      <c r="B74" s="229"/>
      <c r="C74" s="34"/>
      <c r="D74" s="34"/>
      <c r="E74" s="43"/>
      <c r="F74" s="306"/>
      <c r="G74" s="81">
        <v>3</v>
      </c>
      <c r="H74" s="102" t="s">
        <v>125</v>
      </c>
      <c r="I74" s="88"/>
      <c r="J74" s="15"/>
      <c r="K74" s="15"/>
      <c r="L74" s="15"/>
    </row>
    <row r="75" spans="2:12" hidden="1" x14ac:dyDescent="0.25">
      <c r="B75" s="229"/>
      <c r="C75" s="34"/>
      <c r="D75" s="34"/>
      <c r="E75" s="43"/>
      <c r="F75" s="306"/>
      <c r="G75" s="81">
        <v>4</v>
      </c>
      <c r="H75" s="102" t="s">
        <v>126</v>
      </c>
      <c r="I75" s="88"/>
      <c r="J75" s="15"/>
      <c r="K75" s="15"/>
      <c r="L75" s="15"/>
    </row>
    <row r="76" spans="2:12" hidden="1" x14ac:dyDescent="0.25">
      <c r="B76" s="229"/>
      <c r="C76" s="34"/>
      <c r="D76" s="34"/>
      <c r="E76" s="43"/>
      <c r="F76" s="306"/>
      <c r="G76" s="81">
        <v>5</v>
      </c>
      <c r="H76" s="102" t="s">
        <v>128</v>
      </c>
      <c r="I76" s="88"/>
      <c r="J76" s="15"/>
      <c r="K76" s="15"/>
      <c r="L76" s="15"/>
    </row>
    <row r="77" spans="2:12" hidden="1" x14ac:dyDescent="0.25">
      <c r="B77" s="229"/>
      <c r="C77" s="34"/>
      <c r="D77" s="34"/>
      <c r="E77" s="43"/>
      <c r="F77" s="306"/>
      <c r="G77" s="81">
        <v>6</v>
      </c>
      <c r="H77" s="102" t="s">
        <v>127</v>
      </c>
      <c r="I77" s="88"/>
      <c r="J77" s="15"/>
      <c r="K77" s="15"/>
      <c r="L77" s="15"/>
    </row>
    <row r="78" spans="2:12" hidden="1" x14ac:dyDescent="0.25">
      <c r="B78" s="229"/>
      <c r="C78" s="34"/>
      <c r="D78" s="34"/>
      <c r="E78" s="43"/>
      <c r="F78" s="306"/>
      <c r="G78" s="81">
        <v>7</v>
      </c>
      <c r="H78" s="102" t="s">
        <v>129</v>
      </c>
      <c r="I78" s="88"/>
      <c r="J78" s="15"/>
      <c r="K78" s="15"/>
      <c r="L78" s="15"/>
    </row>
    <row r="79" spans="2:12" hidden="1" x14ac:dyDescent="0.25">
      <c r="B79" s="229"/>
      <c r="C79" s="34"/>
      <c r="D79" s="34"/>
      <c r="E79" s="43"/>
      <c r="F79" s="306"/>
      <c r="G79" s="81">
        <v>8</v>
      </c>
      <c r="H79" s="102" t="s">
        <v>130</v>
      </c>
      <c r="I79" s="88"/>
      <c r="J79" s="15"/>
      <c r="K79" s="15"/>
      <c r="L79" s="15"/>
    </row>
    <row r="80" spans="2:12" hidden="1" x14ac:dyDescent="0.25">
      <c r="B80" s="226"/>
      <c r="C80" s="35"/>
      <c r="D80" s="35"/>
      <c r="E80" s="44"/>
      <c r="F80" s="306"/>
      <c r="G80" s="81">
        <v>9</v>
      </c>
      <c r="H80" s="102" t="s">
        <v>131</v>
      </c>
      <c r="I80" s="88" t="s">
        <v>132</v>
      </c>
      <c r="J80" s="15"/>
      <c r="K80" s="15"/>
      <c r="L80" s="15"/>
    </row>
    <row r="81" spans="2:12" hidden="1" x14ac:dyDescent="0.25">
      <c r="B81" s="320" t="s">
        <v>120</v>
      </c>
      <c r="C81" s="321"/>
      <c r="D81" s="321"/>
      <c r="E81" s="321"/>
      <c r="F81" s="321"/>
      <c r="G81" s="321"/>
      <c r="H81" s="321"/>
      <c r="I81" s="321"/>
      <c r="J81" s="321"/>
      <c r="K81" s="321"/>
      <c r="L81" s="322"/>
    </row>
    <row r="82" spans="2:12" hidden="1" x14ac:dyDescent="0.25">
      <c r="B82" s="324" t="s">
        <v>146</v>
      </c>
      <c r="C82" s="325"/>
      <c r="D82" s="325"/>
      <c r="E82" s="325"/>
      <c r="F82" s="325"/>
      <c r="G82" s="325"/>
      <c r="H82" s="325"/>
      <c r="I82" s="325"/>
      <c r="J82" s="325"/>
      <c r="K82" s="325"/>
      <c r="L82" s="326"/>
    </row>
    <row r="83" spans="2:12" hidden="1" x14ac:dyDescent="0.25">
      <c r="B83" s="228">
        <v>13</v>
      </c>
      <c r="C83" s="37" t="s">
        <v>156</v>
      </c>
      <c r="D83" s="37"/>
      <c r="E83" s="36"/>
      <c r="F83" s="306" t="s">
        <v>121</v>
      </c>
      <c r="G83" s="81">
        <v>1</v>
      </c>
      <c r="H83" s="102" t="s">
        <v>138</v>
      </c>
      <c r="I83" s="88"/>
      <c r="J83" s="15"/>
      <c r="K83" s="15"/>
      <c r="L83" s="15"/>
    </row>
    <row r="84" spans="2:12" hidden="1" x14ac:dyDescent="0.25">
      <c r="B84" s="229"/>
      <c r="C84" s="30"/>
      <c r="D84" s="30"/>
      <c r="E84" s="28"/>
      <c r="F84" s="306"/>
      <c r="G84" s="81">
        <v>2</v>
      </c>
      <c r="H84" s="102" t="s">
        <v>139</v>
      </c>
      <c r="I84" s="88"/>
      <c r="J84" s="15"/>
      <c r="K84" s="15"/>
      <c r="L84" s="15"/>
    </row>
    <row r="85" spans="2:12" hidden="1" x14ac:dyDescent="0.25">
      <c r="B85" s="229"/>
      <c r="C85" s="30"/>
      <c r="D85" s="30"/>
      <c r="E85" s="28"/>
      <c r="F85" s="306"/>
      <c r="G85" s="81">
        <v>3</v>
      </c>
      <c r="H85" s="102" t="s">
        <v>140</v>
      </c>
      <c r="I85" s="88"/>
      <c r="J85" s="15"/>
      <c r="K85" s="15"/>
      <c r="L85" s="15"/>
    </row>
    <row r="86" spans="2:12" hidden="1" x14ac:dyDescent="0.25">
      <c r="B86" s="229"/>
      <c r="C86" s="30"/>
      <c r="D86" s="30"/>
      <c r="E86" s="28"/>
      <c r="F86" s="306"/>
      <c r="G86" s="81">
        <v>4</v>
      </c>
      <c r="H86" s="102" t="s">
        <v>141</v>
      </c>
      <c r="I86" s="88"/>
      <c r="J86" s="15"/>
      <c r="K86" s="15"/>
      <c r="L86" s="15"/>
    </row>
    <row r="87" spans="2:12" hidden="1" x14ac:dyDescent="0.25">
      <c r="B87" s="229"/>
      <c r="C87" s="30"/>
      <c r="D87" s="30"/>
      <c r="E87" s="28"/>
      <c r="F87" s="306"/>
      <c r="G87" s="81">
        <v>5</v>
      </c>
      <c r="H87" s="102" t="s">
        <v>142</v>
      </c>
      <c r="I87" s="88"/>
      <c r="J87" s="15"/>
      <c r="K87" s="15"/>
      <c r="L87" s="15"/>
    </row>
    <row r="88" spans="2:12" hidden="1" x14ac:dyDescent="0.25">
      <c r="B88" s="229"/>
      <c r="C88" s="30"/>
      <c r="D88" s="30"/>
      <c r="E88" s="28"/>
      <c r="F88" s="306"/>
      <c r="G88" s="81">
        <v>6</v>
      </c>
      <c r="H88" s="102" t="s">
        <v>143</v>
      </c>
      <c r="I88" s="88"/>
      <c r="J88" s="15"/>
      <c r="K88" s="15"/>
      <c r="L88" s="15"/>
    </row>
    <row r="89" spans="2:12" hidden="1" x14ac:dyDescent="0.25">
      <c r="B89" s="229"/>
      <c r="C89" s="30"/>
      <c r="D89" s="30"/>
      <c r="E89" s="28"/>
      <c r="F89" s="306"/>
      <c r="G89" s="81">
        <v>7</v>
      </c>
      <c r="H89" s="102" t="s">
        <v>144</v>
      </c>
      <c r="I89" s="88"/>
      <c r="J89" s="15"/>
      <c r="K89" s="15"/>
      <c r="L89" s="15"/>
    </row>
    <row r="90" spans="2:12" hidden="1" x14ac:dyDescent="0.25">
      <c r="B90" s="226"/>
      <c r="C90" s="31"/>
      <c r="D90" s="31"/>
      <c r="E90" s="21"/>
      <c r="F90" s="306"/>
      <c r="G90" s="81">
        <v>8</v>
      </c>
      <c r="H90" s="102" t="s">
        <v>145</v>
      </c>
      <c r="I90" s="88"/>
      <c r="J90" s="15"/>
      <c r="K90" s="15"/>
      <c r="L90" s="15"/>
    </row>
    <row r="91" spans="2:12" hidden="1" x14ac:dyDescent="0.25">
      <c r="B91" s="324" t="s">
        <v>147</v>
      </c>
      <c r="C91" s="325"/>
      <c r="D91" s="325"/>
      <c r="E91" s="325"/>
      <c r="F91" s="325"/>
      <c r="G91" s="325"/>
      <c r="H91" s="325"/>
      <c r="I91" s="325"/>
      <c r="J91" s="325"/>
      <c r="K91" s="325"/>
      <c r="L91" s="326"/>
    </row>
    <row r="92" spans="2:12" s="9" customFormat="1" hidden="1" x14ac:dyDescent="0.25">
      <c r="B92" s="224">
        <v>14</v>
      </c>
      <c r="C92" s="32" t="s">
        <v>157</v>
      </c>
      <c r="D92" s="32"/>
      <c r="E92" s="48"/>
      <c r="F92" s="355" t="s">
        <v>121</v>
      </c>
      <c r="G92" s="79">
        <v>1</v>
      </c>
      <c r="H92" s="105" t="s">
        <v>148</v>
      </c>
      <c r="I92" s="55"/>
      <c r="J92" s="45"/>
      <c r="K92" s="45"/>
      <c r="L92" s="45"/>
    </row>
    <row r="93" spans="2:12" s="9" customFormat="1" hidden="1" x14ac:dyDescent="0.25">
      <c r="B93" s="227"/>
      <c r="C93" s="47"/>
      <c r="D93" s="47"/>
      <c r="E93" s="47"/>
      <c r="F93" s="355"/>
      <c r="G93" s="80">
        <v>2</v>
      </c>
      <c r="H93" s="106" t="s">
        <v>149</v>
      </c>
      <c r="I93" s="10"/>
      <c r="J93" s="16"/>
      <c r="K93" s="16"/>
      <c r="L93" s="16"/>
    </row>
    <row r="94" spans="2:12" s="9" customFormat="1" hidden="1" x14ac:dyDescent="0.25">
      <c r="B94" s="227"/>
      <c r="C94" s="47"/>
      <c r="D94" s="47"/>
      <c r="E94" s="47"/>
      <c r="F94" s="355"/>
      <c r="G94" s="80">
        <v>3</v>
      </c>
      <c r="H94" s="106" t="s">
        <v>151</v>
      </c>
      <c r="I94" s="10"/>
      <c r="J94" s="16"/>
      <c r="K94" s="16"/>
      <c r="L94" s="16"/>
    </row>
    <row r="95" spans="2:12" s="9" customFormat="1" hidden="1" x14ac:dyDescent="0.25">
      <c r="B95" s="227"/>
      <c r="C95" s="47"/>
      <c r="D95" s="47"/>
      <c r="E95" s="47"/>
      <c r="F95" s="355"/>
      <c r="G95" s="80">
        <v>4</v>
      </c>
      <c r="H95" s="106" t="s">
        <v>150</v>
      </c>
      <c r="I95" s="10"/>
      <c r="J95" s="16"/>
      <c r="K95" s="16"/>
      <c r="L95" s="16"/>
    </row>
    <row r="96" spans="2:12" s="9" customFormat="1" hidden="1" x14ac:dyDescent="0.25">
      <c r="B96" s="227"/>
      <c r="C96" s="47"/>
      <c r="D96" s="47"/>
      <c r="E96" s="47"/>
      <c r="F96" s="355"/>
      <c r="G96" s="80">
        <v>5</v>
      </c>
      <c r="H96" s="106" t="s">
        <v>152</v>
      </c>
      <c r="I96" s="10"/>
      <c r="J96" s="16"/>
      <c r="K96" s="16"/>
      <c r="L96" s="16"/>
    </row>
    <row r="97" spans="2:12" hidden="1" x14ac:dyDescent="0.25">
      <c r="B97" s="229"/>
      <c r="C97" s="34"/>
      <c r="D97" s="34"/>
      <c r="E97" s="43"/>
      <c r="F97" s="355"/>
      <c r="G97" s="80">
        <v>6</v>
      </c>
      <c r="H97" s="107" t="s">
        <v>153</v>
      </c>
      <c r="I97" s="12"/>
      <c r="J97" s="15"/>
      <c r="K97" s="15"/>
      <c r="L97" s="15"/>
    </row>
    <row r="98" spans="2:12" hidden="1" x14ac:dyDescent="0.25">
      <c r="B98" s="229"/>
      <c r="C98" s="34"/>
      <c r="D98" s="34"/>
      <c r="E98" s="43"/>
      <c r="F98" s="355"/>
      <c r="G98" s="80">
        <v>7</v>
      </c>
      <c r="H98" s="107" t="s">
        <v>155</v>
      </c>
      <c r="I98" s="12"/>
      <c r="J98" s="15"/>
      <c r="K98" s="15"/>
      <c r="L98" s="15"/>
    </row>
    <row r="99" spans="2:12" hidden="1" x14ac:dyDescent="0.25">
      <c r="B99" s="229"/>
      <c r="C99" s="34"/>
      <c r="D99" s="34"/>
      <c r="E99" s="43"/>
      <c r="F99" s="355"/>
      <c r="G99" s="80">
        <v>8</v>
      </c>
      <c r="H99" s="107" t="s">
        <v>154</v>
      </c>
      <c r="I99" s="12"/>
      <c r="J99" s="15"/>
      <c r="K99" s="15"/>
      <c r="L99" s="15"/>
    </row>
    <row r="100" spans="2:12" x14ac:dyDescent="0.25">
      <c r="B100" s="310" t="s">
        <v>905</v>
      </c>
      <c r="C100" s="311"/>
      <c r="D100" s="311"/>
      <c r="E100" s="311"/>
      <c r="F100" s="311"/>
      <c r="G100" s="311"/>
      <c r="H100" s="311"/>
      <c r="I100" s="311"/>
      <c r="J100" s="311"/>
      <c r="K100" s="311"/>
      <c r="L100" s="312"/>
    </row>
    <row r="101" spans="2:12" ht="75" x14ac:dyDescent="0.25">
      <c r="B101" s="228">
        <v>10</v>
      </c>
      <c r="C101" s="29" t="s">
        <v>906</v>
      </c>
      <c r="D101" s="29" t="s">
        <v>548</v>
      </c>
      <c r="E101" s="314" t="s">
        <v>520</v>
      </c>
      <c r="F101" s="319" t="s">
        <v>121</v>
      </c>
      <c r="G101" s="93">
        <v>1</v>
      </c>
      <c r="H101" s="104" t="s">
        <v>883</v>
      </c>
      <c r="I101" s="246" t="s">
        <v>882</v>
      </c>
      <c r="J101" s="21"/>
      <c r="K101" s="21"/>
      <c r="L101" s="21"/>
    </row>
    <row r="102" spans="2:12" x14ac:dyDescent="0.25">
      <c r="B102" s="229"/>
      <c r="C102" s="30"/>
      <c r="D102" s="30"/>
      <c r="E102" s="315"/>
      <c r="F102" s="306"/>
      <c r="G102" s="81">
        <v>2</v>
      </c>
      <c r="H102" s="23" t="s">
        <v>69</v>
      </c>
      <c r="I102" s="12"/>
      <c r="J102" s="15"/>
      <c r="K102" s="15"/>
      <c r="L102" s="15"/>
    </row>
    <row r="103" spans="2:12" x14ac:dyDescent="0.25">
      <c r="B103" s="229"/>
      <c r="C103" s="30"/>
      <c r="D103" s="34"/>
      <c r="E103" s="43"/>
      <c r="F103" s="306"/>
      <c r="G103" s="81">
        <v>3</v>
      </c>
      <c r="H103" s="23" t="s">
        <v>70</v>
      </c>
      <c r="I103" s="12"/>
      <c r="J103" s="15"/>
      <c r="K103" s="15"/>
      <c r="L103" s="15"/>
    </row>
    <row r="104" spans="2:12" ht="75" x14ac:dyDescent="0.25">
      <c r="B104" s="229"/>
      <c r="C104" s="30"/>
      <c r="D104" s="34"/>
      <c r="E104" s="43"/>
      <c r="F104" s="306"/>
      <c r="G104" s="81">
        <v>4</v>
      </c>
      <c r="H104" s="102" t="s">
        <v>71</v>
      </c>
      <c r="I104" s="88" t="s">
        <v>87</v>
      </c>
      <c r="J104" s="15"/>
      <c r="K104" s="15"/>
      <c r="L104" s="15"/>
    </row>
    <row r="105" spans="2:12" x14ac:dyDescent="0.25">
      <c r="B105" s="229"/>
      <c r="C105" s="30"/>
      <c r="D105" s="34"/>
      <c r="E105" s="43"/>
      <c r="F105" s="306"/>
      <c r="G105" s="81">
        <v>5</v>
      </c>
      <c r="H105" s="102" t="s">
        <v>88</v>
      </c>
      <c r="I105" s="88" t="s">
        <v>89</v>
      </c>
      <c r="J105" s="15"/>
      <c r="K105" s="15"/>
      <c r="L105" s="15"/>
    </row>
    <row r="106" spans="2:12" ht="30" x14ac:dyDescent="0.25">
      <c r="B106" s="226"/>
      <c r="C106" s="31"/>
      <c r="D106" s="35"/>
      <c r="E106" s="44"/>
      <c r="F106" s="306"/>
      <c r="G106" s="81">
        <v>6</v>
      </c>
      <c r="H106" s="23" t="s">
        <v>72</v>
      </c>
      <c r="I106" s="88" t="s">
        <v>907</v>
      </c>
      <c r="J106" s="15"/>
      <c r="K106" s="15"/>
      <c r="L106" s="15"/>
    </row>
    <row r="107" spans="2:12" x14ac:dyDescent="0.25">
      <c r="B107" s="334" t="s">
        <v>73</v>
      </c>
      <c r="C107" s="335"/>
      <c r="D107" s="335"/>
      <c r="E107" s="335"/>
      <c r="F107" s="335"/>
      <c r="G107" s="335"/>
      <c r="H107" s="335"/>
      <c r="I107" s="335"/>
      <c r="J107" s="335"/>
      <c r="K107" s="335"/>
      <c r="L107" s="336"/>
    </row>
    <row r="108" spans="2:12" x14ac:dyDescent="0.25">
      <c r="B108" s="228">
        <v>11</v>
      </c>
      <c r="C108" s="32" t="s">
        <v>73</v>
      </c>
      <c r="D108" s="29" t="s">
        <v>548</v>
      </c>
      <c r="E108" s="344" t="s">
        <v>520</v>
      </c>
      <c r="F108" s="306" t="s">
        <v>121</v>
      </c>
      <c r="G108" s="81">
        <v>1</v>
      </c>
      <c r="H108" s="23" t="s">
        <v>72</v>
      </c>
      <c r="I108" s="12"/>
      <c r="J108" s="15"/>
      <c r="K108" s="15"/>
      <c r="L108" s="15"/>
    </row>
    <row r="109" spans="2:12" ht="30" x14ac:dyDescent="0.25">
      <c r="B109" s="226"/>
      <c r="C109" s="35"/>
      <c r="D109" s="35"/>
      <c r="E109" s="351"/>
      <c r="F109" s="306"/>
      <c r="G109" s="81">
        <v>2</v>
      </c>
      <c r="H109" s="23" t="s">
        <v>74</v>
      </c>
      <c r="I109" s="88" t="s">
        <v>907</v>
      </c>
      <c r="J109" s="15"/>
      <c r="K109" s="15"/>
      <c r="L109" s="15"/>
    </row>
    <row r="110" spans="2:12" x14ac:dyDescent="0.25">
      <c r="B110" s="337" t="s">
        <v>76</v>
      </c>
      <c r="C110" s="337"/>
      <c r="D110" s="337"/>
      <c r="E110" s="337"/>
      <c r="F110" s="337"/>
      <c r="G110" s="337"/>
      <c r="H110" s="337"/>
      <c r="I110" s="337"/>
      <c r="J110" s="337"/>
      <c r="K110" s="337"/>
      <c r="L110" s="337"/>
    </row>
    <row r="111" spans="2:12" x14ac:dyDescent="0.25">
      <c r="B111" s="235">
        <v>12</v>
      </c>
      <c r="C111" s="49" t="s">
        <v>83</v>
      </c>
      <c r="D111" s="29" t="s">
        <v>548</v>
      </c>
      <c r="E111" s="352" t="s">
        <v>521</v>
      </c>
      <c r="F111" s="86" t="s">
        <v>121</v>
      </c>
      <c r="G111" s="81">
        <v>1</v>
      </c>
      <c r="H111" s="23" t="s">
        <v>108</v>
      </c>
      <c r="I111" s="12"/>
      <c r="J111" s="15"/>
      <c r="K111" s="15"/>
      <c r="L111" s="15"/>
    </row>
    <row r="112" spans="2:12" x14ac:dyDescent="0.25">
      <c r="B112" s="236">
        <v>13</v>
      </c>
      <c r="C112" s="50" t="s">
        <v>84</v>
      </c>
      <c r="D112" s="50"/>
      <c r="E112" s="353"/>
      <c r="F112" s="86" t="s">
        <v>121</v>
      </c>
      <c r="G112" s="81">
        <v>2</v>
      </c>
      <c r="H112" s="102" t="s">
        <v>77</v>
      </c>
      <c r="I112" s="88" t="s">
        <v>86</v>
      </c>
      <c r="J112" s="15"/>
      <c r="K112" s="15"/>
      <c r="L112" s="15"/>
    </row>
    <row r="113" spans="2:12" x14ac:dyDescent="0.25">
      <c r="B113" s="229">
        <v>14</v>
      </c>
      <c r="C113" s="62" t="s">
        <v>82</v>
      </c>
      <c r="D113" s="62"/>
      <c r="E113" s="353"/>
      <c r="F113" s="306" t="s">
        <v>121</v>
      </c>
      <c r="G113" s="81">
        <v>3</v>
      </c>
      <c r="H113" s="23" t="s">
        <v>78</v>
      </c>
      <c r="I113" s="12"/>
      <c r="J113" s="15"/>
      <c r="K113" s="15"/>
      <c r="L113" s="15"/>
    </row>
    <row r="114" spans="2:12" ht="30" x14ac:dyDescent="0.25">
      <c r="B114" s="226"/>
      <c r="C114" s="35"/>
      <c r="D114" s="35"/>
      <c r="E114" s="354"/>
      <c r="F114" s="306"/>
      <c r="G114" s="81">
        <v>4</v>
      </c>
      <c r="H114" s="23" t="s">
        <v>79</v>
      </c>
      <c r="I114" s="88" t="s">
        <v>909</v>
      </c>
      <c r="J114" s="15"/>
      <c r="K114" s="15"/>
      <c r="L114" s="15"/>
    </row>
    <row r="115" spans="2:12" ht="30" x14ac:dyDescent="0.25">
      <c r="B115" s="228">
        <v>15</v>
      </c>
      <c r="C115" s="29" t="s">
        <v>85</v>
      </c>
      <c r="D115" s="29" t="s">
        <v>548</v>
      </c>
      <c r="E115" s="184" t="s">
        <v>522</v>
      </c>
      <c r="F115" s="306" t="s">
        <v>121</v>
      </c>
      <c r="G115" s="81">
        <v>5</v>
      </c>
      <c r="H115" s="23" t="s">
        <v>80</v>
      </c>
      <c r="I115" s="18" t="s">
        <v>872</v>
      </c>
      <c r="J115" s="15"/>
      <c r="K115" s="15"/>
      <c r="L115" s="15"/>
    </row>
    <row r="116" spans="2:12" x14ac:dyDescent="0.25">
      <c r="B116" s="226"/>
      <c r="C116" s="31"/>
      <c r="D116" s="35"/>
      <c r="E116" s="44"/>
      <c r="F116" s="306"/>
      <c r="G116" s="81">
        <v>6</v>
      </c>
      <c r="H116" s="23" t="s">
        <v>81</v>
      </c>
      <c r="I116" s="12" t="s">
        <v>873</v>
      </c>
      <c r="J116" s="15"/>
      <c r="K116" s="15"/>
      <c r="L116" s="15"/>
    </row>
    <row r="117" spans="2:12" x14ac:dyDescent="0.25">
      <c r="B117" s="333" t="s">
        <v>56</v>
      </c>
      <c r="C117" s="333"/>
      <c r="D117" s="333"/>
      <c r="E117" s="333"/>
      <c r="F117" s="333"/>
      <c r="G117" s="333"/>
      <c r="H117" s="333"/>
      <c r="I117" s="333"/>
      <c r="J117" s="333"/>
      <c r="K117" s="333"/>
      <c r="L117" s="333"/>
    </row>
    <row r="118" spans="2:12" ht="30" x14ac:dyDescent="0.25">
      <c r="B118" s="228">
        <v>16</v>
      </c>
      <c r="C118" s="37" t="s">
        <v>91</v>
      </c>
      <c r="D118" s="29" t="s">
        <v>548</v>
      </c>
      <c r="E118" s="170" t="s">
        <v>523</v>
      </c>
      <c r="F118" s="319" t="s">
        <v>121</v>
      </c>
      <c r="G118" s="93">
        <v>1</v>
      </c>
      <c r="H118" s="108" t="s">
        <v>90</v>
      </c>
      <c r="I118" s="39" t="s">
        <v>18</v>
      </c>
      <c r="J118" s="21"/>
      <c r="K118" s="21"/>
      <c r="L118" s="21"/>
    </row>
    <row r="119" spans="2:12" x14ac:dyDescent="0.25">
      <c r="B119" s="229"/>
      <c r="C119" s="30"/>
      <c r="D119" s="30"/>
      <c r="E119" s="171"/>
      <c r="F119" s="306"/>
      <c r="G119" s="81">
        <v>2</v>
      </c>
      <c r="H119" s="23" t="s">
        <v>92</v>
      </c>
      <c r="I119" s="12" t="s">
        <v>93</v>
      </c>
      <c r="J119" s="15"/>
      <c r="K119" s="15"/>
      <c r="L119" s="15"/>
    </row>
    <row r="120" spans="2:12" ht="30" x14ac:dyDescent="0.25">
      <c r="B120" s="226"/>
      <c r="C120" s="31"/>
      <c r="D120" s="31"/>
      <c r="E120" s="21"/>
      <c r="F120" s="306"/>
      <c r="G120" s="81">
        <v>3</v>
      </c>
      <c r="H120" s="23" t="s">
        <v>94</v>
      </c>
      <c r="I120" s="88" t="s">
        <v>908</v>
      </c>
      <c r="J120" s="15"/>
      <c r="K120" s="15"/>
      <c r="L120" s="15"/>
    </row>
    <row r="121" spans="2:12" hidden="1" x14ac:dyDescent="0.25">
      <c r="B121" s="328" t="s">
        <v>95</v>
      </c>
      <c r="C121" s="328"/>
      <c r="D121" s="328"/>
      <c r="E121" s="328"/>
      <c r="F121" s="328"/>
      <c r="G121" s="328"/>
      <c r="H121" s="328"/>
      <c r="I121" s="328"/>
      <c r="J121" s="328"/>
      <c r="K121" s="328"/>
      <c r="L121" s="328"/>
    </row>
    <row r="122" spans="2:12" hidden="1" x14ac:dyDescent="0.25">
      <c r="B122" s="329" t="s">
        <v>97</v>
      </c>
      <c r="C122" s="329"/>
      <c r="D122" s="329"/>
      <c r="E122" s="329"/>
      <c r="F122" s="329"/>
      <c r="G122" s="329"/>
      <c r="H122" s="329"/>
      <c r="I122" s="329"/>
      <c r="J122" s="329"/>
      <c r="K122" s="329"/>
      <c r="L122" s="329"/>
    </row>
    <row r="123" spans="2:12" s="9" customFormat="1" hidden="1" x14ac:dyDescent="0.25">
      <c r="B123" s="224">
        <v>22</v>
      </c>
      <c r="C123" s="51" t="s">
        <v>186</v>
      </c>
      <c r="D123" s="51"/>
      <c r="E123" s="46"/>
      <c r="F123" s="306" t="s">
        <v>121</v>
      </c>
      <c r="G123" s="80">
        <v>1</v>
      </c>
      <c r="H123" s="109" t="s">
        <v>50</v>
      </c>
      <c r="I123" s="10" t="s">
        <v>112</v>
      </c>
      <c r="J123" s="16"/>
      <c r="K123" s="16"/>
      <c r="L123" s="16"/>
    </row>
    <row r="124" spans="2:12" hidden="1" x14ac:dyDescent="0.25">
      <c r="B124" s="229"/>
      <c r="C124" s="30"/>
      <c r="D124" s="30"/>
      <c r="E124" s="28"/>
      <c r="F124" s="306"/>
      <c r="G124" s="81">
        <v>2</v>
      </c>
      <c r="H124" s="23" t="s">
        <v>50</v>
      </c>
      <c r="I124" s="12" t="s">
        <v>162</v>
      </c>
      <c r="J124" s="15"/>
      <c r="K124" s="15"/>
      <c r="L124" s="15"/>
    </row>
    <row r="125" spans="2:12" hidden="1" x14ac:dyDescent="0.25">
      <c r="B125" s="226"/>
      <c r="C125" s="31"/>
      <c r="D125" s="31"/>
      <c r="E125" s="21"/>
      <c r="F125" s="306"/>
      <c r="G125" s="81">
        <v>3</v>
      </c>
      <c r="H125" s="23" t="s">
        <v>163</v>
      </c>
      <c r="I125" s="12" t="s">
        <v>164</v>
      </c>
      <c r="J125" s="15"/>
      <c r="K125" s="15"/>
      <c r="L125" s="15"/>
    </row>
    <row r="126" spans="2:12" hidden="1" x14ac:dyDescent="0.25">
      <c r="B126" s="320" t="s">
        <v>165</v>
      </c>
      <c r="C126" s="321"/>
      <c r="D126" s="321"/>
      <c r="E126" s="321"/>
      <c r="F126" s="321"/>
      <c r="G126" s="321"/>
      <c r="H126" s="321"/>
      <c r="I126" s="321"/>
      <c r="J126" s="321"/>
      <c r="K126" s="321"/>
      <c r="L126" s="322"/>
    </row>
    <row r="127" spans="2:12" hidden="1" x14ac:dyDescent="0.25">
      <c r="B127" s="228">
        <v>23</v>
      </c>
      <c r="C127" s="51" t="s">
        <v>187</v>
      </c>
      <c r="D127" s="51"/>
      <c r="E127" s="25"/>
      <c r="F127" s="319" t="s">
        <v>121</v>
      </c>
      <c r="G127" s="93">
        <v>1</v>
      </c>
      <c r="H127" s="104" t="s">
        <v>167</v>
      </c>
      <c r="I127" s="39"/>
      <c r="J127" s="19"/>
      <c r="K127" s="19"/>
      <c r="L127" s="19"/>
    </row>
    <row r="128" spans="2:12" hidden="1" x14ac:dyDescent="0.25">
      <c r="B128" s="229"/>
      <c r="C128" s="26"/>
      <c r="D128" s="26"/>
      <c r="E128" s="26"/>
      <c r="F128" s="306"/>
      <c r="G128" s="81">
        <v>2</v>
      </c>
      <c r="H128" s="102" t="s">
        <v>166</v>
      </c>
      <c r="I128" s="18"/>
      <c r="J128" s="14"/>
      <c r="K128" s="14"/>
      <c r="L128" s="14"/>
    </row>
    <row r="129" spans="2:12" hidden="1" x14ac:dyDescent="0.25">
      <c r="B129" s="226"/>
      <c r="C129" s="19"/>
      <c r="D129" s="78"/>
      <c r="E129" s="19"/>
      <c r="F129" s="306"/>
      <c r="G129" s="81">
        <v>3</v>
      </c>
      <c r="H129" s="102" t="s">
        <v>168</v>
      </c>
      <c r="I129" s="18" t="s">
        <v>191</v>
      </c>
      <c r="J129" s="14"/>
      <c r="K129" s="14"/>
      <c r="L129" s="14"/>
    </row>
    <row r="130" spans="2:12" hidden="1" x14ac:dyDescent="0.25">
      <c r="B130" s="320" t="s">
        <v>169</v>
      </c>
      <c r="C130" s="321"/>
      <c r="D130" s="321"/>
      <c r="E130" s="321"/>
      <c r="F130" s="321"/>
      <c r="G130" s="321"/>
      <c r="H130" s="321"/>
      <c r="I130" s="321"/>
      <c r="J130" s="321"/>
      <c r="K130" s="321"/>
      <c r="L130" s="322"/>
    </row>
    <row r="131" spans="2:12" hidden="1" x14ac:dyDescent="0.25">
      <c r="B131" s="228">
        <v>24</v>
      </c>
      <c r="C131" s="52" t="s">
        <v>188</v>
      </c>
      <c r="D131" s="52"/>
      <c r="E131" s="54"/>
      <c r="F131" s="319" t="s">
        <v>121</v>
      </c>
      <c r="G131" s="93">
        <v>1</v>
      </c>
      <c r="H131" s="104" t="s">
        <v>170</v>
      </c>
      <c r="I131" s="39"/>
      <c r="J131" s="19"/>
      <c r="K131" s="19"/>
      <c r="L131" s="19"/>
    </row>
    <row r="132" spans="2:12" hidden="1" x14ac:dyDescent="0.25">
      <c r="B132" s="229"/>
      <c r="C132" s="53"/>
      <c r="D132" s="53"/>
      <c r="E132" s="53"/>
      <c r="F132" s="306"/>
      <c r="G132" s="81">
        <v>2</v>
      </c>
      <c r="H132" s="102" t="s">
        <v>171</v>
      </c>
      <c r="I132" s="18"/>
      <c r="J132" s="14"/>
      <c r="K132" s="14"/>
      <c r="L132" s="14"/>
    </row>
    <row r="133" spans="2:12" hidden="1" x14ac:dyDescent="0.25">
      <c r="B133" s="229"/>
      <c r="C133" s="53"/>
      <c r="D133" s="53"/>
      <c r="E133" s="53"/>
      <c r="F133" s="306"/>
      <c r="G133" s="81">
        <v>3</v>
      </c>
      <c r="H133" s="102" t="s">
        <v>154</v>
      </c>
      <c r="I133" s="18"/>
      <c r="J133" s="14"/>
      <c r="K133" s="14"/>
      <c r="L133" s="14"/>
    </row>
    <row r="134" spans="2:12" hidden="1" x14ac:dyDescent="0.25">
      <c r="B134" s="229"/>
      <c r="C134" s="53"/>
      <c r="D134" s="53"/>
      <c r="E134" s="53"/>
      <c r="F134" s="306"/>
      <c r="G134" s="81">
        <v>4</v>
      </c>
      <c r="H134" s="102" t="s">
        <v>172</v>
      </c>
      <c r="I134" s="18" t="s">
        <v>192</v>
      </c>
      <c r="J134" s="14"/>
      <c r="K134" s="14"/>
      <c r="L134" s="14"/>
    </row>
    <row r="135" spans="2:12" hidden="1" x14ac:dyDescent="0.25">
      <c r="B135" s="229"/>
      <c r="C135" s="53"/>
      <c r="D135" s="53"/>
      <c r="E135" s="53"/>
      <c r="F135" s="306"/>
      <c r="G135" s="81">
        <v>5</v>
      </c>
      <c r="H135" s="102" t="s">
        <v>174</v>
      </c>
      <c r="I135" s="18" t="s">
        <v>173</v>
      </c>
      <c r="J135" s="14"/>
      <c r="K135" s="14"/>
      <c r="L135" s="14"/>
    </row>
    <row r="136" spans="2:12" hidden="1" x14ac:dyDescent="0.25">
      <c r="B136" s="330" t="s">
        <v>98</v>
      </c>
      <c r="C136" s="331"/>
      <c r="D136" s="331"/>
      <c r="E136" s="331"/>
      <c r="F136" s="331"/>
      <c r="G136" s="331"/>
      <c r="H136" s="331"/>
      <c r="I136" s="331"/>
      <c r="J136" s="331"/>
      <c r="K136" s="331"/>
      <c r="L136" s="332"/>
    </row>
    <row r="137" spans="2:12" s="9" customFormat="1" hidden="1" x14ac:dyDescent="0.25">
      <c r="B137" s="224">
        <v>25</v>
      </c>
      <c r="C137" s="52" t="s">
        <v>185</v>
      </c>
      <c r="D137" s="52"/>
      <c r="E137" s="48"/>
      <c r="F137" s="341" t="s">
        <v>121</v>
      </c>
      <c r="G137" s="79">
        <v>1</v>
      </c>
      <c r="H137" s="110" t="s">
        <v>96</v>
      </c>
      <c r="I137" s="55" t="s">
        <v>112</v>
      </c>
      <c r="J137" s="45"/>
      <c r="K137" s="45"/>
      <c r="L137" s="45"/>
    </row>
    <row r="138" spans="2:12" s="9" customFormat="1" hidden="1" x14ac:dyDescent="0.25">
      <c r="B138" s="227"/>
      <c r="C138" s="47"/>
      <c r="D138" s="47"/>
      <c r="E138" s="47"/>
      <c r="F138" s="342"/>
      <c r="G138" s="80">
        <v>2</v>
      </c>
      <c r="H138" s="23" t="s">
        <v>96</v>
      </c>
      <c r="I138" s="12" t="s">
        <v>162</v>
      </c>
      <c r="J138" s="16"/>
      <c r="K138" s="16"/>
      <c r="L138" s="16"/>
    </row>
    <row r="139" spans="2:12" s="9" customFormat="1" hidden="1" x14ac:dyDescent="0.25">
      <c r="B139" s="227"/>
      <c r="C139" s="47"/>
      <c r="D139" s="47"/>
      <c r="E139" s="47"/>
      <c r="F139" s="342"/>
      <c r="G139" s="80">
        <v>3</v>
      </c>
      <c r="H139" s="111" t="s">
        <v>175</v>
      </c>
      <c r="I139" s="10"/>
      <c r="J139" s="16"/>
      <c r="K139" s="16"/>
      <c r="L139" s="16"/>
    </row>
    <row r="140" spans="2:12" s="9" customFormat="1" hidden="1" x14ac:dyDescent="0.25">
      <c r="B140" s="227"/>
      <c r="C140" s="47"/>
      <c r="D140" s="47"/>
      <c r="E140" s="47"/>
      <c r="F140" s="342"/>
      <c r="G140" s="80">
        <v>4</v>
      </c>
      <c r="H140" s="111" t="s">
        <v>176</v>
      </c>
      <c r="I140" s="10"/>
      <c r="J140" s="16"/>
      <c r="K140" s="16"/>
      <c r="L140" s="16"/>
    </row>
    <row r="141" spans="2:12" s="9" customFormat="1" hidden="1" x14ac:dyDescent="0.25">
      <c r="B141" s="225"/>
      <c r="C141" s="56"/>
      <c r="D141" s="56"/>
      <c r="E141" s="56"/>
      <c r="F141" s="342"/>
      <c r="G141" s="80">
        <v>5</v>
      </c>
      <c r="H141" s="109" t="s">
        <v>168</v>
      </c>
      <c r="I141" s="10" t="s">
        <v>190</v>
      </c>
      <c r="J141" s="16"/>
      <c r="K141" s="16"/>
      <c r="L141" s="16"/>
    </row>
    <row r="142" spans="2:12" s="9" customFormat="1" hidden="1" x14ac:dyDescent="0.25">
      <c r="B142" s="330" t="s">
        <v>180</v>
      </c>
      <c r="C142" s="331"/>
      <c r="D142" s="331"/>
      <c r="E142" s="331"/>
      <c r="F142" s="331"/>
      <c r="G142" s="331"/>
      <c r="H142" s="331"/>
      <c r="I142" s="331"/>
      <c r="J142" s="331"/>
      <c r="K142" s="331"/>
      <c r="L142" s="332"/>
    </row>
    <row r="143" spans="2:12" s="9" customFormat="1" hidden="1" x14ac:dyDescent="0.25">
      <c r="B143" s="224">
        <v>26</v>
      </c>
      <c r="C143" s="61" t="s">
        <v>184</v>
      </c>
      <c r="D143" s="61"/>
      <c r="E143" s="58"/>
      <c r="F143" s="342" t="s">
        <v>121</v>
      </c>
      <c r="G143" s="79">
        <v>1</v>
      </c>
      <c r="H143" s="110" t="s">
        <v>96</v>
      </c>
      <c r="I143" s="55" t="s">
        <v>112</v>
      </c>
      <c r="J143" s="57"/>
      <c r="K143" s="57"/>
      <c r="L143" s="57"/>
    </row>
    <row r="144" spans="2:12" s="9" customFormat="1" hidden="1" x14ac:dyDescent="0.25">
      <c r="B144" s="227"/>
      <c r="C144" s="62"/>
      <c r="D144" s="62"/>
      <c r="E144" s="59"/>
      <c r="F144" s="342"/>
      <c r="G144" s="80">
        <v>2</v>
      </c>
      <c r="H144" s="23" t="s">
        <v>96</v>
      </c>
      <c r="I144" s="12" t="s">
        <v>162</v>
      </c>
      <c r="J144" s="11"/>
      <c r="K144" s="11"/>
      <c r="L144" s="11"/>
    </row>
    <row r="145" spans="2:12" s="9" customFormat="1" hidden="1" x14ac:dyDescent="0.25">
      <c r="B145" s="227"/>
      <c r="C145" s="62"/>
      <c r="D145" s="62"/>
      <c r="E145" s="59"/>
      <c r="F145" s="342"/>
      <c r="G145" s="80">
        <v>3</v>
      </c>
      <c r="H145" s="112" t="s">
        <v>177</v>
      </c>
      <c r="I145" s="91" t="s">
        <v>178</v>
      </c>
      <c r="J145" s="11"/>
      <c r="K145" s="11"/>
      <c r="L145" s="11"/>
    </row>
    <row r="146" spans="2:12" s="9" customFormat="1" hidden="1" x14ac:dyDescent="0.25">
      <c r="B146" s="227"/>
      <c r="C146" s="62"/>
      <c r="D146" s="62"/>
      <c r="E146" s="59"/>
      <c r="F146" s="342"/>
      <c r="G146" s="80">
        <v>4</v>
      </c>
      <c r="H146" s="112" t="s">
        <v>167</v>
      </c>
      <c r="I146" s="91" t="s">
        <v>179</v>
      </c>
      <c r="J146" s="11"/>
      <c r="K146" s="11"/>
      <c r="L146" s="11"/>
    </row>
    <row r="147" spans="2:12" hidden="1" x14ac:dyDescent="0.25">
      <c r="B147" s="237"/>
      <c r="C147" s="60"/>
      <c r="D147" s="60"/>
      <c r="E147" s="60"/>
      <c r="F147" s="342"/>
      <c r="G147" s="97">
        <v>5</v>
      </c>
      <c r="H147" s="23" t="s">
        <v>181</v>
      </c>
      <c r="I147" s="12" t="s">
        <v>189</v>
      </c>
      <c r="J147" s="13"/>
      <c r="K147" s="13"/>
      <c r="L147" s="13"/>
    </row>
    <row r="148" spans="2:12" hidden="1" x14ac:dyDescent="0.25">
      <c r="B148" s="229"/>
      <c r="C148" s="34"/>
      <c r="D148" s="34"/>
      <c r="E148" s="43"/>
      <c r="F148" s="342"/>
      <c r="G148" s="81">
        <v>6</v>
      </c>
      <c r="H148" s="23" t="s">
        <v>182</v>
      </c>
      <c r="I148" s="12"/>
      <c r="J148" s="15"/>
      <c r="K148" s="15"/>
      <c r="L148" s="15"/>
    </row>
    <row r="149" spans="2:12" hidden="1" x14ac:dyDescent="0.25">
      <c r="B149" s="226"/>
      <c r="C149" s="35"/>
      <c r="D149" s="35"/>
      <c r="E149" s="44"/>
      <c r="F149" s="342"/>
      <c r="G149" s="81">
        <v>7</v>
      </c>
      <c r="H149" s="23" t="s">
        <v>183</v>
      </c>
      <c r="I149" s="12" t="s">
        <v>179</v>
      </c>
      <c r="J149" s="15"/>
      <c r="K149" s="15"/>
      <c r="L149" s="15"/>
    </row>
    <row r="150" spans="2:12" s="9" customFormat="1" x14ac:dyDescent="0.25">
      <c r="B150" s="333" t="s">
        <v>221</v>
      </c>
      <c r="C150" s="333"/>
      <c r="D150" s="333"/>
      <c r="E150" s="333"/>
      <c r="F150" s="333"/>
      <c r="G150" s="333"/>
      <c r="H150" s="333"/>
      <c r="I150" s="333"/>
      <c r="J150" s="333"/>
      <c r="K150" s="333"/>
      <c r="L150" s="333"/>
    </row>
    <row r="151" spans="2:12" s="84" customFormat="1" x14ac:dyDescent="0.25">
      <c r="B151" s="224">
        <v>17</v>
      </c>
      <c r="C151" s="51" t="s">
        <v>222</v>
      </c>
      <c r="D151" s="29" t="s">
        <v>548</v>
      </c>
      <c r="E151" s="346" t="s">
        <v>524</v>
      </c>
      <c r="F151" s="343" t="s">
        <v>121</v>
      </c>
      <c r="G151" s="80">
        <v>1</v>
      </c>
      <c r="H151" s="111" t="s">
        <v>103</v>
      </c>
      <c r="I151" s="17" t="s">
        <v>224</v>
      </c>
      <c r="J151" s="80"/>
      <c r="K151" s="80"/>
      <c r="L151" s="80"/>
    </row>
    <row r="152" spans="2:12" s="84" customFormat="1" ht="30" x14ac:dyDescent="0.25">
      <c r="B152" s="225"/>
      <c r="C152" s="79"/>
      <c r="D152" s="162"/>
      <c r="E152" s="347"/>
      <c r="F152" s="341"/>
      <c r="G152" s="80">
        <v>2</v>
      </c>
      <c r="H152" s="111" t="s">
        <v>223</v>
      </c>
      <c r="I152" s="254" t="s">
        <v>910</v>
      </c>
      <c r="J152" s="80"/>
      <c r="K152" s="80"/>
      <c r="L152" s="80"/>
    </row>
    <row r="153" spans="2:12" x14ac:dyDescent="0.25">
      <c r="B153" s="310" t="s">
        <v>237</v>
      </c>
      <c r="C153" s="311"/>
      <c r="D153" s="311"/>
      <c r="E153" s="311"/>
      <c r="F153" s="311"/>
      <c r="G153" s="311"/>
      <c r="H153" s="311"/>
      <c r="I153" s="311"/>
      <c r="J153" s="311"/>
      <c r="K153" s="311"/>
      <c r="L153" s="312"/>
    </row>
    <row r="154" spans="2:12" x14ac:dyDescent="0.25">
      <c r="B154" s="98">
        <v>18</v>
      </c>
      <c r="C154" s="51" t="s">
        <v>237</v>
      </c>
      <c r="D154" s="29" t="s">
        <v>548</v>
      </c>
      <c r="E154" s="346" t="s">
        <v>525</v>
      </c>
      <c r="F154" s="46"/>
      <c r="G154" s="81">
        <v>1</v>
      </c>
      <c r="H154" s="111" t="s">
        <v>103</v>
      </c>
      <c r="I154" s="12"/>
      <c r="J154" s="46"/>
      <c r="K154" s="46"/>
      <c r="L154" s="48"/>
    </row>
    <row r="155" spans="2:12" s="7" customFormat="1" ht="30" x14ac:dyDescent="0.25">
      <c r="B155" s="238"/>
      <c r="C155" s="20"/>
      <c r="D155" s="20"/>
      <c r="E155" s="347"/>
      <c r="F155" s="20"/>
      <c r="G155" s="81">
        <v>2</v>
      </c>
      <c r="H155" s="111" t="s">
        <v>238</v>
      </c>
      <c r="I155" s="88" t="s">
        <v>911</v>
      </c>
      <c r="J155" s="20"/>
      <c r="K155" s="20"/>
      <c r="L155" s="99"/>
    </row>
    <row r="156" spans="2:12" x14ac:dyDescent="0.25">
      <c r="B156" s="310" t="s">
        <v>220</v>
      </c>
      <c r="C156" s="311"/>
      <c r="D156" s="311"/>
      <c r="E156" s="311"/>
      <c r="F156" s="311"/>
      <c r="G156" s="311"/>
      <c r="H156" s="311"/>
      <c r="I156" s="311"/>
      <c r="J156" s="311"/>
      <c r="K156" s="311"/>
      <c r="L156" s="312"/>
    </row>
    <row r="157" spans="2:12" x14ac:dyDescent="0.25">
      <c r="B157" s="228">
        <v>19</v>
      </c>
      <c r="C157" s="32" t="s">
        <v>230</v>
      </c>
      <c r="D157" s="29" t="s">
        <v>548</v>
      </c>
      <c r="E157" s="338" t="s">
        <v>526</v>
      </c>
      <c r="F157" s="317" t="s">
        <v>121</v>
      </c>
      <c r="G157" s="81">
        <v>1</v>
      </c>
      <c r="H157" s="111" t="s">
        <v>103</v>
      </c>
      <c r="I157" s="12"/>
      <c r="J157" s="15"/>
      <c r="K157" s="15"/>
      <c r="L157" s="15"/>
    </row>
    <row r="158" spans="2:12" ht="30" x14ac:dyDescent="0.25">
      <c r="B158" s="229"/>
      <c r="C158" s="34"/>
      <c r="D158" s="34"/>
      <c r="E158" s="339"/>
      <c r="F158" s="318"/>
      <c r="G158" s="81">
        <v>2</v>
      </c>
      <c r="H158" s="111" t="s">
        <v>225</v>
      </c>
      <c r="I158" s="88" t="s">
        <v>912</v>
      </c>
      <c r="J158" s="15"/>
      <c r="K158" s="15"/>
      <c r="L158" s="15"/>
    </row>
    <row r="159" spans="2:12" ht="60" x14ac:dyDescent="0.25">
      <c r="B159" s="229"/>
      <c r="C159" s="34"/>
      <c r="D159" s="34"/>
      <c r="E159" s="339"/>
      <c r="F159" s="318"/>
      <c r="G159" s="81">
        <v>3</v>
      </c>
      <c r="H159" s="111" t="s">
        <v>226</v>
      </c>
      <c r="I159" s="88" t="s">
        <v>228</v>
      </c>
      <c r="J159" s="15"/>
      <c r="K159" s="15"/>
      <c r="L159" s="15"/>
    </row>
    <row r="160" spans="2:12" x14ac:dyDescent="0.25">
      <c r="B160" s="229"/>
      <c r="C160" s="34"/>
      <c r="D160" s="34"/>
      <c r="E160" s="339"/>
      <c r="F160" s="318"/>
      <c r="G160" s="81">
        <v>4</v>
      </c>
      <c r="H160" s="111" t="s">
        <v>334</v>
      </c>
      <c r="I160" s="88" t="s">
        <v>335</v>
      </c>
      <c r="J160" s="15"/>
      <c r="K160" s="15"/>
      <c r="L160" s="15"/>
    </row>
    <row r="161" spans="2:12" x14ac:dyDescent="0.25">
      <c r="B161" s="226"/>
      <c r="C161" s="35"/>
      <c r="D161" s="35"/>
      <c r="E161" s="340"/>
      <c r="F161" s="319"/>
      <c r="G161" s="81">
        <v>5</v>
      </c>
      <c r="H161" s="111" t="s">
        <v>229</v>
      </c>
      <c r="I161" s="12" t="s">
        <v>227</v>
      </c>
      <c r="J161" s="15"/>
      <c r="K161" s="15"/>
      <c r="L161" s="15"/>
    </row>
    <row r="163" spans="2:12" x14ac:dyDescent="0.25">
      <c r="C163" s="95" t="s">
        <v>231</v>
      </c>
      <c r="D163" s="95"/>
      <c r="E163" s="96">
        <v>18</v>
      </c>
    </row>
    <row r="164" spans="2:12" x14ac:dyDescent="0.25">
      <c r="C164" s="95" t="s">
        <v>232</v>
      </c>
      <c r="D164" s="95"/>
      <c r="E164" s="96">
        <f>COUNTIF(G4:G162,"&gt;0")</f>
        <v>135</v>
      </c>
    </row>
    <row r="165" spans="2:12" x14ac:dyDescent="0.25">
      <c r="C165" s="95" t="s">
        <v>233</v>
      </c>
      <c r="D165" s="95"/>
      <c r="E165" s="96">
        <f>COUNTIF($K$4:$K$161,"PASS")</f>
        <v>0</v>
      </c>
    </row>
    <row r="166" spans="2:12" x14ac:dyDescent="0.25">
      <c r="C166" s="95" t="s">
        <v>234</v>
      </c>
      <c r="D166" s="95"/>
      <c r="E166" s="96">
        <f>COUNTIF($K$4:$K$161,"FAILED")</f>
        <v>0</v>
      </c>
    </row>
    <row r="167" spans="2:12" x14ac:dyDescent="0.25">
      <c r="C167" s="95" t="s">
        <v>235</v>
      </c>
      <c r="D167" s="95"/>
      <c r="E167" s="96">
        <f>COUNTIF($K$4:$K$161,"PENDING")</f>
        <v>0</v>
      </c>
    </row>
  </sheetData>
  <mergeCells count="60">
    <mergeCell ref="E157:E161"/>
    <mergeCell ref="F157:F161"/>
    <mergeCell ref="B153:L153"/>
    <mergeCell ref="B156:L156"/>
    <mergeCell ref="F131:F135"/>
    <mergeCell ref="F137:F141"/>
    <mergeCell ref="F143:F149"/>
    <mergeCell ref="B150:L150"/>
    <mergeCell ref="F151:F152"/>
    <mergeCell ref="E151:E152"/>
    <mergeCell ref="E154:E155"/>
    <mergeCell ref="B136:L136"/>
    <mergeCell ref="B142:L142"/>
    <mergeCell ref="B100:L100"/>
    <mergeCell ref="B117:L117"/>
    <mergeCell ref="B107:L107"/>
    <mergeCell ref="B110:L110"/>
    <mergeCell ref="F115:F116"/>
    <mergeCell ref="F101:F106"/>
    <mergeCell ref="F108:F109"/>
    <mergeCell ref="F113:F114"/>
    <mergeCell ref="E101:E102"/>
    <mergeCell ref="E108:E109"/>
    <mergeCell ref="E111:E114"/>
    <mergeCell ref="B130:L130"/>
    <mergeCell ref="F127:F129"/>
    <mergeCell ref="B37:L37"/>
    <mergeCell ref="F27:F30"/>
    <mergeCell ref="F34:F36"/>
    <mergeCell ref="C31:C36"/>
    <mergeCell ref="B121:L121"/>
    <mergeCell ref="F45:F50"/>
    <mergeCell ref="F51:F55"/>
    <mergeCell ref="E45:E46"/>
    <mergeCell ref="B58:L58"/>
    <mergeCell ref="B81:L81"/>
    <mergeCell ref="F72:F80"/>
    <mergeCell ref="F92:F99"/>
    <mergeCell ref="F83:F90"/>
    <mergeCell ref="F38:F44"/>
    <mergeCell ref="F59:F65"/>
    <mergeCell ref="F66:F68"/>
    <mergeCell ref="B126:L126"/>
    <mergeCell ref="F123:F125"/>
    <mergeCell ref="F118:F120"/>
    <mergeCell ref="B71:L71"/>
    <mergeCell ref="F69:F70"/>
    <mergeCell ref="B82:L82"/>
    <mergeCell ref="B91:L91"/>
    <mergeCell ref="B122:L122"/>
    <mergeCell ref="F31:F33"/>
    <mergeCell ref="B31:B36"/>
    <mergeCell ref="B2:L2"/>
    <mergeCell ref="B5:L5"/>
    <mergeCell ref="F13:F15"/>
    <mergeCell ref="B16:L16"/>
    <mergeCell ref="F6:F12"/>
    <mergeCell ref="E13:E15"/>
    <mergeCell ref="F17:F25"/>
    <mergeCell ref="B26:L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7EF5A-995F-461F-B758-48C2CAC8234A}">
  <dimension ref="B2:L87"/>
  <sheetViews>
    <sheetView topLeftCell="B67" zoomScale="70" zoomScaleNormal="70" workbookViewId="0">
      <selection activeCell="F80" sqref="F80"/>
    </sheetView>
  </sheetViews>
  <sheetFormatPr defaultRowHeight="15" x14ac:dyDescent="0.25"/>
  <cols>
    <col min="1" max="1" width="3" customWidth="1"/>
    <col min="2" max="2" width="9.140625" style="1"/>
    <col min="3" max="4" width="30.7109375" style="188" customWidth="1"/>
    <col min="5" max="5" width="47.85546875" customWidth="1"/>
    <col min="6" max="6" width="12.5703125" style="1" bestFit="1" customWidth="1"/>
    <col min="7" max="7" width="6.7109375" style="1" customWidth="1"/>
    <col min="8" max="8" width="38" style="113" customWidth="1"/>
    <col min="9" max="9" width="45" style="113" customWidth="1"/>
    <col min="10" max="10" width="12.85546875" customWidth="1"/>
  </cols>
  <sheetData>
    <row r="2" spans="2:12" ht="21" x14ac:dyDescent="0.35">
      <c r="B2" s="309" t="s">
        <v>316</v>
      </c>
      <c r="C2" s="309"/>
      <c r="D2" s="309"/>
      <c r="E2" s="309"/>
      <c r="F2" s="309"/>
      <c r="G2" s="309"/>
      <c r="H2" s="309"/>
      <c r="I2" s="309"/>
      <c r="J2" s="309"/>
      <c r="K2" s="309"/>
      <c r="L2" s="309"/>
    </row>
    <row r="3" spans="2:12" x14ac:dyDescent="0.25">
      <c r="I3" s="256"/>
    </row>
    <row r="4" spans="2:12" s="3" customFormat="1" ht="30" x14ac:dyDescent="0.25">
      <c r="B4" s="5" t="s">
        <v>0</v>
      </c>
      <c r="C4" s="5" t="s">
        <v>1</v>
      </c>
      <c r="D4" s="5" t="s">
        <v>681</v>
      </c>
      <c r="E4" s="5" t="s">
        <v>216</v>
      </c>
      <c r="F4" s="5" t="s">
        <v>2</v>
      </c>
      <c r="G4" s="5" t="s">
        <v>3</v>
      </c>
      <c r="H4" s="8" t="s">
        <v>4</v>
      </c>
      <c r="I4" s="5" t="s">
        <v>5</v>
      </c>
      <c r="J4" s="5" t="s">
        <v>6</v>
      </c>
      <c r="K4" s="5" t="s">
        <v>7</v>
      </c>
      <c r="L4" s="5" t="s">
        <v>8</v>
      </c>
    </row>
    <row r="5" spans="2:12" s="3" customFormat="1" x14ac:dyDescent="0.25">
      <c r="B5" s="362" t="s">
        <v>23</v>
      </c>
      <c r="C5" s="362"/>
      <c r="D5" s="362"/>
      <c r="E5" s="362"/>
      <c r="F5" s="362"/>
      <c r="G5" s="362"/>
      <c r="H5" s="362"/>
      <c r="I5" s="362"/>
      <c r="J5" s="362"/>
      <c r="K5" s="362"/>
      <c r="L5" s="362"/>
    </row>
    <row r="6" spans="2:12" x14ac:dyDescent="0.25">
      <c r="B6" s="356" t="s">
        <v>43</v>
      </c>
      <c r="C6" s="356"/>
      <c r="D6" s="356"/>
      <c r="E6" s="356"/>
      <c r="F6" s="356"/>
      <c r="G6" s="356"/>
      <c r="H6" s="356"/>
      <c r="I6" s="356"/>
      <c r="J6" s="356"/>
      <c r="K6" s="356"/>
      <c r="L6" s="356"/>
    </row>
    <row r="7" spans="2:12" ht="45" customHeight="1" x14ac:dyDescent="0.25">
      <c r="B7" s="317">
        <v>1</v>
      </c>
      <c r="C7" s="183" t="s">
        <v>9</v>
      </c>
      <c r="D7" s="183" t="s">
        <v>548</v>
      </c>
      <c r="E7" s="338" t="s">
        <v>527</v>
      </c>
      <c r="F7" s="317" t="s">
        <v>11</v>
      </c>
      <c r="G7" s="81">
        <v>1</v>
      </c>
      <c r="H7" s="22" t="s">
        <v>239</v>
      </c>
      <c r="I7" s="255" t="s">
        <v>917</v>
      </c>
      <c r="J7" s="15"/>
      <c r="K7" s="15"/>
      <c r="L7" s="15"/>
    </row>
    <row r="8" spans="2:12" ht="45" x14ac:dyDescent="0.25">
      <c r="B8" s="318"/>
      <c r="C8" s="189"/>
      <c r="D8" s="189"/>
      <c r="E8" s="339"/>
      <c r="F8" s="318"/>
      <c r="G8" s="81">
        <v>2</v>
      </c>
      <c r="H8" s="22" t="s">
        <v>240</v>
      </c>
      <c r="I8" s="102" t="s">
        <v>913</v>
      </c>
      <c r="J8" s="15"/>
      <c r="K8" s="15"/>
      <c r="L8" s="15"/>
    </row>
    <row r="9" spans="2:12" ht="45" x14ac:dyDescent="0.25">
      <c r="B9" s="318"/>
      <c r="C9" s="189"/>
      <c r="D9" s="189"/>
      <c r="E9" s="339"/>
      <c r="F9" s="318"/>
      <c r="G9" s="81">
        <v>3</v>
      </c>
      <c r="H9" s="22" t="s">
        <v>68</v>
      </c>
      <c r="I9" s="102" t="s">
        <v>914</v>
      </c>
      <c r="J9" s="15"/>
      <c r="K9" s="15"/>
      <c r="L9" s="15"/>
    </row>
    <row r="10" spans="2:12" ht="45" x14ac:dyDescent="0.25">
      <c r="B10" s="318"/>
      <c r="C10" s="189"/>
      <c r="D10" s="189"/>
      <c r="E10" s="339"/>
      <c r="F10" s="318"/>
      <c r="G10" s="81">
        <v>4</v>
      </c>
      <c r="H10" s="22" t="s">
        <v>241</v>
      </c>
      <c r="I10" s="102" t="s">
        <v>915</v>
      </c>
      <c r="J10" s="15"/>
      <c r="K10" s="15"/>
      <c r="L10" s="15"/>
    </row>
    <row r="11" spans="2:12" ht="30" x14ac:dyDescent="0.25">
      <c r="B11" s="318"/>
      <c r="C11" s="189"/>
      <c r="D11" s="189"/>
      <c r="E11" s="339"/>
      <c r="F11" s="318"/>
      <c r="G11" s="81">
        <v>5</v>
      </c>
      <c r="H11" s="22" t="s">
        <v>242</v>
      </c>
      <c r="I11" s="102" t="s">
        <v>916</v>
      </c>
      <c r="J11" s="15"/>
      <c r="K11" s="15"/>
      <c r="L11" s="15"/>
    </row>
    <row r="12" spans="2:12" x14ac:dyDescent="0.25">
      <c r="B12" s="319"/>
      <c r="C12" s="190"/>
      <c r="D12" s="189"/>
      <c r="E12" s="339"/>
      <c r="F12" s="319"/>
      <c r="G12" s="81">
        <v>6</v>
      </c>
      <c r="H12" s="22" t="s">
        <v>243</v>
      </c>
      <c r="I12" s="22" t="s">
        <v>244</v>
      </c>
      <c r="J12" s="15"/>
      <c r="K12" s="15"/>
      <c r="L12" s="15"/>
    </row>
    <row r="13" spans="2:12" x14ac:dyDescent="0.25">
      <c r="B13" s="317">
        <v>2</v>
      </c>
      <c r="C13" s="183" t="s">
        <v>19</v>
      </c>
      <c r="D13" s="189"/>
      <c r="E13" s="339"/>
      <c r="F13" s="317" t="s">
        <v>11</v>
      </c>
      <c r="G13" s="81">
        <v>1</v>
      </c>
      <c r="H13" s="22" t="s">
        <v>245</v>
      </c>
      <c r="I13" s="22"/>
      <c r="J13" s="15"/>
      <c r="K13" s="15"/>
      <c r="L13" s="15"/>
    </row>
    <row r="14" spans="2:12" x14ac:dyDescent="0.25">
      <c r="B14" s="318"/>
      <c r="C14" s="189"/>
      <c r="D14" s="189"/>
      <c r="E14" s="339"/>
      <c r="F14" s="318"/>
      <c r="G14" s="81">
        <v>2</v>
      </c>
      <c r="H14" s="22" t="s">
        <v>246</v>
      </c>
      <c r="I14" s="22"/>
      <c r="J14" s="15"/>
      <c r="K14" s="15"/>
      <c r="L14" s="15"/>
    </row>
    <row r="15" spans="2:12" x14ac:dyDescent="0.25">
      <c r="B15" s="318"/>
      <c r="C15" s="189"/>
      <c r="D15" s="189"/>
      <c r="E15" s="339"/>
      <c r="F15" s="318"/>
      <c r="G15" s="81">
        <v>3</v>
      </c>
      <c r="H15" s="22" t="s">
        <v>247</v>
      </c>
      <c r="I15" s="22"/>
      <c r="J15" s="15"/>
      <c r="K15" s="15"/>
      <c r="L15" s="15"/>
    </row>
    <row r="16" spans="2:12" x14ac:dyDescent="0.25">
      <c r="B16" s="319"/>
      <c r="C16" s="190"/>
      <c r="D16" s="190"/>
      <c r="E16" s="340"/>
      <c r="F16" s="319"/>
      <c r="G16" s="81">
        <v>4</v>
      </c>
      <c r="H16" s="22" t="s">
        <v>248</v>
      </c>
      <c r="I16" s="22"/>
      <c r="J16" s="15"/>
      <c r="K16" s="15"/>
      <c r="L16" s="15"/>
    </row>
    <row r="17" spans="2:12" x14ac:dyDescent="0.25">
      <c r="B17" s="356" t="s">
        <v>249</v>
      </c>
      <c r="C17" s="356"/>
      <c r="D17" s="356"/>
      <c r="E17" s="356"/>
      <c r="F17" s="356"/>
      <c r="G17" s="356"/>
      <c r="H17" s="356"/>
      <c r="I17" s="356"/>
      <c r="J17" s="356"/>
      <c r="K17" s="356"/>
      <c r="L17" s="356"/>
    </row>
    <row r="18" spans="2:12" x14ac:dyDescent="0.25">
      <c r="B18" s="317">
        <v>3</v>
      </c>
      <c r="C18" s="183" t="s">
        <v>250</v>
      </c>
      <c r="D18" s="183" t="s">
        <v>548</v>
      </c>
      <c r="E18" s="170" t="s">
        <v>528</v>
      </c>
      <c r="F18" s="306" t="s">
        <v>11</v>
      </c>
      <c r="G18" s="81">
        <v>1</v>
      </c>
      <c r="H18" s="22" t="s">
        <v>239</v>
      </c>
      <c r="I18" s="22" t="s">
        <v>917</v>
      </c>
      <c r="J18" s="15"/>
      <c r="K18" s="15"/>
      <c r="L18" s="15"/>
    </row>
    <row r="19" spans="2:12" ht="45" x14ac:dyDescent="0.25">
      <c r="B19" s="318"/>
      <c r="C19" s="189"/>
      <c r="D19" s="189"/>
      <c r="E19" s="171"/>
      <c r="F19" s="306"/>
      <c r="G19" s="81">
        <v>2</v>
      </c>
      <c r="H19" s="22" t="s">
        <v>255</v>
      </c>
      <c r="I19" s="102" t="s">
        <v>256</v>
      </c>
      <c r="J19" s="15"/>
      <c r="K19" s="15"/>
      <c r="L19" s="15"/>
    </row>
    <row r="20" spans="2:12" ht="45" x14ac:dyDescent="0.25">
      <c r="B20" s="319"/>
      <c r="C20" s="190"/>
      <c r="D20" s="190"/>
      <c r="E20" s="172"/>
      <c r="F20" s="306"/>
      <c r="G20" s="81">
        <v>3</v>
      </c>
      <c r="H20" s="22" t="s">
        <v>257</v>
      </c>
      <c r="I20" s="102" t="s">
        <v>918</v>
      </c>
      <c r="J20" s="15"/>
      <c r="K20" s="15"/>
      <c r="L20" s="15"/>
    </row>
    <row r="21" spans="2:12" ht="60" x14ac:dyDescent="0.25">
      <c r="B21" s="364">
        <v>4</v>
      </c>
      <c r="C21" s="183" t="s">
        <v>251</v>
      </c>
      <c r="D21" s="183" t="s">
        <v>548</v>
      </c>
      <c r="E21" s="170" t="s">
        <v>529</v>
      </c>
      <c r="F21" s="306" t="s">
        <v>11</v>
      </c>
      <c r="G21" s="81">
        <v>1</v>
      </c>
      <c r="H21" s="22" t="s">
        <v>255</v>
      </c>
      <c r="I21" s="102" t="s">
        <v>260</v>
      </c>
      <c r="J21" s="15"/>
      <c r="K21" s="15"/>
      <c r="L21" s="15"/>
    </row>
    <row r="22" spans="2:12" ht="30" x14ac:dyDescent="0.25">
      <c r="B22" s="366"/>
      <c r="C22" s="190"/>
      <c r="D22" s="206"/>
      <c r="E22" s="44"/>
      <c r="F22" s="306"/>
      <c r="G22" s="81">
        <v>2</v>
      </c>
      <c r="H22" s="22" t="s">
        <v>259</v>
      </c>
      <c r="I22" s="102" t="s">
        <v>916</v>
      </c>
      <c r="J22" s="15"/>
      <c r="K22" s="15"/>
      <c r="L22" s="15"/>
    </row>
    <row r="23" spans="2:12" ht="45" customHeight="1" x14ac:dyDescent="0.25">
      <c r="B23" s="306">
        <v>5</v>
      </c>
      <c r="C23" s="371" t="s">
        <v>262</v>
      </c>
      <c r="D23" s="367" t="s">
        <v>548</v>
      </c>
      <c r="E23" s="361" t="s">
        <v>261</v>
      </c>
      <c r="F23" s="306" t="s">
        <v>11</v>
      </c>
      <c r="G23" s="81">
        <v>1</v>
      </c>
      <c r="H23" s="22" t="s">
        <v>267</v>
      </c>
      <c r="I23" s="102" t="s">
        <v>919</v>
      </c>
      <c r="J23" s="15"/>
      <c r="K23" s="15"/>
      <c r="L23" s="15"/>
    </row>
    <row r="24" spans="2:12" x14ac:dyDescent="0.25">
      <c r="B24" s="306"/>
      <c r="C24" s="371"/>
      <c r="D24" s="369"/>
      <c r="E24" s="361"/>
      <c r="F24" s="306"/>
      <c r="G24" s="81">
        <v>2</v>
      </c>
      <c r="H24" s="22" t="s">
        <v>268</v>
      </c>
      <c r="I24" s="22"/>
      <c r="J24" s="15"/>
      <c r="K24" s="15"/>
      <c r="L24" s="15"/>
    </row>
    <row r="25" spans="2:12" ht="30" x14ac:dyDescent="0.25">
      <c r="B25" s="81">
        <v>6</v>
      </c>
      <c r="C25" s="40" t="s">
        <v>252</v>
      </c>
      <c r="D25" s="183" t="s">
        <v>548</v>
      </c>
      <c r="E25" s="23" t="s">
        <v>530</v>
      </c>
      <c r="F25" s="81" t="s">
        <v>11</v>
      </c>
      <c r="G25" s="81">
        <v>1</v>
      </c>
      <c r="H25" s="22" t="s">
        <v>258</v>
      </c>
      <c r="I25" s="102" t="s">
        <v>916</v>
      </c>
      <c r="J25" s="15"/>
      <c r="K25" s="15"/>
      <c r="L25" s="15"/>
    </row>
    <row r="26" spans="2:12" ht="45" customHeight="1" x14ac:dyDescent="0.25">
      <c r="B26" s="317">
        <v>7</v>
      </c>
      <c r="C26" s="183" t="s">
        <v>253</v>
      </c>
      <c r="D26" s="183" t="s">
        <v>548</v>
      </c>
      <c r="E26" s="338" t="s">
        <v>531</v>
      </c>
      <c r="F26" s="364" t="s">
        <v>11</v>
      </c>
      <c r="G26" s="81">
        <v>1</v>
      </c>
      <c r="H26" s="22" t="s">
        <v>263</v>
      </c>
      <c r="I26" s="102" t="s">
        <v>920</v>
      </c>
      <c r="J26" s="15"/>
      <c r="K26" s="15"/>
      <c r="L26" s="15"/>
    </row>
    <row r="27" spans="2:12" ht="45" x14ac:dyDescent="0.25">
      <c r="B27" s="318"/>
      <c r="C27" s="189"/>
      <c r="D27" s="189"/>
      <c r="E27" s="339"/>
      <c r="F27" s="365"/>
      <c r="G27" s="81">
        <v>2</v>
      </c>
      <c r="H27" s="22" t="s">
        <v>264</v>
      </c>
      <c r="I27" s="102" t="s">
        <v>921</v>
      </c>
      <c r="J27" s="15"/>
      <c r="K27" s="15"/>
      <c r="L27" s="15"/>
    </row>
    <row r="28" spans="2:12" ht="30" x14ac:dyDescent="0.25">
      <c r="B28" s="318"/>
      <c r="C28" s="189"/>
      <c r="D28" s="189"/>
      <c r="E28" s="339"/>
      <c r="F28" s="365"/>
      <c r="G28" s="81">
        <v>3</v>
      </c>
      <c r="H28" s="22" t="s">
        <v>265</v>
      </c>
      <c r="I28" s="102" t="s">
        <v>922</v>
      </c>
      <c r="J28" s="15"/>
      <c r="K28" s="15"/>
      <c r="L28" s="15"/>
    </row>
    <row r="29" spans="2:12" ht="30" x14ac:dyDescent="0.25">
      <c r="B29" s="318"/>
      <c r="C29" s="189"/>
      <c r="D29" s="189"/>
      <c r="E29" s="339"/>
      <c r="F29" s="365"/>
      <c r="G29" s="81">
        <v>4</v>
      </c>
      <c r="H29" s="22" t="s">
        <v>266</v>
      </c>
      <c r="I29" s="102" t="s">
        <v>923</v>
      </c>
      <c r="J29" s="15"/>
      <c r="K29" s="15"/>
      <c r="L29" s="15"/>
    </row>
    <row r="30" spans="2:12" x14ac:dyDescent="0.25">
      <c r="B30" s="318"/>
      <c r="C30" s="189"/>
      <c r="D30" s="189"/>
      <c r="E30" s="339"/>
      <c r="F30" s="365"/>
      <c r="G30" s="81">
        <v>5</v>
      </c>
      <c r="H30" s="22" t="s">
        <v>269</v>
      </c>
      <c r="I30" s="22" t="s">
        <v>924</v>
      </c>
      <c r="J30" s="15"/>
      <c r="K30" s="15"/>
      <c r="L30" s="15"/>
    </row>
    <row r="31" spans="2:12" x14ac:dyDescent="0.25">
      <c r="B31" s="319"/>
      <c r="C31" s="190"/>
      <c r="D31" s="190"/>
      <c r="E31" s="340"/>
      <c r="F31" s="366"/>
      <c r="G31" s="81">
        <v>6</v>
      </c>
      <c r="H31" s="22" t="s">
        <v>270</v>
      </c>
      <c r="I31" s="22" t="s">
        <v>925</v>
      </c>
      <c r="J31" s="15"/>
      <c r="K31" s="15"/>
      <c r="L31" s="15"/>
    </row>
    <row r="32" spans="2:12" x14ac:dyDescent="0.25">
      <c r="B32" s="357" t="s">
        <v>533</v>
      </c>
      <c r="C32" s="358"/>
      <c r="D32" s="358"/>
      <c r="E32" s="358"/>
      <c r="F32" s="358"/>
      <c r="G32" s="359"/>
      <c r="H32" s="359"/>
      <c r="I32" s="359"/>
      <c r="J32" s="359"/>
      <c r="K32" s="359"/>
      <c r="L32" s="360"/>
    </row>
    <row r="33" spans="2:12" ht="30" customHeight="1" x14ac:dyDescent="0.25">
      <c r="B33" s="318">
        <v>8</v>
      </c>
      <c r="C33" s="367" t="s">
        <v>273</v>
      </c>
      <c r="D33" s="210" t="s">
        <v>548</v>
      </c>
      <c r="E33" s="338" t="s">
        <v>532</v>
      </c>
      <c r="F33" s="318" t="s">
        <v>11</v>
      </c>
      <c r="G33" s="81">
        <v>1</v>
      </c>
      <c r="H33" s="22" t="s">
        <v>239</v>
      </c>
      <c r="I33" s="22"/>
      <c r="J33" s="15"/>
      <c r="K33" s="15"/>
      <c r="L33" s="15"/>
    </row>
    <row r="34" spans="2:12" x14ac:dyDescent="0.25">
      <c r="B34" s="318"/>
      <c r="C34" s="368"/>
      <c r="D34" s="207"/>
      <c r="E34" s="339"/>
      <c r="F34" s="318"/>
      <c r="G34" s="81">
        <v>2</v>
      </c>
      <c r="H34" s="22" t="s">
        <v>271</v>
      </c>
      <c r="I34" s="22"/>
      <c r="J34" s="15"/>
      <c r="K34" s="15"/>
      <c r="L34" s="15"/>
    </row>
    <row r="35" spans="2:12" x14ac:dyDescent="0.25">
      <c r="B35" s="319"/>
      <c r="C35" s="369"/>
      <c r="D35" s="207"/>
      <c r="E35" s="339"/>
      <c r="F35" s="318"/>
      <c r="G35" s="81">
        <v>3</v>
      </c>
      <c r="H35" s="22" t="s">
        <v>272</v>
      </c>
      <c r="I35" s="22"/>
      <c r="J35" s="15"/>
      <c r="K35" s="15"/>
      <c r="L35" s="15"/>
    </row>
    <row r="36" spans="2:12" x14ac:dyDescent="0.25">
      <c r="B36" s="317">
        <v>9</v>
      </c>
      <c r="C36" s="367" t="s">
        <v>274</v>
      </c>
      <c r="D36" s="208"/>
      <c r="E36" s="339"/>
      <c r="F36" s="318"/>
      <c r="G36" s="81">
        <v>1</v>
      </c>
      <c r="H36" s="22" t="s">
        <v>275</v>
      </c>
      <c r="I36" s="22"/>
      <c r="J36" s="15"/>
      <c r="K36" s="15"/>
      <c r="L36" s="15"/>
    </row>
    <row r="37" spans="2:12" x14ac:dyDescent="0.25">
      <c r="B37" s="318"/>
      <c r="C37" s="368"/>
      <c r="D37" s="208"/>
      <c r="E37" s="339"/>
      <c r="F37" s="318"/>
      <c r="G37" s="81">
        <v>2</v>
      </c>
      <c r="H37" s="22" t="s">
        <v>276</v>
      </c>
      <c r="I37" s="22"/>
      <c r="J37" s="15"/>
      <c r="K37" s="15"/>
      <c r="L37" s="15"/>
    </row>
    <row r="38" spans="2:12" x14ac:dyDescent="0.25">
      <c r="B38" s="318"/>
      <c r="C38" s="368"/>
      <c r="D38" s="208"/>
      <c r="E38" s="339"/>
      <c r="F38" s="318"/>
      <c r="G38" s="81">
        <v>3</v>
      </c>
      <c r="H38" s="22" t="s">
        <v>277</v>
      </c>
      <c r="I38" s="22"/>
      <c r="J38" s="15"/>
      <c r="K38" s="15"/>
      <c r="L38" s="15"/>
    </row>
    <row r="39" spans="2:12" x14ac:dyDescent="0.25">
      <c r="B39" s="319"/>
      <c r="C39" s="369"/>
      <c r="D39" s="209"/>
      <c r="E39" s="340"/>
      <c r="F39" s="319"/>
      <c r="G39" s="81">
        <v>4</v>
      </c>
      <c r="H39" s="22" t="s">
        <v>278</v>
      </c>
      <c r="I39" s="22"/>
      <c r="J39" s="15"/>
      <c r="K39" s="15"/>
      <c r="L39" s="15"/>
    </row>
    <row r="40" spans="2:12" x14ac:dyDescent="0.25">
      <c r="B40" s="362" t="s">
        <v>302</v>
      </c>
      <c r="C40" s="362"/>
      <c r="D40" s="362"/>
      <c r="E40" s="362"/>
      <c r="F40" s="362"/>
      <c r="G40" s="362"/>
      <c r="H40" s="362"/>
      <c r="I40" s="362"/>
      <c r="J40" s="362"/>
      <c r="K40" s="362"/>
      <c r="L40" s="362"/>
    </row>
    <row r="41" spans="2:12" x14ac:dyDescent="0.25">
      <c r="B41" s="356" t="s">
        <v>55</v>
      </c>
      <c r="C41" s="356"/>
      <c r="D41" s="356"/>
      <c r="E41" s="356"/>
      <c r="F41" s="356"/>
      <c r="G41" s="356"/>
      <c r="H41" s="356"/>
      <c r="I41" s="356"/>
      <c r="J41" s="356"/>
      <c r="K41" s="356"/>
      <c r="L41" s="356"/>
    </row>
    <row r="42" spans="2:12" ht="15" customHeight="1" x14ac:dyDescent="0.25">
      <c r="B42" s="317">
        <v>10</v>
      </c>
      <c r="C42" s="183" t="s">
        <v>285</v>
      </c>
      <c r="D42" s="183" t="s">
        <v>548</v>
      </c>
      <c r="E42" s="338" t="s">
        <v>534</v>
      </c>
      <c r="F42" s="306" t="s">
        <v>11</v>
      </c>
      <c r="G42" s="81">
        <v>1</v>
      </c>
      <c r="H42" s="22" t="s">
        <v>286</v>
      </c>
      <c r="I42" s="22" t="s">
        <v>917</v>
      </c>
      <c r="J42" s="15"/>
      <c r="K42" s="15"/>
      <c r="L42" s="15"/>
    </row>
    <row r="43" spans="2:12" ht="45" x14ac:dyDescent="0.25">
      <c r="B43" s="318"/>
      <c r="C43" s="189"/>
      <c r="D43" s="189"/>
      <c r="E43" s="339"/>
      <c r="F43" s="306"/>
      <c r="G43" s="81">
        <v>2</v>
      </c>
      <c r="H43" s="22" t="s">
        <v>287</v>
      </c>
      <c r="I43" s="102" t="s">
        <v>926</v>
      </c>
      <c r="J43" s="15"/>
      <c r="K43" s="15"/>
      <c r="L43" s="15"/>
    </row>
    <row r="44" spans="2:12" x14ac:dyDescent="0.25">
      <c r="B44" s="318"/>
      <c r="C44" s="189"/>
      <c r="D44" s="189"/>
      <c r="E44" s="339"/>
      <c r="F44" s="306"/>
      <c r="G44" s="81">
        <v>3</v>
      </c>
      <c r="H44" s="22" t="s">
        <v>69</v>
      </c>
      <c r="I44" s="22"/>
      <c r="J44" s="15"/>
      <c r="K44" s="15"/>
      <c r="L44" s="15"/>
    </row>
    <row r="45" spans="2:12" x14ac:dyDescent="0.25">
      <c r="B45" s="319"/>
      <c r="C45" s="190"/>
      <c r="D45" s="190"/>
      <c r="E45" s="340"/>
      <c r="F45" s="306"/>
      <c r="G45" s="81">
        <v>4</v>
      </c>
      <c r="H45" s="22" t="s">
        <v>288</v>
      </c>
      <c r="I45" s="22"/>
      <c r="J45" s="15"/>
      <c r="K45" s="15"/>
      <c r="L45" s="15"/>
    </row>
    <row r="46" spans="2:12" ht="47.25" customHeight="1" x14ac:dyDescent="0.25">
      <c r="B46" s="81">
        <v>11</v>
      </c>
      <c r="C46" s="40" t="s">
        <v>289</v>
      </c>
      <c r="D46" s="183" t="s">
        <v>548</v>
      </c>
      <c r="E46" s="182" t="s">
        <v>534</v>
      </c>
      <c r="F46" s="81" t="s">
        <v>11</v>
      </c>
      <c r="G46" s="81">
        <v>1</v>
      </c>
      <c r="H46" s="22" t="s">
        <v>72</v>
      </c>
      <c r="I46" s="102" t="s">
        <v>927</v>
      </c>
      <c r="J46" s="15"/>
      <c r="K46" s="15"/>
      <c r="L46" s="15"/>
    </row>
    <row r="47" spans="2:12" ht="30" customHeight="1" x14ac:dyDescent="0.25">
      <c r="B47" s="85">
        <v>12</v>
      </c>
      <c r="C47" s="183" t="s">
        <v>290</v>
      </c>
      <c r="D47" s="183" t="s">
        <v>548</v>
      </c>
      <c r="E47" s="338" t="s">
        <v>535</v>
      </c>
      <c r="F47" s="306" t="s">
        <v>11</v>
      </c>
      <c r="G47" s="81">
        <v>1</v>
      </c>
      <c r="H47" s="22" t="s">
        <v>291</v>
      </c>
      <c r="I47" s="102" t="s">
        <v>928</v>
      </c>
      <c r="J47" s="15"/>
      <c r="K47" s="15"/>
      <c r="L47" s="15"/>
    </row>
    <row r="48" spans="2:12" ht="45" x14ac:dyDescent="0.25">
      <c r="B48" s="92"/>
      <c r="C48" s="191"/>
      <c r="D48" s="191"/>
      <c r="E48" s="339"/>
      <c r="F48" s="363"/>
      <c r="G48" s="81">
        <v>2</v>
      </c>
      <c r="H48" s="22" t="s">
        <v>292</v>
      </c>
      <c r="I48" s="102" t="s">
        <v>929</v>
      </c>
      <c r="J48" s="15"/>
      <c r="K48" s="15"/>
      <c r="L48" s="15"/>
    </row>
    <row r="49" spans="2:12" x14ac:dyDescent="0.25">
      <c r="B49" s="92"/>
      <c r="C49" s="189"/>
      <c r="D49" s="189"/>
      <c r="E49" s="339"/>
      <c r="F49" s="306"/>
      <c r="G49" s="81">
        <v>3</v>
      </c>
      <c r="H49" s="22" t="s">
        <v>293</v>
      </c>
      <c r="I49" s="22" t="s">
        <v>925</v>
      </c>
      <c r="J49" s="15"/>
      <c r="K49" s="15"/>
      <c r="L49" s="15"/>
    </row>
    <row r="50" spans="2:12" ht="45" x14ac:dyDescent="0.25">
      <c r="B50" s="92"/>
      <c r="C50" s="189"/>
      <c r="D50" s="189"/>
      <c r="E50" s="339"/>
      <c r="F50" s="306"/>
      <c r="G50" s="81">
        <v>4</v>
      </c>
      <c r="H50" s="22" t="s">
        <v>294</v>
      </c>
      <c r="I50" s="102" t="s">
        <v>930</v>
      </c>
      <c r="J50" s="15"/>
      <c r="K50" s="15"/>
      <c r="L50" s="15"/>
    </row>
    <row r="51" spans="2:12" ht="45" x14ac:dyDescent="0.25">
      <c r="B51" s="92"/>
      <c r="C51" s="189"/>
      <c r="D51" s="189"/>
      <c r="E51" s="339"/>
      <c r="F51" s="306"/>
      <c r="G51" s="81">
        <v>5</v>
      </c>
      <c r="H51" s="22" t="s">
        <v>241</v>
      </c>
      <c r="I51" s="102" t="s">
        <v>931</v>
      </c>
      <c r="J51" s="15"/>
      <c r="K51" s="15"/>
      <c r="L51" s="15"/>
    </row>
    <row r="52" spans="2:12" ht="45" x14ac:dyDescent="0.25">
      <c r="B52" s="93"/>
      <c r="C52" s="190"/>
      <c r="D52" s="190"/>
      <c r="E52" s="340"/>
      <c r="F52" s="306"/>
      <c r="G52" s="81">
        <v>6</v>
      </c>
      <c r="H52" s="22" t="s">
        <v>295</v>
      </c>
      <c r="I52" s="102" t="s">
        <v>932</v>
      </c>
      <c r="J52" s="15"/>
      <c r="K52" s="15"/>
      <c r="L52" s="15"/>
    </row>
    <row r="53" spans="2:12" x14ac:dyDescent="0.25">
      <c r="B53" s="356" t="s">
        <v>306</v>
      </c>
      <c r="C53" s="356"/>
      <c r="D53" s="356"/>
      <c r="E53" s="356"/>
      <c r="F53" s="356"/>
      <c r="G53" s="356"/>
      <c r="H53" s="356"/>
      <c r="I53" s="356"/>
      <c r="J53" s="356"/>
      <c r="K53" s="356"/>
      <c r="L53" s="356"/>
    </row>
    <row r="54" spans="2:12" ht="48" customHeight="1" x14ac:dyDescent="0.25">
      <c r="B54" s="81">
        <v>13</v>
      </c>
      <c r="C54" s="40" t="s">
        <v>296</v>
      </c>
      <c r="D54" s="183" t="s">
        <v>548</v>
      </c>
      <c r="E54" s="370" t="s">
        <v>536</v>
      </c>
      <c r="F54" s="81" t="s">
        <v>11</v>
      </c>
      <c r="G54" s="81">
        <v>1</v>
      </c>
      <c r="H54" s="22" t="s">
        <v>66</v>
      </c>
      <c r="I54" s="102" t="s">
        <v>928</v>
      </c>
      <c r="J54" s="15"/>
      <c r="K54" s="15"/>
      <c r="L54" s="15"/>
    </row>
    <row r="55" spans="2:12" ht="45" x14ac:dyDescent="0.25">
      <c r="B55" s="81">
        <v>14</v>
      </c>
      <c r="C55" s="40" t="s">
        <v>297</v>
      </c>
      <c r="D55" s="183" t="s">
        <v>548</v>
      </c>
      <c r="E55" s="370"/>
      <c r="F55" s="81" t="s">
        <v>11</v>
      </c>
      <c r="G55" s="81">
        <v>2</v>
      </c>
      <c r="H55" s="22" t="s">
        <v>933</v>
      </c>
      <c r="I55" s="102" t="s">
        <v>934</v>
      </c>
      <c r="J55" s="15"/>
      <c r="K55" s="15"/>
      <c r="L55" s="15"/>
    </row>
    <row r="56" spans="2:12" ht="30" customHeight="1" x14ac:dyDescent="0.25">
      <c r="B56" s="81">
        <v>15</v>
      </c>
      <c r="C56" s="40" t="s">
        <v>299</v>
      </c>
      <c r="D56" s="183" t="s">
        <v>548</v>
      </c>
      <c r="E56" s="370"/>
      <c r="F56" s="81" t="s">
        <v>11</v>
      </c>
      <c r="G56" s="81">
        <v>1</v>
      </c>
      <c r="H56" s="22" t="s">
        <v>300</v>
      </c>
      <c r="I56" s="102" t="s">
        <v>935</v>
      </c>
      <c r="J56" s="15"/>
      <c r="K56" s="15"/>
      <c r="L56" s="15"/>
    </row>
    <row r="57" spans="2:12" ht="29.25" customHeight="1" x14ac:dyDescent="0.25">
      <c r="B57" s="81">
        <v>16</v>
      </c>
      <c r="C57" s="40" t="s">
        <v>301</v>
      </c>
      <c r="D57" s="183" t="s">
        <v>548</v>
      </c>
      <c r="E57" s="370"/>
      <c r="F57" s="81" t="s">
        <v>11</v>
      </c>
      <c r="G57" s="81">
        <v>1</v>
      </c>
      <c r="H57" s="22" t="s">
        <v>66</v>
      </c>
      <c r="I57" s="102" t="s">
        <v>936</v>
      </c>
      <c r="J57" s="15"/>
      <c r="K57" s="15"/>
      <c r="L57" s="15"/>
    </row>
    <row r="58" spans="2:12" ht="29.25" customHeight="1" x14ac:dyDescent="0.25">
      <c r="B58" s="372" t="s">
        <v>319</v>
      </c>
      <c r="C58" s="372"/>
      <c r="D58" s="372"/>
      <c r="E58" s="372"/>
      <c r="F58" s="372"/>
      <c r="G58" s="372"/>
      <c r="H58" s="372"/>
      <c r="I58" s="372"/>
      <c r="J58" s="372"/>
      <c r="K58" s="372"/>
      <c r="L58" s="372"/>
    </row>
    <row r="59" spans="2:12" ht="45" x14ac:dyDescent="0.25">
      <c r="B59" s="317">
        <v>17</v>
      </c>
      <c r="C59" s="367" t="s">
        <v>537</v>
      </c>
      <c r="D59" s="183" t="s">
        <v>548</v>
      </c>
      <c r="E59" s="338" t="s">
        <v>538</v>
      </c>
      <c r="F59" s="317" t="s">
        <v>11</v>
      </c>
      <c r="G59" s="81">
        <v>1</v>
      </c>
      <c r="H59" s="22" t="s">
        <v>320</v>
      </c>
      <c r="I59" s="102" t="s">
        <v>937</v>
      </c>
      <c r="J59" s="15"/>
      <c r="K59" s="15"/>
      <c r="L59" s="15"/>
    </row>
    <row r="60" spans="2:12" ht="45" x14ac:dyDescent="0.25">
      <c r="B60" s="318"/>
      <c r="C60" s="368"/>
      <c r="D60" s="208"/>
      <c r="E60" s="339"/>
      <c r="F60" s="318"/>
      <c r="G60" s="81">
        <v>2</v>
      </c>
      <c r="H60" s="22" t="s">
        <v>298</v>
      </c>
      <c r="I60" s="102" t="s">
        <v>938</v>
      </c>
      <c r="J60" s="15"/>
      <c r="K60" s="15"/>
      <c r="L60" s="15"/>
    </row>
    <row r="61" spans="2:12" ht="45" x14ac:dyDescent="0.25">
      <c r="B61" s="319"/>
      <c r="C61" s="369"/>
      <c r="D61" s="209"/>
      <c r="E61" s="340"/>
      <c r="F61" s="319"/>
      <c r="G61" s="81">
        <v>3</v>
      </c>
      <c r="H61" s="22" t="s">
        <v>321</v>
      </c>
      <c r="I61" s="102" t="s">
        <v>939</v>
      </c>
      <c r="J61" s="15"/>
      <c r="K61" s="15"/>
      <c r="L61" s="15"/>
    </row>
    <row r="62" spans="2:12" x14ac:dyDescent="0.25">
      <c r="B62" s="356" t="s">
        <v>219</v>
      </c>
      <c r="C62" s="356"/>
      <c r="D62" s="356"/>
      <c r="E62" s="356"/>
      <c r="F62" s="356"/>
      <c r="G62" s="356"/>
      <c r="H62" s="356"/>
      <c r="I62" s="356"/>
      <c r="J62" s="356"/>
      <c r="K62" s="356"/>
      <c r="L62" s="356"/>
    </row>
    <row r="63" spans="2:12" ht="45" x14ac:dyDescent="0.25">
      <c r="B63" s="92">
        <v>18</v>
      </c>
      <c r="C63" s="183" t="s">
        <v>307</v>
      </c>
      <c r="D63" s="210" t="s">
        <v>548</v>
      </c>
      <c r="E63" s="339" t="s">
        <v>539</v>
      </c>
      <c r="F63" s="317" t="s">
        <v>11</v>
      </c>
      <c r="G63" s="93">
        <v>1</v>
      </c>
      <c r="H63" s="87" t="s">
        <v>275</v>
      </c>
      <c r="I63" s="104" t="s">
        <v>940</v>
      </c>
      <c r="J63" s="21"/>
      <c r="K63" s="21"/>
      <c r="L63" s="21"/>
    </row>
    <row r="64" spans="2:12" x14ac:dyDescent="0.25">
      <c r="B64" s="92"/>
      <c r="C64" s="189"/>
      <c r="E64" s="339"/>
      <c r="F64" s="318"/>
      <c r="G64" s="81">
        <v>2</v>
      </c>
      <c r="H64" s="22" t="s">
        <v>303</v>
      </c>
      <c r="I64" s="22"/>
      <c r="J64" s="15"/>
      <c r="K64" s="15"/>
      <c r="L64" s="15"/>
    </row>
    <row r="65" spans="2:12" ht="60" x14ac:dyDescent="0.25">
      <c r="B65" s="92"/>
      <c r="C65" s="189"/>
      <c r="E65" s="339"/>
      <c r="F65" s="318"/>
      <c r="G65" s="81">
        <v>3</v>
      </c>
      <c r="H65" s="22" t="s">
        <v>229</v>
      </c>
      <c r="I65" s="102" t="s">
        <v>941</v>
      </c>
      <c r="J65" s="15"/>
      <c r="K65" s="15"/>
      <c r="L65" s="15"/>
    </row>
    <row r="66" spans="2:12" x14ac:dyDescent="0.25">
      <c r="B66" s="93"/>
      <c r="C66" s="190"/>
      <c r="E66" s="340"/>
      <c r="F66" s="319"/>
      <c r="G66" s="81">
        <v>4</v>
      </c>
      <c r="H66" s="22" t="s">
        <v>304</v>
      </c>
      <c r="I66" s="22"/>
      <c r="J66" s="15"/>
      <c r="K66" s="15"/>
      <c r="L66" s="15"/>
    </row>
    <row r="67" spans="2:12" x14ac:dyDescent="0.25">
      <c r="B67" s="374" t="s">
        <v>305</v>
      </c>
      <c r="C67" s="374"/>
      <c r="D67" s="374"/>
      <c r="E67" s="374"/>
      <c r="F67" s="374"/>
      <c r="G67" s="374"/>
      <c r="H67" s="374"/>
      <c r="I67" s="374"/>
      <c r="J67" s="374"/>
      <c r="K67" s="374"/>
      <c r="L67" s="374"/>
    </row>
    <row r="68" spans="2:12" ht="60" customHeight="1" x14ac:dyDescent="0.25">
      <c r="B68" s="306">
        <v>19</v>
      </c>
      <c r="C68" s="183" t="s">
        <v>44</v>
      </c>
      <c r="D68" s="183" t="s">
        <v>548</v>
      </c>
      <c r="E68" s="338" t="s">
        <v>545</v>
      </c>
      <c r="F68" s="306" t="s">
        <v>279</v>
      </c>
      <c r="G68" s="81">
        <v>1</v>
      </c>
      <c r="H68" s="22" t="s">
        <v>280</v>
      </c>
      <c r="I68" s="102" t="s">
        <v>340</v>
      </c>
      <c r="J68" s="15"/>
      <c r="K68" s="15"/>
      <c r="L68" s="15"/>
    </row>
    <row r="69" spans="2:12" x14ac:dyDescent="0.25">
      <c r="B69" s="306"/>
      <c r="C69" s="189"/>
      <c r="D69" s="189"/>
      <c r="E69" s="339"/>
      <c r="F69" s="306"/>
      <c r="G69" s="81">
        <v>2</v>
      </c>
      <c r="H69" s="22" t="s">
        <v>281</v>
      </c>
      <c r="I69" s="102" t="s">
        <v>341</v>
      </c>
      <c r="J69" s="15"/>
      <c r="K69" s="15"/>
      <c r="L69" s="15"/>
    </row>
    <row r="70" spans="2:12" ht="30" x14ac:dyDescent="0.25">
      <c r="B70" s="306"/>
      <c r="C70" s="189"/>
      <c r="D70" s="189"/>
      <c r="E70" s="339"/>
      <c r="F70" s="306"/>
      <c r="G70" s="81">
        <v>3</v>
      </c>
      <c r="H70" s="22" t="s">
        <v>282</v>
      </c>
      <c r="I70" s="102" t="s">
        <v>342</v>
      </c>
      <c r="J70" s="15"/>
      <c r="K70" s="15"/>
      <c r="L70" s="15"/>
    </row>
    <row r="71" spans="2:12" x14ac:dyDescent="0.25">
      <c r="B71" s="306"/>
      <c r="C71" s="190"/>
      <c r="D71" s="190"/>
      <c r="E71" s="340"/>
      <c r="F71" s="81" t="s">
        <v>11</v>
      </c>
      <c r="G71" s="81">
        <v>1</v>
      </c>
      <c r="H71" s="22" t="s">
        <v>283</v>
      </c>
      <c r="I71" s="22" t="s">
        <v>284</v>
      </c>
      <c r="J71" s="15"/>
      <c r="K71" s="15"/>
      <c r="L71" s="15"/>
    </row>
    <row r="72" spans="2:12" x14ac:dyDescent="0.25">
      <c r="B72" s="356" t="s">
        <v>308</v>
      </c>
      <c r="C72" s="356"/>
      <c r="D72" s="356"/>
      <c r="E72" s="356"/>
      <c r="F72" s="356"/>
      <c r="G72" s="356"/>
      <c r="H72" s="356"/>
      <c r="I72" s="356"/>
      <c r="J72" s="356"/>
      <c r="K72" s="356"/>
      <c r="L72" s="356"/>
    </row>
    <row r="73" spans="2:12" ht="30" x14ac:dyDescent="0.25">
      <c r="B73" s="85">
        <v>20</v>
      </c>
      <c r="C73" s="183" t="s">
        <v>313</v>
      </c>
      <c r="D73" s="183" t="s">
        <v>548</v>
      </c>
      <c r="E73" s="338" t="s">
        <v>540</v>
      </c>
      <c r="F73" s="317" t="s">
        <v>11</v>
      </c>
      <c r="G73" s="81">
        <v>1</v>
      </c>
      <c r="H73" s="22" t="s">
        <v>278</v>
      </c>
      <c r="I73" s="102" t="s">
        <v>942</v>
      </c>
      <c r="J73" s="15"/>
      <c r="K73" s="15"/>
      <c r="L73" s="15"/>
    </row>
    <row r="74" spans="2:12" hidden="1" x14ac:dyDescent="0.25">
      <c r="B74" s="92"/>
      <c r="C74" s="189"/>
      <c r="D74" s="189"/>
      <c r="E74" s="339"/>
      <c r="F74" s="318"/>
      <c r="G74" s="81">
        <v>2</v>
      </c>
      <c r="H74" s="22" t="s">
        <v>309</v>
      </c>
      <c r="I74" s="22"/>
      <c r="J74" s="15"/>
      <c r="K74" s="15"/>
      <c r="L74" s="15"/>
    </row>
    <row r="75" spans="2:12" hidden="1" x14ac:dyDescent="0.25">
      <c r="B75" s="92"/>
      <c r="C75" s="189"/>
      <c r="D75" s="189"/>
      <c r="E75" s="339"/>
      <c r="F75" s="318"/>
      <c r="G75" s="81">
        <v>3</v>
      </c>
      <c r="H75" s="22" t="s">
        <v>310</v>
      </c>
      <c r="I75" s="22"/>
      <c r="J75" s="15"/>
      <c r="K75" s="15"/>
      <c r="L75" s="15"/>
    </row>
    <row r="76" spans="2:12" hidden="1" x14ac:dyDescent="0.25">
      <c r="B76" s="92"/>
      <c r="C76" s="189"/>
      <c r="D76" s="189"/>
      <c r="E76" s="339"/>
      <c r="F76" s="318"/>
      <c r="G76" s="81">
        <v>4</v>
      </c>
      <c r="H76" s="22" t="s">
        <v>311</v>
      </c>
      <c r="I76" s="22"/>
      <c r="J76" s="15"/>
      <c r="K76" s="15"/>
      <c r="L76" s="15"/>
    </row>
    <row r="77" spans="2:12" hidden="1" x14ac:dyDescent="0.25">
      <c r="B77" s="92"/>
      <c r="C77" s="189"/>
      <c r="D77" s="189"/>
      <c r="E77" s="339"/>
      <c r="F77" s="318"/>
      <c r="G77" s="81">
        <v>5</v>
      </c>
      <c r="H77" s="22" t="s">
        <v>312</v>
      </c>
      <c r="I77" s="22"/>
      <c r="J77" s="15"/>
      <c r="K77" s="15"/>
      <c r="L77" s="15"/>
    </row>
    <row r="78" spans="2:12" hidden="1" x14ac:dyDescent="0.25">
      <c r="B78" s="93"/>
      <c r="C78" s="190"/>
      <c r="D78" s="190"/>
      <c r="E78" s="340"/>
      <c r="F78" s="319"/>
      <c r="G78" s="81">
        <v>6</v>
      </c>
      <c r="H78" s="22" t="s">
        <v>168</v>
      </c>
      <c r="I78" s="22" t="s">
        <v>874</v>
      </c>
      <c r="J78" s="15"/>
      <c r="K78" s="15"/>
      <c r="L78" s="15"/>
    </row>
    <row r="79" spans="2:12" x14ac:dyDescent="0.25">
      <c r="B79" s="373">
        <v>404</v>
      </c>
      <c r="C79" s="373"/>
      <c r="D79" s="373"/>
      <c r="E79" s="373"/>
      <c r="F79" s="373"/>
      <c r="G79" s="373"/>
      <c r="H79" s="373"/>
      <c r="I79" s="373"/>
      <c r="J79" s="373"/>
      <c r="K79" s="373"/>
      <c r="L79" s="373"/>
    </row>
    <row r="80" spans="2:12" ht="30" x14ac:dyDescent="0.25">
      <c r="B80" s="81">
        <v>21</v>
      </c>
      <c r="C80" s="192">
        <v>404</v>
      </c>
      <c r="D80" s="40" t="s">
        <v>548</v>
      </c>
      <c r="E80" s="23" t="s">
        <v>541</v>
      </c>
      <c r="F80" s="81"/>
      <c r="G80" s="81">
        <v>1</v>
      </c>
      <c r="H80" s="22" t="s">
        <v>314</v>
      </c>
      <c r="I80" s="22" t="s">
        <v>315</v>
      </c>
      <c r="J80" s="15"/>
      <c r="K80" s="15"/>
      <c r="L80" s="15"/>
    </row>
    <row r="83" spans="3:5" x14ac:dyDescent="0.25">
      <c r="C83" s="188" t="s">
        <v>231</v>
      </c>
      <c r="E83" s="96">
        <v>21</v>
      </c>
    </row>
    <row r="84" spans="3:5" x14ac:dyDescent="0.25">
      <c r="C84" s="188" t="s">
        <v>232</v>
      </c>
      <c r="E84" s="96">
        <f>COUNTIF(G4:G80,"&gt;0")</f>
        <v>64</v>
      </c>
    </row>
    <row r="85" spans="3:5" x14ac:dyDescent="0.25">
      <c r="C85" s="188" t="s">
        <v>233</v>
      </c>
      <c r="E85" s="96">
        <f>COUNTIF($K$4:$K$152,"PASS")</f>
        <v>0</v>
      </c>
    </row>
    <row r="86" spans="3:5" x14ac:dyDescent="0.25">
      <c r="C86" s="188" t="s">
        <v>234</v>
      </c>
      <c r="E86" s="96">
        <f>COUNTIF($K$4:$K$152,"FAILED")</f>
        <v>0</v>
      </c>
    </row>
    <row r="87" spans="3:5" x14ac:dyDescent="0.25">
      <c r="C87" s="188" t="s">
        <v>235</v>
      </c>
      <c r="E87" s="96">
        <f>COUNTIF($K$4:$K$152,"PENDING")</f>
        <v>0</v>
      </c>
    </row>
  </sheetData>
  <mergeCells count="53">
    <mergeCell ref="B58:L58"/>
    <mergeCell ref="F59:F61"/>
    <mergeCell ref="F63:F66"/>
    <mergeCell ref="B79:L79"/>
    <mergeCell ref="B67:L67"/>
    <mergeCell ref="F68:F70"/>
    <mergeCell ref="E59:E61"/>
    <mergeCell ref="C59:C61"/>
    <mergeCell ref="B59:B61"/>
    <mergeCell ref="E68:E71"/>
    <mergeCell ref="E73:E78"/>
    <mergeCell ref="B53:L53"/>
    <mergeCell ref="E54:E57"/>
    <mergeCell ref="B72:L72"/>
    <mergeCell ref="F73:F78"/>
    <mergeCell ref="C23:C24"/>
    <mergeCell ref="E63:E66"/>
    <mergeCell ref="B23:B24"/>
    <mergeCell ref="B42:B45"/>
    <mergeCell ref="B68:B71"/>
    <mergeCell ref="B36:B39"/>
    <mergeCell ref="B33:B35"/>
    <mergeCell ref="B26:B31"/>
    <mergeCell ref="B40:L40"/>
    <mergeCell ref="B62:L62"/>
    <mergeCell ref="C33:C35"/>
    <mergeCell ref="F33:F39"/>
    <mergeCell ref="F42:F45"/>
    <mergeCell ref="F47:F52"/>
    <mergeCell ref="F26:F31"/>
    <mergeCell ref="F23:F24"/>
    <mergeCell ref="B21:B22"/>
    <mergeCell ref="E26:E31"/>
    <mergeCell ref="C36:C39"/>
    <mergeCell ref="E33:E39"/>
    <mergeCell ref="E42:E45"/>
    <mergeCell ref="E47:E52"/>
    <mergeCell ref="D23:D24"/>
    <mergeCell ref="B2:L2"/>
    <mergeCell ref="B6:L6"/>
    <mergeCell ref="B17:L17"/>
    <mergeCell ref="B32:L32"/>
    <mergeCell ref="B41:L41"/>
    <mergeCell ref="F21:F22"/>
    <mergeCell ref="F18:F20"/>
    <mergeCell ref="F7:F12"/>
    <mergeCell ref="F13:F16"/>
    <mergeCell ref="E23:E24"/>
    <mergeCell ref="B18:B20"/>
    <mergeCell ref="B13:B16"/>
    <mergeCell ref="B7:B12"/>
    <mergeCell ref="B5:L5"/>
    <mergeCell ref="E7:E16"/>
  </mergeCells>
  <hyperlinks>
    <hyperlink ref="I7" r:id="rId1" xr:uid="{B74D94F6-2273-4B76-8B46-B7DEA8EC47F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D5139-1D66-477E-B064-EB8EBB100FB6}">
  <dimension ref="B2:L85"/>
  <sheetViews>
    <sheetView topLeftCell="A70" zoomScale="70" zoomScaleNormal="70" workbookViewId="0">
      <selection activeCell="H31" sqref="H31"/>
    </sheetView>
  </sheetViews>
  <sheetFormatPr defaultRowHeight="15" x14ac:dyDescent="0.25"/>
  <cols>
    <col min="2" max="2" width="9.140625" style="1"/>
    <col min="3" max="3" width="26.85546875" style="130" bestFit="1" customWidth="1"/>
    <col min="4" max="4" width="28.7109375" style="130" bestFit="1" customWidth="1"/>
    <col min="5" max="5" width="27.5703125" style="133" customWidth="1"/>
    <col min="6" max="6" width="13.7109375" bestFit="1" customWidth="1"/>
    <col min="7" max="7" width="9.140625" style="1"/>
    <col min="8" max="8" width="32.140625" customWidth="1"/>
    <col min="9" max="9" width="41.7109375" bestFit="1" customWidth="1"/>
    <col min="10" max="10" width="16.140625" customWidth="1"/>
  </cols>
  <sheetData>
    <row r="2" spans="2:12" ht="21" x14ac:dyDescent="0.35">
      <c r="B2" s="309" t="s">
        <v>318</v>
      </c>
      <c r="C2" s="309"/>
      <c r="D2" s="309"/>
      <c r="E2" s="309"/>
      <c r="F2" s="309"/>
      <c r="G2" s="309"/>
      <c r="H2" s="309"/>
      <c r="I2" s="309"/>
      <c r="J2" s="309"/>
      <c r="K2" s="309"/>
      <c r="L2" s="309"/>
    </row>
    <row r="3" spans="2:12" x14ac:dyDescent="0.25">
      <c r="C3" s="120"/>
      <c r="D3" s="163"/>
      <c r="F3" s="1"/>
      <c r="H3" s="113"/>
      <c r="I3" s="4"/>
    </row>
    <row r="4" spans="2:12" x14ac:dyDescent="0.25">
      <c r="B4" s="5" t="s">
        <v>0</v>
      </c>
      <c r="C4" s="121" t="s">
        <v>1</v>
      </c>
      <c r="D4" s="134" t="s">
        <v>682</v>
      </c>
      <c r="E4" s="134" t="s">
        <v>216</v>
      </c>
      <c r="F4" s="5" t="s">
        <v>2</v>
      </c>
      <c r="G4" s="5" t="s">
        <v>3</v>
      </c>
      <c r="H4" s="8" t="s">
        <v>4</v>
      </c>
      <c r="I4" s="5" t="s">
        <v>5</v>
      </c>
      <c r="J4" s="5" t="s">
        <v>6</v>
      </c>
      <c r="K4" s="5" t="s">
        <v>7</v>
      </c>
      <c r="L4" s="5" t="s">
        <v>8</v>
      </c>
    </row>
    <row r="5" spans="2:12" x14ac:dyDescent="0.25">
      <c r="B5" s="324" t="s">
        <v>43</v>
      </c>
      <c r="C5" s="325"/>
      <c r="D5" s="325"/>
      <c r="E5" s="325"/>
      <c r="F5" s="325"/>
      <c r="G5" s="325"/>
      <c r="H5" s="325"/>
      <c r="I5" s="325"/>
      <c r="J5" s="325"/>
      <c r="K5" s="325"/>
      <c r="L5" s="326"/>
    </row>
    <row r="6" spans="2:12" ht="45" x14ac:dyDescent="0.25">
      <c r="B6" s="85">
        <v>1</v>
      </c>
      <c r="C6" s="239" t="s">
        <v>9</v>
      </c>
      <c r="D6" s="183" t="s">
        <v>548</v>
      </c>
      <c r="E6" s="27" t="s">
        <v>10</v>
      </c>
      <c r="F6" s="306" t="s">
        <v>11</v>
      </c>
      <c r="G6" s="81">
        <v>1</v>
      </c>
      <c r="H6" s="102" t="s">
        <v>322</v>
      </c>
      <c r="I6" s="24" t="s">
        <v>943</v>
      </c>
      <c r="J6" s="15"/>
      <c r="K6" s="15"/>
      <c r="L6" s="15"/>
    </row>
    <row r="7" spans="2:12" ht="30" x14ac:dyDescent="0.25">
      <c r="B7" s="92"/>
      <c r="C7" s="123"/>
      <c r="D7" s="123"/>
      <c r="E7" s="115"/>
      <c r="F7" s="306"/>
      <c r="G7" s="81">
        <v>2</v>
      </c>
      <c r="H7" s="102" t="s">
        <v>17</v>
      </c>
      <c r="I7" s="246" t="s">
        <v>944</v>
      </c>
      <c r="J7" s="15"/>
      <c r="K7" s="15"/>
      <c r="L7" s="15"/>
    </row>
    <row r="8" spans="2:12" ht="90" x14ac:dyDescent="0.25">
      <c r="B8" s="92"/>
      <c r="C8" s="123"/>
      <c r="D8" s="123"/>
      <c r="E8" s="135"/>
      <c r="F8" s="306"/>
      <c r="G8" s="81">
        <v>3</v>
      </c>
      <c r="H8" s="102" t="s">
        <v>13</v>
      </c>
      <c r="I8" s="24" t="s">
        <v>945</v>
      </c>
      <c r="J8" s="15"/>
      <c r="K8" s="15"/>
      <c r="L8" s="15"/>
    </row>
    <row r="9" spans="2:12" ht="75" x14ac:dyDescent="0.25">
      <c r="B9" s="92"/>
      <c r="C9" s="123"/>
      <c r="D9" s="123"/>
      <c r="E9" s="135"/>
      <c r="F9" s="306"/>
      <c r="G9" s="81">
        <v>4</v>
      </c>
      <c r="H9" s="102" t="s">
        <v>323</v>
      </c>
      <c r="I9" s="24" t="s">
        <v>946</v>
      </c>
      <c r="J9" s="15"/>
      <c r="K9" s="15"/>
      <c r="L9" s="15"/>
    </row>
    <row r="10" spans="2:12" ht="45" x14ac:dyDescent="0.25">
      <c r="B10" s="92"/>
      <c r="C10" s="123"/>
      <c r="D10" s="123"/>
      <c r="E10" s="135"/>
      <c r="F10" s="306"/>
      <c r="G10" s="81">
        <v>5</v>
      </c>
      <c r="H10" s="102" t="s">
        <v>15</v>
      </c>
      <c r="I10" s="246" t="s">
        <v>947</v>
      </c>
      <c r="J10" s="15"/>
      <c r="K10" s="15"/>
      <c r="L10" s="15"/>
    </row>
    <row r="11" spans="2:12" ht="90" x14ac:dyDescent="0.25">
      <c r="B11" s="92"/>
      <c r="C11" s="123"/>
      <c r="D11" s="123"/>
      <c r="E11" s="135"/>
      <c r="F11" s="306"/>
      <c r="G11" s="81">
        <v>6</v>
      </c>
      <c r="H11" s="102" t="s">
        <v>16</v>
      </c>
      <c r="I11" s="24" t="s">
        <v>948</v>
      </c>
      <c r="J11" s="15"/>
      <c r="K11" s="15"/>
      <c r="L11" s="15"/>
    </row>
    <row r="12" spans="2:12" ht="75" x14ac:dyDescent="0.25">
      <c r="B12" s="93"/>
      <c r="C12" s="124"/>
      <c r="D12" s="124"/>
      <c r="E12" s="136"/>
      <c r="F12" s="306"/>
      <c r="G12" s="81">
        <v>7</v>
      </c>
      <c r="H12" s="102" t="s">
        <v>57</v>
      </c>
      <c r="I12" s="24" t="s">
        <v>58</v>
      </c>
      <c r="J12" s="15"/>
      <c r="K12" s="15"/>
      <c r="L12" s="15"/>
    </row>
    <row r="13" spans="2:12" x14ac:dyDescent="0.25">
      <c r="B13" s="85">
        <v>2</v>
      </c>
      <c r="C13" s="122" t="s">
        <v>19</v>
      </c>
      <c r="D13" s="183" t="s">
        <v>548</v>
      </c>
      <c r="E13" s="338" t="s">
        <v>158</v>
      </c>
      <c r="F13" s="306" t="s">
        <v>11</v>
      </c>
      <c r="G13" s="81">
        <v>1</v>
      </c>
      <c r="H13" s="102" t="s">
        <v>20</v>
      </c>
      <c r="I13" s="12"/>
      <c r="J13" s="15"/>
      <c r="K13" s="15"/>
      <c r="L13" s="15"/>
    </row>
    <row r="14" spans="2:12" ht="30" x14ac:dyDescent="0.25">
      <c r="B14" s="92"/>
      <c r="C14" s="123"/>
      <c r="D14" s="123"/>
      <c r="E14" s="339"/>
      <c r="F14" s="306"/>
      <c r="G14" s="81">
        <v>2</v>
      </c>
      <c r="H14" s="102" t="s">
        <v>21</v>
      </c>
      <c r="I14" s="253" t="s">
        <v>889</v>
      </c>
      <c r="J14" s="15"/>
      <c r="K14" s="15"/>
      <c r="L14" s="15"/>
    </row>
    <row r="15" spans="2:12" ht="30" x14ac:dyDescent="0.25">
      <c r="B15" s="93"/>
      <c r="C15" s="124"/>
      <c r="D15" s="124"/>
      <c r="E15" s="340"/>
      <c r="F15" s="306"/>
      <c r="G15" s="81">
        <v>3</v>
      </c>
      <c r="H15" s="102" t="s">
        <v>22</v>
      </c>
      <c r="I15" s="253" t="s">
        <v>890</v>
      </c>
      <c r="J15" s="15"/>
      <c r="K15" s="15"/>
      <c r="L15" s="15"/>
    </row>
    <row r="16" spans="2:12" x14ac:dyDescent="0.25">
      <c r="B16" s="334" t="s">
        <v>23</v>
      </c>
      <c r="C16" s="335"/>
      <c r="D16" s="335"/>
      <c r="E16" s="335"/>
      <c r="F16" s="335"/>
      <c r="G16" s="335"/>
      <c r="H16" s="335"/>
      <c r="I16" s="335"/>
      <c r="J16" s="335"/>
      <c r="K16" s="335"/>
      <c r="L16" s="336"/>
    </row>
    <row r="17" spans="2:12" x14ac:dyDescent="0.25">
      <c r="B17" s="85">
        <v>3</v>
      </c>
      <c r="C17" s="125" t="s">
        <v>25</v>
      </c>
      <c r="D17" s="183" t="s">
        <v>548</v>
      </c>
      <c r="E17" s="338" t="s">
        <v>542</v>
      </c>
      <c r="F17" s="306" t="s">
        <v>121</v>
      </c>
      <c r="G17" s="81">
        <v>1</v>
      </c>
      <c r="H17" s="102" t="s">
        <v>29</v>
      </c>
      <c r="I17" s="18" t="s">
        <v>26</v>
      </c>
      <c r="J17" s="15"/>
      <c r="K17" s="15"/>
      <c r="L17" s="15"/>
    </row>
    <row r="18" spans="2:12" ht="45" x14ac:dyDescent="0.25">
      <c r="B18" s="92"/>
      <c r="C18" s="126"/>
      <c r="D18" s="126"/>
      <c r="E18" s="339"/>
      <c r="F18" s="306"/>
      <c r="G18" s="81">
        <v>2</v>
      </c>
      <c r="H18" s="102" t="s">
        <v>30</v>
      </c>
      <c r="I18" s="88" t="s">
        <v>27</v>
      </c>
      <c r="J18" s="15"/>
      <c r="K18" s="15"/>
      <c r="L18" s="15"/>
    </row>
    <row r="19" spans="2:12" x14ac:dyDescent="0.25">
      <c r="B19" s="92"/>
      <c r="C19" s="126"/>
      <c r="D19" s="126"/>
      <c r="E19" s="339"/>
      <c r="F19" s="306"/>
      <c r="G19" s="81">
        <v>3</v>
      </c>
      <c r="H19" s="102" t="s">
        <v>31</v>
      </c>
      <c r="I19" s="12"/>
      <c r="J19" s="15"/>
      <c r="K19" s="15"/>
      <c r="L19" s="15"/>
    </row>
    <row r="20" spans="2:12" ht="45" x14ac:dyDescent="0.25">
      <c r="B20" s="92"/>
      <c r="C20" s="126"/>
      <c r="D20" s="126"/>
      <c r="E20" s="339"/>
      <c r="F20" s="306"/>
      <c r="G20" s="81">
        <v>4</v>
      </c>
      <c r="H20" s="102" t="s">
        <v>32</v>
      </c>
      <c r="I20" s="88" t="s">
        <v>28</v>
      </c>
      <c r="J20" s="15"/>
      <c r="K20" s="15"/>
      <c r="L20" s="15"/>
    </row>
    <row r="21" spans="2:12" ht="45" x14ac:dyDescent="0.25">
      <c r="B21" s="92"/>
      <c r="C21" s="126"/>
      <c r="D21" s="126"/>
      <c r="E21" s="339"/>
      <c r="F21" s="306"/>
      <c r="G21" s="81">
        <v>5</v>
      </c>
      <c r="H21" s="102" t="s">
        <v>33</v>
      </c>
      <c r="I21" s="88" t="s">
        <v>34</v>
      </c>
      <c r="J21" s="15"/>
      <c r="K21" s="15"/>
      <c r="L21" s="15"/>
    </row>
    <row r="22" spans="2:12" ht="45" x14ac:dyDescent="0.25">
      <c r="B22" s="92"/>
      <c r="C22" s="126"/>
      <c r="D22" s="126"/>
      <c r="E22" s="339"/>
      <c r="F22" s="306"/>
      <c r="G22" s="81">
        <v>6</v>
      </c>
      <c r="H22" s="102" t="s">
        <v>330</v>
      </c>
      <c r="I22" s="88" t="s">
        <v>36</v>
      </c>
      <c r="J22" s="15"/>
      <c r="K22" s="15"/>
      <c r="L22" s="15"/>
    </row>
    <row r="23" spans="2:12" ht="45" x14ac:dyDescent="0.25">
      <c r="B23" s="92"/>
      <c r="C23" s="126"/>
      <c r="D23" s="126"/>
      <c r="E23" s="339"/>
      <c r="F23" s="306"/>
      <c r="G23" s="81">
        <v>7</v>
      </c>
      <c r="H23" s="102" t="s">
        <v>38</v>
      </c>
      <c r="I23" s="88" t="s">
        <v>39</v>
      </c>
      <c r="J23" s="15"/>
      <c r="K23" s="15"/>
      <c r="L23" s="15"/>
    </row>
    <row r="24" spans="2:12" ht="45" x14ac:dyDescent="0.25">
      <c r="B24" s="92"/>
      <c r="C24" s="126"/>
      <c r="D24" s="126"/>
      <c r="E24" s="339"/>
      <c r="F24" s="306"/>
      <c r="G24" s="81">
        <v>8</v>
      </c>
      <c r="H24" s="102" t="s">
        <v>37</v>
      </c>
      <c r="I24" s="88" t="s">
        <v>40</v>
      </c>
      <c r="J24" s="15"/>
      <c r="K24" s="15"/>
      <c r="L24" s="15"/>
    </row>
    <row r="25" spans="2:12" x14ac:dyDescent="0.25">
      <c r="B25" s="93"/>
      <c r="C25" s="127"/>
      <c r="D25" s="127"/>
      <c r="E25" s="340"/>
      <c r="F25" s="306"/>
      <c r="G25" s="81">
        <v>9</v>
      </c>
      <c r="H25" s="102" t="s">
        <v>463</v>
      </c>
      <c r="I25" s="88" t="s">
        <v>53</v>
      </c>
      <c r="J25" s="15"/>
      <c r="K25" s="15"/>
      <c r="L25" s="15"/>
    </row>
    <row r="26" spans="2:12" x14ac:dyDescent="0.25">
      <c r="B26" s="324" t="s">
        <v>42</v>
      </c>
      <c r="C26" s="325"/>
      <c r="D26" s="325"/>
      <c r="E26" s="325"/>
      <c r="F26" s="325"/>
      <c r="G26" s="325"/>
      <c r="H26" s="325"/>
      <c r="I26" s="325"/>
      <c r="J26" s="325"/>
      <c r="K26" s="325"/>
      <c r="L26" s="326"/>
    </row>
    <row r="27" spans="2:12" ht="45" x14ac:dyDescent="0.25">
      <c r="B27" s="375">
        <v>5</v>
      </c>
      <c r="C27" s="381" t="s">
        <v>339</v>
      </c>
      <c r="D27" s="183" t="s">
        <v>548</v>
      </c>
      <c r="E27" s="378" t="s">
        <v>543</v>
      </c>
      <c r="F27" s="306" t="s">
        <v>121</v>
      </c>
      <c r="G27" s="80">
        <v>1</v>
      </c>
      <c r="H27" s="17" t="s">
        <v>336</v>
      </c>
      <c r="I27" s="254" t="s">
        <v>949</v>
      </c>
      <c r="J27" s="80"/>
      <c r="K27" s="80"/>
      <c r="L27" s="80"/>
    </row>
    <row r="28" spans="2:12" ht="45" x14ac:dyDescent="0.25">
      <c r="B28" s="376"/>
      <c r="C28" s="382"/>
      <c r="D28" s="168"/>
      <c r="E28" s="379"/>
      <c r="F28" s="306"/>
      <c r="G28" s="80">
        <v>2</v>
      </c>
      <c r="H28" s="17" t="s">
        <v>337</v>
      </c>
      <c r="I28" s="254" t="s">
        <v>950</v>
      </c>
      <c r="J28" s="80"/>
      <c r="K28" s="80"/>
      <c r="L28" s="80"/>
    </row>
    <row r="29" spans="2:12" ht="45" x14ac:dyDescent="0.25">
      <c r="B29" s="376"/>
      <c r="C29" s="382"/>
      <c r="D29" s="168"/>
      <c r="E29" s="379"/>
      <c r="F29" s="306"/>
      <c r="G29" s="80">
        <v>3</v>
      </c>
      <c r="H29" s="17" t="s">
        <v>338</v>
      </c>
      <c r="I29" s="254" t="s">
        <v>951</v>
      </c>
      <c r="J29" s="80"/>
      <c r="K29" s="80"/>
      <c r="L29" s="80"/>
    </row>
    <row r="30" spans="2:12" ht="45" x14ac:dyDescent="0.25">
      <c r="B30" s="377"/>
      <c r="C30" s="383"/>
      <c r="D30" s="169"/>
      <c r="E30" s="380"/>
      <c r="F30" s="306"/>
      <c r="G30" s="80">
        <v>4</v>
      </c>
      <c r="H30" s="17" t="s">
        <v>952</v>
      </c>
      <c r="I30" s="254" t="s">
        <v>953</v>
      </c>
      <c r="J30" s="80"/>
      <c r="K30" s="80"/>
      <c r="L30" s="80"/>
    </row>
    <row r="31" spans="2:12" ht="30" x14ac:dyDescent="0.25">
      <c r="B31" s="94">
        <v>6</v>
      </c>
      <c r="C31" s="122" t="s">
        <v>24</v>
      </c>
      <c r="D31" s="183" t="s">
        <v>548</v>
      </c>
      <c r="E31" s="378" t="s">
        <v>544</v>
      </c>
      <c r="F31" s="306" t="s">
        <v>121</v>
      </c>
      <c r="G31" s="81">
        <v>1</v>
      </c>
      <c r="H31" s="102" t="s">
        <v>45</v>
      </c>
      <c r="I31" s="88" t="s">
        <v>954</v>
      </c>
      <c r="J31" s="15"/>
      <c r="K31" s="15"/>
      <c r="L31" s="15"/>
    </row>
    <row r="32" spans="2:12" ht="30" x14ac:dyDescent="0.25">
      <c r="B32" s="131"/>
      <c r="C32" s="123"/>
      <c r="D32" s="123"/>
      <c r="E32" s="379"/>
      <c r="F32" s="306"/>
      <c r="G32" s="81">
        <v>2</v>
      </c>
      <c r="H32" s="102" t="s">
        <v>46</v>
      </c>
      <c r="I32" s="88" t="s">
        <v>955</v>
      </c>
      <c r="J32" s="15"/>
      <c r="K32" s="15"/>
      <c r="L32" s="15"/>
    </row>
    <row r="33" spans="2:12" ht="30" x14ac:dyDescent="0.25">
      <c r="B33" s="131"/>
      <c r="C33" s="123"/>
      <c r="D33" s="123"/>
      <c r="E33" s="379"/>
      <c r="F33" s="306"/>
      <c r="G33" s="81">
        <v>3</v>
      </c>
      <c r="H33" s="102" t="s">
        <v>47</v>
      </c>
      <c r="I33" s="88" t="s">
        <v>956</v>
      </c>
      <c r="J33" s="15"/>
      <c r="K33" s="15"/>
      <c r="L33" s="15"/>
    </row>
    <row r="34" spans="2:12" ht="45" x14ac:dyDescent="0.25">
      <c r="B34" s="131"/>
      <c r="C34" s="123"/>
      <c r="D34" s="123"/>
      <c r="E34" s="380"/>
      <c r="F34" s="306"/>
      <c r="G34" s="81">
        <v>4</v>
      </c>
      <c r="H34" s="102" t="s">
        <v>48</v>
      </c>
      <c r="I34" s="88" t="s">
        <v>957</v>
      </c>
      <c r="J34" s="15"/>
      <c r="K34" s="15"/>
      <c r="L34" s="15"/>
    </row>
    <row r="35" spans="2:12" ht="30" x14ac:dyDescent="0.25">
      <c r="B35" s="387">
        <v>7</v>
      </c>
      <c r="C35" s="327" t="s">
        <v>44</v>
      </c>
      <c r="D35" s="183" t="s">
        <v>548</v>
      </c>
      <c r="E35" s="201" t="s">
        <v>160</v>
      </c>
      <c r="F35" s="306" t="s">
        <v>279</v>
      </c>
      <c r="G35" s="81">
        <v>1</v>
      </c>
      <c r="H35" s="22" t="s">
        <v>280</v>
      </c>
      <c r="I35" s="23" t="s">
        <v>340</v>
      </c>
      <c r="J35" s="15"/>
      <c r="K35" s="15"/>
      <c r="L35" s="15"/>
    </row>
    <row r="36" spans="2:12" ht="30" x14ac:dyDescent="0.25">
      <c r="B36" s="387"/>
      <c r="C36" s="327"/>
      <c r="D36" s="123"/>
      <c r="E36" s="187" t="s">
        <v>161</v>
      </c>
      <c r="F36" s="306"/>
      <c r="G36" s="81">
        <v>2</v>
      </c>
      <c r="H36" s="22" t="s">
        <v>281</v>
      </c>
      <c r="I36" s="23" t="s">
        <v>341</v>
      </c>
      <c r="J36" s="15"/>
      <c r="K36" s="15"/>
      <c r="L36" s="15"/>
    </row>
    <row r="37" spans="2:12" ht="30" x14ac:dyDescent="0.25">
      <c r="B37" s="387"/>
      <c r="C37" s="327"/>
      <c r="D37" s="123"/>
      <c r="E37" s="137"/>
      <c r="F37" s="306"/>
      <c r="G37" s="81">
        <v>3</v>
      </c>
      <c r="H37" s="22" t="s">
        <v>282</v>
      </c>
      <c r="I37" s="23" t="s">
        <v>342</v>
      </c>
      <c r="J37" s="15"/>
      <c r="K37" s="15"/>
      <c r="L37" s="15"/>
    </row>
    <row r="38" spans="2:12" x14ac:dyDescent="0.25">
      <c r="B38" s="387"/>
      <c r="C38" s="327"/>
      <c r="D38" s="123"/>
      <c r="F38" s="306" t="s">
        <v>121</v>
      </c>
      <c r="G38" s="81">
        <v>1</v>
      </c>
      <c r="H38" s="102" t="s">
        <v>49</v>
      </c>
      <c r="I38" s="88"/>
      <c r="J38" s="15"/>
      <c r="K38" s="15"/>
      <c r="L38" s="15"/>
    </row>
    <row r="39" spans="2:12" x14ac:dyDescent="0.25">
      <c r="B39" s="387"/>
      <c r="C39" s="327"/>
      <c r="D39" s="123"/>
      <c r="F39" s="306"/>
      <c r="G39" s="81">
        <v>2</v>
      </c>
      <c r="H39" s="102" t="s">
        <v>50</v>
      </c>
      <c r="I39" s="88" t="s">
        <v>159</v>
      </c>
      <c r="J39" s="15"/>
      <c r="K39" s="15"/>
      <c r="L39" s="15"/>
    </row>
    <row r="40" spans="2:12" x14ac:dyDescent="0.25">
      <c r="B40" s="387"/>
      <c r="C40" s="327"/>
      <c r="D40" s="124"/>
      <c r="E40" s="138"/>
      <c r="F40" s="306"/>
      <c r="G40" s="81">
        <v>3</v>
      </c>
      <c r="H40" s="102" t="s">
        <v>51</v>
      </c>
      <c r="I40" s="12" t="s">
        <v>52</v>
      </c>
      <c r="J40" s="15"/>
      <c r="K40" s="15"/>
      <c r="L40" s="15"/>
    </row>
    <row r="41" spans="2:12" x14ac:dyDescent="0.25">
      <c r="B41" s="324" t="s">
        <v>254</v>
      </c>
      <c r="C41" s="325"/>
      <c r="D41" s="325"/>
      <c r="E41" s="325"/>
      <c r="F41" s="325"/>
      <c r="G41" s="325"/>
      <c r="H41" s="325"/>
      <c r="I41" s="325"/>
      <c r="J41" s="325"/>
      <c r="K41" s="325"/>
      <c r="L41" s="326"/>
    </row>
    <row r="42" spans="2:12" ht="30" x14ac:dyDescent="0.25">
      <c r="B42" s="85">
        <v>8</v>
      </c>
      <c r="C42" s="122" t="s">
        <v>325</v>
      </c>
      <c r="D42" s="183" t="s">
        <v>548</v>
      </c>
      <c r="E42" s="338" t="s">
        <v>677</v>
      </c>
      <c r="F42" s="36"/>
      <c r="G42" s="85">
        <v>1</v>
      </c>
      <c r="H42" s="116" t="s">
        <v>17</v>
      </c>
      <c r="I42" s="269" t="s">
        <v>944</v>
      </c>
      <c r="J42" s="15"/>
      <c r="K42" s="15"/>
      <c r="L42" s="15"/>
    </row>
    <row r="43" spans="2:12" ht="30" x14ac:dyDescent="0.25">
      <c r="B43" s="92"/>
      <c r="C43" s="123"/>
      <c r="D43" s="123"/>
      <c r="E43" s="339"/>
      <c r="F43" s="28"/>
      <c r="G43" s="93">
        <v>2</v>
      </c>
      <c r="H43" s="117" t="s">
        <v>324</v>
      </c>
      <c r="I43" s="253" t="s">
        <v>958</v>
      </c>
      <c r="J43" s="15"/>
      <c r="K43" s="15"/>
      <c r="L43" s="15"/>
    </row>
    <row r="44" spans="2:12" x14ac:dyDescent="0.25">
      <c r="B44" s="93"/>
      <c r="C44" s="124"/>
      <c r="D44" s="124"/>
      <c r="E44" s="340"/>
      <c r="F44" s="21"/>
      <c r="G44" s="93">
        <v>3</v>
      </c>
      <c r="H44" s="117" t="s">
        <v>298</v>
      </c>
      <c r="I44" s="23"/>
      <c r="J44" s="15"/>
      <c r="K44" s="15"/>
      <c r="L44" s="15"/>
    </row>
    <row r="45" spans="2:12" x14ac:dyDescent="0.25">
      <c r="B45" s="324" t="s">
        <v>55</v>
      </c>
      <c r="C45" s="325"/>
      <c r="D45" s="325"/>
      <c r="E45" s="325"/>
      <c r="F45" s="325"/>
      <c r="G45" s="325"/>
      <c r="H45" s="325"/>
      <c r="I45" s="325"/>
      <c r="J45" s="325"/>
      <c r="K45" s="325"/>
      <c r="L45" s="326"/>
    </row>
    <row r="46" spans="2:12" ht="45" x14ac:dyDescent="0.25">
      <c r="B46" s="387">
        <v>9</v>
      </c>
      <c r="C46" s="327" t="s">
        <v>326</v>
      </c>
      <c r="D46" s="384" t="s">
        <v>548</v>
      </c>
      <c r="E46" s="370" t="s">
        <v>667</v>
      </c>
      <c r="F46" s="306" t="s">
        <v>121</v>
      </c>
      <c r="G46" s="93">
        <v>1</v>
      </c>
      <c r="H46" s="108" t="s">
        <v>68</v>
      </c>
      <c r="I46" s="247" t="s">
        <v>959</v>
      </c>
      <c r="J46" s="21"/>
      <c r="K46" s="21"/>
      <c r="L46" s="21"/>
    </row>
    <row r="47" spans="2:12" x14ac:dyDescent="0.25">
      <c r="B47" s="387"/>
      <c r="C47" s="327"/>
      <c r="D47" s="385"/>
      <c r="E47" s="370"/>
      <c r="F47" s="306"/>
      <c r="G47" s="81">
        <v>2</v>
      </c>
      <c r="H47" s="23" t="s">
        <v>69</v>
      </c>
      <c r="I47" s="12"/>
      <c r="J47" s="15"/>
      <c r="K47" s="15"/>
      <c r="L47" s="15"/>
    </row>
    <row r="48" spans="2:12" x14ac:dyDescent="0.25">
      <c r="B48" s="387"/>
      <c r="C48" s="327"/>
      <c r="D48" s="385"/>
      <c r="E48" s="370"/>
      <c r="F48" s="306"/>
      <c r="G48" s="81">
        <v>3</v>
      </c>
      <c r="H48" s="23" t="s">
        <v>70</v>
      </c>
      <c r="I48" s="12"/>
      <c r="J48" s="15"/>
      <c r="K48" s="15"/>
      <c r="L48" s="15"/>
    </row>
    <row r="49" spans="2:12" ht="75" x14ac:dyDescent="0.25">
      <c r="B49" s="387"/>
      <c r="C49" s="327"/>
      <c r="D49" s="385"/>
      <c r="E49" s="370"/>
      <c r="F49" s="306"/>
      <c r="G49" s="81">
        <v>4</v>
      </c>
      <c r="H49" s="102" t="s">
        <v>71</v>
      </c>
      <c r="I49" s="88" t="s">
        <v>87</v>
      </c>
      <c r="J49" s="15"/>
      <c r="K49" s="15"/>
      <c r="L49" s="15"/>
    </row>
    <row r="50" spans="2:12" x14ac:dyDescent="0.25">
      <c r="B50" s="387"/>
      <c r="C50" s="327"/>
      <c r="D50" s="385"/>
      <c r="E50" s="370"/>
      <c r="F50" s="306"/>
      <c r="G50" s="81">
        <v>5</v>
      </c>
      <c r="H50" s="102" t="s">
        <v>88</v>
      </c>
      <c r="I50" s="88" t="s">
        <v>89</v>
      </c>
      <c r="J50" s="15"/>
      <c r="K50" s="15"/>
      <c r="L50" s="15"/>
    </row>
    <row r="51" spans="2:12" x14ac:dyDescent="0.25">
      <c r="B51" s="387"/>
      <c r="C51" s="327"/>
      <c r="D51" s="385"/>
      <c r="E51" s="370"/>
      <c r="F51" s="306"/>
      <c r="G51" s="81">
        <v>6</v>
      </c>
      <c r="H51" s="23" t="s">
        <v>72</v>
      </c>
      <c r="I51" s="12" t="s">
        <v>75</v>
      </c>
      <c r="J51" s="15"/>
      <c r="K51" s="15"/>
      <c r="L51" s="15"/>
    </row>
    <row r="52" spans="2:12" ht="150" x14ac:dyDescent="0.25">
      <c r="B52" s="387"/>
      <c r="C52" s="327"/>
      <c r="D52" s="386"/>
      <c r="E52" s="370"/>
      <c r="F52" s="306"/>
      <c r="G52" s="80">
        <v>7</v>
      </c>
      <c r="H52" s="116" t="s">
        <v>327</v>
      </c>
      <c r="I52" s="23" t="s">
        <v>966</v>
      </c>
      <c r="J52" s="15"/>
      <c r="K52" s="15"/>
      <c r="L52" s="15"/>
    </row>
    <row r="53" spans="2:12" x14ac:dyDescent="0.25">
      <c r="B53" s="324" t="s">
        <v>54</v>
      </c>
      <c r="C53" s="325"/>
      <c r="D53" s="325"/>
      <c r="E53" s="325"/>
      <c r="F53" s="325"/>
      <c r="G53" s="325"/>
      <c r="H53" s="325"/>
      <c r="I53" s="325"/>
      <c r="J53" s="325"/>
      <c r="K53" s="325"/>
      <c r="L53" s="326"/>
    </row>
    <row r="54" spans="2:12" ht="30" customHeight="1" x14ac:dyDescent="0.25">
      <c r="B54" s="85">
        <v>10</v>
      </c>
      <c r="C54" s="128" t="s">
        <v>104</v>
      </c>
      <c r="D54" s="183" t="s">
        <v>548</v>
      </c>
      <c r="E54" s="338" t="s">
        <v>678</v>
      </c>
      <c r="F54" s="306" t="s">
        <v>121</v>
      </c>
      <c r="G54" s="81">
        <v>1</v>
      </c>
      <c r="H54" s="102" t="s">
        <v>59</v>
      </c>
      <c r="I54" s="253" t="s">
        <v>895</v>
      </c>
      <c r="J54" s="15"/>
      <c r="K54" s="15"/>
      <c r="L54" s="15"/>
    </row>
    <row r="55" spans="2:12" x14ac:dyDescent="0.25">
      <c r="B55" s="92"/>
      <c r="C55" s="123"/>
      <c r="D55" s="123"/>
      <c r="E55" s="339"/>
      <c r="F55" s="306"/>
      <c r="G55" s="81">
        <v>2</v>
      </c>
      <c r="H55" s="102" t="s">
        <v>61</v>
      </c>
      <c r="I55" s="12"/>
      <c r="J55" s="15"/>
      <c r="K55" s="15"/>
      <c r="L55" s="15"/>
    </row>
    <row r="56" spans="2:12" x14ac:dyDescent="0.25">
      <c r="B56" s="92"/>
      <c r="C56" s="123"/>
      <c r="D56" s="123"/>
      <c r="E56" s="339"/>
      <c r="F56" s="306"/>
      <c r="G56" s="81">
        <v>3</v>
      </c>
      <c r="H56" s="102" t="s">
        <v>62</v>
      </c>
      <c r="I56" s="12"/>
      <c r="J56" s="15"/>
      <c r="K56" s="15"/>
      <c r="L56" s="15"/>
    </row>
    <row r="57" spans="2:12" x14ac:dyDescent="0.25">
      <c r="B57" s="92"/>
      <c r="C57" s="123"/>
      <c r="D57" s="123"/>
      <c r="E57" s="339"/>
      <c r="F57" s="306"/>
      <c r="G57" s="81">
        <v>4</v>
      </c>
      <c r="H57" s="102" t="s">
        <v>63</v>
      </c>
      <c r="I57" s="12"/>
      <c r="J57" s="15"/>
      <c r="K57" s="15"/>
      <c r="L57" s="15"/>
    </row>
    <row r="58" spans="2:12" x14ac:dyDescent="0.25">
      <c r="B58" s="92"/>
      <c r="C58" s="123"/>
      <c r="D58" s="123"/>
      <c r="E58" s="339"/>
      <c r="F58" s="306"/>
      <c r="G58" s="81">
        <v>5</v>
      </c>
      <c r="H58" s="102" t="s">
        <v>64</v>
      </c>
      <c r="I58" s="12"/>
      <c r="J58" s="15"/>
      <c r="K58" s="15"/>
      <c r="L58" s="15"/>
    </row>
    <row r="59" spans="2:12" ht="60" x14ac:dyDescent="0.25">
      <c r="B59" s="92"/>
      <c r="C59" s="123"/>
      <c r="D59" s="123"/>
      <c r="E59" s="339"/>
      <c r="F59" s="306"/>
      <c r="G59" s="81">
        <v>6</v>
      </c>
      <c r="H59" s="102" t="s">
        <v>65</v>
      </c>
      <c r="I59" s="88" t="s">
        <v>965</v>
      </c>
      <c r="J59" s="15"/>
      <c r="K59" s="15"/>
      <c r="L59" s="15"/>
    </row>
    <row r="60" spans="2:12" ht="30" x14ac:dyDescent="0.25">
      <c r="B60" s="92"/>
      <c r="C60" s="123"/>
      <c r="D60" s="123"/>
      <c r="E60" s="339"/>
      <c r="F60" s="306"/>
      <c r="G60" s="81">
        <v>7</v>
      </c>
      <c r="H60" s="102" t="s">
        <v>66</v>
      </c>
      <c r="I60" s="88" t="s">
        <v>964</v>
      </c>
      <c r="J60" s="15"/>
      <c r="K60" s="15"/>
      <c r="L60" s="15"/>
    </row>
    <row r="61" spans="2:12" x14ac:dyDescent="0.25">
      <c r="B61" s="249"/>
      <c r="C61" s="123"/>
      <c r="D61" s="123"/>
      <c r="E61" s="339"/>
      <c r="F61" s="317" t="s">
        <v>896</v>
      </c>
      <c r="G61" s="248">
        <v>1</v>
      </c>
      <c r="H61" s="103" t="s">
        <v>59</v>
      </c>
      <c r="I61" s="88"/>
      <c r="J61" s="36"/>
      <c r="K61" s="36"/>
      <c r="L61" s="36"/>
    </row>
    <row r="62" spans="2:12" x14ac:dyDescent="0.25">
      <c r="B62" s="249"/>
      <c r="C62" s="123"/>
      <c r="D62" s="123"/>
      <c r="E62" s="339"/>
      <c r="F62" s="318"/>
      <c r="G62" s="248">
        <v>2</v>
      </c>
      <c r="H62" s="103" t="s">
        <v>897</v>
      </c>
      <c r="I62" s="88"/>
      <c r="J62" s="36"/>
      <c r="K62" s="36"/>
      <c r="L62" s="36"/>
    </row>
    <row r="63" spans="2:12" x14ac:dyDescent="0.25">
      <c r="B63" s="249"/>
      <c r="C63" s="123"/>
      <c r="D63" s="123"/>
      <c r="E63" s="339"/>
      <c r="F63" s="318"/>
      <c r="G63" s="248">
        <v>3</v>
      </c>
      <c r="H63" s="103" t="s">
        <v>898</v>
      </c>
      <c r="I63" s="88"/>
      <c r="J63" s="36"/>
      <c r="K63" s="36"/>
      <c r="L63" s="36"/>
    </row>
    <row r="64" spans="2:12" x14ac:dyDescent="0.25">
      <c r="B64" s="249"/>
      <c r="C64" s="123"/>
      <c r="D64" s="123"/>
      <c r="E64" s="339"/>
      <c r="F64" s="318"/>
      <c r="G64" s="248">
        <v>4</v>
      </c>
      <c r="H64" s="103" t="s">
        <v>899</v>
      </c>
      <c r="I64" s="88"/>
      <c r="J64" s="36"/>
      <c r="K64" s="36"/>
      <c r="L64" s="36"/>
    </row>
    <row r="65" spans="2:12" x14ac:dyDescent="0.25">
      <c r="B65" s="249"/>
      <c r="C65" s="123"/>
      <c r="D65" s="123"/>
      <c r="E65" s="339"/>
      <c r="F65" s="318"/>
      <c r="G65" s="248">
        <v>5</v>
      </c>
      <c r="H65" s="103" t="s">
        <v>900</v>
      </c>
      <c r="I65" s="88"/>
      <c r="J65" s="36"/>
      <c r="K65" s="36"/>
      <c r="L65" s="36"/>
    </row>
    <row r="66" spans="2:12" x14ac:dyDescent="0.25">
      <c r="B66" s="249"/>
      <c r="C66" s="123"/>
      <c r="D66" s="123"/>
      <c r="E66" s="339"/>
      <c r="F66" s="319"/>
      <c r="G66" s="248">
        <v>6</v>
      </c>
      <c r="H66" s="103" t="s">
        <v>66</v>
      </c>
      <c r="I66" s="88"/>
      <c r="J66" s="36"/>
      <c r="K66" s="36"/>
      <c r="L66" s="36"/>
    </row>
    <row r="67" spans="2:12" ht="30" x14ac:dyDescent="0.25">
      <c r="B67" s="81">
        <v>11</v>
      </c>
      <c r="C67" s="129" t="s">
        <v>101</v>
      </c>
      <c r="D67" s="174"/>
      <c r="E67" s="339"/>
      <c r="F67" s="85" t="s">
        <v>121</v>
      </c>
      <c r="G67" s="85">
        <v>8</v>
      </c>
      <c r="H67" s="103" t="s">
        <v>333</v>
      </c>
      <c r="I67" s="253" t="s">
        <v>943</v>
      </c>
      <c r="J67" s="36"/>
      <c r="K67" s="36"/>
      <c r="L67" s="36"/>
    </row>
    <row r="68" spans="2:12" ht="30" x14ac:dyDescent="0.25">
      <c r="B68" s="85">
        <v>12</v>
      </c>
      <c r="C68" s="122" t="s">
        <v>102</v>
      </c>
      <c r="D68" s="123"/>
      <c r="E68" s="339"/>
      <c r="F68" s="306" t="s">
        <v>121</v>
      </c>
      <c r="G68" s="81">
        <v>9</v>
      </c>
      <c r="H68" s="102" t="s">
        <v>66</v>
      </c>
      <c r="I68" s="88" t="s">
        <v>964</v>
      </c>
      <c r="J68" s="15"/>
      <c r="K68" s="15"/>
      <c r="L68" s="15"/>
    </row>
    <row r="69" spans="2:12" ht="45" x14ac:dyDescent="0.25">
      <c r="B69" s="93"/>
      <c r="C69" s="124"/>
      <c r="D69" s="124"/>
      <c r="E69" s="340"/>
      <c r="F69" s="306"/>
      <c r="G69" s="81">
        <v>10</v>
      </c>
      <c r="H69" s="102" t="s">
        <v>107</v>
      </c>
      <c r="I69" s="88" t="s">
        <v>105</v>
      </c>
      <c r="J69" s="15"/>
      <c r="K69" s="15"/>
      <c r="L69" s="15"/>
    </row>
    <row r="70" spans="2:12" x14ac:dyDescent="0.25">
      <c r="B70" s="324" t="s">
        <v>220</v>
      </c>
      <c r="C70" s="325"/>
      <c r="D70" s="325"/>
      <c r="E70" s="325"/>
      <c r="F70" s="325"/>
      <c r="G70" s="325"/>
      <c r="H70" s="325"/>
      <c r="I70" s="325"/>
      <c r="J70" s="325"/>
      <c r="K70" s="325"/>
      <c r="L70" s="326"/>
    </row>
    <row r="71" spans="2:12" ht="45" x14ac:dyDescent="0.25">
      <c r="B71" s="85">
        <v>13</v>
      </c>
      <c r="C71" s="125" t="s">
        <v>230</v>
      </c>
      <c r="D71" s="183" t="s">
        <v>548</v>
      </c>
      <c r="E71" s="201" t="s">
        <v>526</v>
      </c>
      <c r="F71" s="317" t="s">
        <v>121</v>
      </c>
      <c r="G71" s="81">
        <v>1</v>
      </c>
      <c r="H71" s="111" t="s">
        <v>333</v>
      </c>
      <c r="I71" s="253" t="s">
        <v>943</v>
      </c>
      <c r="J71" s="15"/>
      <c r="K71" s="15"/>
      <c r="L71" s="15"/>
    </row>
    <row r="72" spans="2:12" ht="45" x14ac:dyDescent="0.25">
      <c r="B72" s="92"/>
      <c r="C72" s="126"/>
      <c r="D72" s="126"/>
      <c r="E72" s="137"/>
      <c r="F72" s="318"/>
      <c r="G72" s="81">
        <v>2</v>
      </c>
      <c r="H72" s="111" t="s">
        <v>225</v>
      </c>
      <c r="I72" s="253" t="s">
        <v>962</v>
      </c>
      <c r="J72" s="15"/>
      <c r="K72" s="15"/>
      <c r="L72" s="15"/>
    </row>
    <row r="73" spans="2:12" ht="90" x14ac:dyDescent="0.25">
      <c r="B73" s="92"/>
      <c r="C73" s="126"/>
      <c r="D73" s="126"/>
      <c r="E73" s="137"/>
      <c r="F73" s="318"/>
      <c r="G73" s="81">
        <v>3</v>
      </c>
      <c r="H73" s="111" t="s">
        <v>226</v>
      </c>
      <c r="I73" s="253" t="s">
        <v>963</v>
      </c>
      <c r="J73" s="15"/>
      <c r="K73" s="15"/>
      <c r="L73" s="15"/>
    </row>
    <row r="74" spans="2:12" x14ac:dyDescent="0.25">
      <c r="B74" s="92"/>
      <c r="C74" s="126"/>
      <c r="D74" s="126"/>
      <c r="E74" s="137"/>
      <c r="F74" s="318"/>
      <c r="G74" s="81">
        <v>4</v>
      </c>
      <c r="H74" s="111" t="s">
        <v>334</v>
      </c>
      <c r="I74" s="253" t="s">
        <v>335</v>
      </c>
      <c r="J74" s="15"/>
      <c r="K74" s="15"/>
      <c r="L74" s="15"/>
    </row>
    <row r="75" spans="2:12" ht="45" x14ac:dyDescent="0.25">
      <c r="B75" s="93"/>
      <c r="C75" s="127"/>
      <c r="D75" s="127"/>
      <c r="E75" s="138"/>
      <c r="F75" s="319"/>
      <c r="G75" s="81">
        <v>5</v>
      </c>
      <c r="H75" s="111" t="s">
        <v>229</v>
      </c>
      <c r="I75" s="253" t="s">
        <v>962</v>
      </c>
      <c r="J75" s="15"/>
      <c r="K75" s="15"/>
      <c r="L75" s="15"/>
    </row>
    <row r="76" spans="2:12" x14ac:dyDescent="0.25">
      <c r="B76" s="324" t="s">
        <v>329</v>
      </c>
      <c r="C76" s="325"/>
      <c r="D76" s="325"/>
      <c r="E76" s="325"/>
      <c r="F76" s="325"/>
      <c r="G76" s="325"/>
      <c r="H76" s="325"/>
      <c r="I76" s="325"/>
      <c r="J76" s="325"/>
      <c r="K76" s="325"/>
      <c r="L76" s="326"/>
    </row>
    <row r="77" spans="2:12" ht="60" x14ac:dyDescent="0.25">
      <c r="B77" s="81">
        <v>14</v>
      </c>
      <c r="C77" s="119" t="s">
        <v>328</v>
      </c>
      <c r="D77" s="183" t="s">
        <v>548</v>
      </c>
      <c r="E77" s="202" t="s">
        <v>679</v>
      </c>
      <c r="F77" s="317" t="s">
        <v>121</v>
      </c>
      <c r="G77" s="81">
        <v>1</v>
      </c>
      <c r="H77" s="102" t="s">
        <v>15</v>
      </c>
      <c r="I77" s="253" t="s">
        <v>960</v>
      </c>
      <c r="J77" s="15"/>
      <c r="K77" s="15"/>
      <c r="L77" s="15"/>
    </row>
    <row r="78" spans="2:12" ht="45" customHeight="1" x14ac:dyDescent="0.25">
      <c r="B78" s="85">
        <v>15</v>
      </c>
      <c r="C78" s="122" t="s">
        <v>332</v>
      </c>
      <c r="D78" s="183" t="s">
        <v>548</v>
      </c>
      <c r="E78" s="338" t="s">
        <v>680</v>
      </c>
      <c r="F78" s="318"/>
      <c r="G78" s="80">
        <v>1</v>
      </c>
      <c r="H78" s="102" t="s">
        <v>16</v>
      </c>
      <c r="I78" s="102" t="s">
        <v>961</v>
      </c>
      <c r="J78" s="15"/>
      <c r="K78" s="15"/>
      <c r="L78" s="15"/>
    </row>
    <row r="79" spans="2:12" ht="45" x14ac:dyDescent="0.25">
      <c r="B79" s="93"/>
      <c r="C79" s="124"/>
      <c r="D79" s="124"/>
      <c r="E79" s="340"/>
      <c r="F79" s="319"/>
      <c r="G79" s="80">
        <v>2</v>
      </c>
      <c r="H79" s="116" t="s">
        <v>331</v>
      </c>
      <c r="I79" s="254" t="s">
        <v>949</v>
      </c>
      <c r="J79" s="15"/>
      <c r="K79" s="15"/>
      <c r="L79" s="15"/>
    </row>
    <row r="81" spans="3:5" x14ac:dyDescent="0.25">
      <c r="C81" s="120" t="s">
        <v>231</v>
      </c>
      <c r="D81" s="163"/>
      <c r="E81" s="139">
        <v>15</v>
      </c>
    </row>
    <row r="82" spans="3:5" x14ac:dyDescent="0.25">
      <c r="C82" s="120" t="s">
        <v>232</v>
      </c>
      <c r="D82" s="163"/>
      <c r="E82" s="139">
        <f>COUNTIF(G4:G79,"&gt;0")</f>
        <v>67</v>
      </c>
    </row>
    <row r="83" spans="3:5" x14ac:dyDescent="0.25">
      <c r="C83" s="120" t="s">
        <v>233</v>
      </c>
      <c r="D83" s="163"/>
      <c r="E83" s="139">
        <f>COUNTIF($K$4:$K$158,"PASS")</f>
        <v>0</v>
      </c>
    </row>
    <row r="84" spans="3:5" x14ac:dyDescent="0.25">
      <c r="C84" s="120" t="s">
        <v>234</v>
      </c>
      <c r="D84" s="163"/>
      <c r="E84" s="139">
        <f>COUNTIF($K$4:$K$158,"FAILED")</f>
        <v>0</v>
      </c>
    </row>
    <row r="85" spans="3:5" x14ac:dyDescent="0.25">
      <c r="C85" s="120" t="s">
        <v>235</v>
      </c>
      <c r="D85" s="163"/>
      <c r="E85" s="139">
        <f>COUNTIF($K$4:$K$158,"PENDING")</f>
        <v>0</v>
      </c>
    </row>
  </sheetData>
  <mergeCells count="37">
    <mergeCell ref="B76:L76"/>
    <mergeCell ref="B35:B40"/>
    <mergeCell ref="F71:F75"/>
    <mergeCell ref="F46:F52"/>
    <mergeCell ref="E46:E52"/>
    <mergeCell ref="C46:C52"/>
    <mergeCell ref="B53:L53"/>
    <mergeCell ref="F54:F60"/>
    <mergeCell ref="B46:B52"/>
    <mergeCell ref="E17:E25"/>
    <mergeCell ref="E31:E34"/>
    <mergeCell ref="E42:E44"/>
    <mergeCell ref="E54:E69"/>
    <mergeCell ref="B70:L70"/>
    <mergeCell ref="F61:F66"/>
    <mergeCell ref="F77:F79"/>
    <mergeCell ref="F17:F25"/>
    <mergeCell ref="B26:L26"/>
    <mergeCell ref="F31:F34"/>
    <mergeCell ref="F38:F40"/>
    <mergeCell ref="B41:L41"/>
    <mergeCell ref="B45:L45"/>
    <mergeCell ref="B27:B30"/>
    <mergeCell ref="E27:E30"/>
    <mergeCell ref="F27:F30"/>
    <mergeCell ref="C27:C30"/>
    <mergeCell ref="F35:F37"/>
    <mergeCell ref="C35:C40"/>
    <mergeCell ref="F68:F69"/>
    <mergeCell ref="E78:E79"/>
    <mergeCell ref="D46:D52"/>
    <mergeCell ref="B16:L16"/>
    <mergeCell ref="B2:L2"/>
    <mergeCell ref="B5:L5"/>
    <mergeCell ref="F6:F12"/>
    <mergeCell ref="E13:E15"/>
    <mergeCell ref="F13:F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C02E-6E40-46D8-9AC4-D3AD07B73889}">
  <dimension ref="A2:L175"/>
  <sheetViews>
    <sheetView topLeftCell="B94" zoomScale="70" zoomScaleNormal="70" workbookViewId="0">
      <selection activeCell="I45" sqref="I45"/>
    </sheetView>
  </sheetViews>
  <sheetFormatPr defaultRowHeight="15" x14ac:dyDescent="0.25"/>
  <cols>
    <col min="1" max="1" width="4" customWidth="1"/>
    <col min="2" max="2" width="7" style="140" customWidth="1"/>
    <col min="3" max="3" width="32.42578125" style="144" customWidth="1"/>
    <col min="4" max="4" width="32.42578125" style="163" customWidth="1"/>
    <col min="5" max="5" width="31.140625" style="4" customWidth="1"/>
    <col min="6" max="6" width="10.7109375" style="114" bestFit="1" customWidth="1"/>
    <col min="7" max="7" width="8" customWidth="1"/>
    <col min="8" max="8" width="33.7109375" customWidth="1"/>
    <col min="9" max="9" width="70.85546875" style="100" customWidth="1"/>
    <col min="10" max="10" width="16" customWidth="1"/>
  </cols>
  <sheetData>
    <row r="2" spans="1:12" ht="21" x14ac:dyDescent="0.35">
      <c r="B2" s="309" t="s">
        <v>347</v>
      </c>
      <c r="C2" s="309"/>
      <c r="D2" s="309"/>
      <c r="E2" s="309"/>
      <c r="F2" s="309"/>
      <c r="G2" s="309"/>
      <c r="H2" s="309"/>
      <c r="I2" s="309"/>
      <c r="J2" s="309"/>
      <c r="K2" s="309"/>
      <c r="L2" s="309"/>
    </row>
    <row r="3" spans="1:12" x14ac:dyDescent="0.25">
      <c r="E3" s="149"/>
      <c r="F3" s="1"/>
      <c r="G3" s="1"/>
      <c r="H3" s="113"/>
      <c r="I3" s="141"/>
    </row>
    <row r="4" spans="1:12" ht="30" x14ac:dyDescent="0.25">
      <c r="B4" s="134" t="s">
        <v>0</v>
      </c>
      <c r="C4" s="5" t="s">
        <v>1</v>
      </c>
      <c r="D4" s="5" t="s">
        <v>683</v>
      </c>
      <c r="E4" s="5" t="s">
        <v>216</v>
      </c>
      <c r="F4" s="5" t="s">
        <v>2</v>
      </c>
      <c r="G4" s="5" t="s">
        <v>3</v>
      </c>
      <c r="H4" s="8" t="s">
        <v>4</v>
      </c>
      <c r="I4" s="5" t="s">
        <v>5</v>
      </c>
      <c r="J4" s="5" t="s">
        <v>6</v>
      </c>
      <c r="K4" s="5" t="s">
        <v>7</v>
      </c>
      <c r="L4" s="5" t="s">
        <v>8</v>
      </c>
    </row>
    <row r="5" spans="1:12" x14ac:dyDescent="0.25">
      <c r="B5" s="330" t="s">
        <v>43</v>
      </c>
      <c r="C5" s="331"/>
      <c r="D5" s="331"/>
      <c r="E5" s="331"/>
      <c r="F5" s="331"/>
      <c r="G5" s="331"/>
      <c r="H5" s="331"/>
      <c r="I5" s="331"/>
      <c r="J5" s="331"/>
      <c r="K5" s="331"/>
      <c r="L5" s="332"/>
    </row>
    <row r="6" spans="1:12" ht="45" customHeight="1" x14ac:dyDescent="0.25">
      <c r="B6" s="176">
        <v>1</v>
      </c>
      <c r="C6" s="384" t="s">
        <v>393</v>
      </c>
      <c r="D6" s="173" t="s">
        <v>548</v>
      </c>
      <c r="E6" s="338" t="s">
        <v>10</v>
      </c>
      <c r="F6" s="306" t="s">
        <v>11</v>
      </c>
      <c r="G6" s="81">
        <v>1</v>
      </c>
      <c r="H6" s="102" t="s">
        <v>348</v>
      </c>
      <c r="I6" s="24" t="s">
        <v>967</v>
      </c>
      <c r="J6" s="15"/>
      <c r="K6" s="15"/>
      <c r="L6" s="15"/>
    </row>
    <row r="7" spans="1:12" ht="30" x14ac:dyDescent="0.25">
      <c r="B7" s="177"/>
      <c r="C7" s="385"/>
      <c r="D7" s="174"/>
      <c r="E7" s="339"/>
      <c r="F7" s="306"/>
      <c r="G7" s="81">
        <v>2</v>
      </c>
      <c r="H7" s="102" t="s">
        <v>349</v>
      </c>
      <c r="I7" s="24" t="s">
        <v>968</v>
      </c>
      <c r="J7" s="15"/>
      <c r="K7" s="15"/>
      <c r="L7" s="15"/>
    </row>
    <row r="8" spans="1:12" ht="90" x14ac:dyDescent="0.25">
      <c r="B8" s="177"/>
      <c r="C8" s="385"/>
      <c r="D8" s="174"/>
      <c r="E8" s="339"/>
      <c r="F8" s="306"/>
      <c r="G8" s="81">
        <v>3</v>
      </c>
      <c r="H8" s="102" t="s">
        <v>351</v>
      </c>
      <c r="I8" s="24" t="s">
        <v>969</v>
      </c>
      <c r="J8" s="15"/>
      <c r="K8" s="15"/>
      <c r="L8" s="15"/>
    </row>
    <row r="9" spans="1:12" ht="75" x14ac:dyDescent="0.25">
      <c r="B9" s="177"/>
      <c r="C9" s="385"/>
      <c r="D9" s="174"/>
      <c r="E9" s="339"/>
      <c r="F9" s="306"/>
      <c r="G9" s="81">
        <v>4</v>
      </c>
      <c r="H9" s="102" t="s">
        <v>352</v>
      </c>
      <c r="I9" s="24" t="s">
        <v>970</v>
      </c>
      <c r="J9" s="15"/>
      <c r="K9" s="15"/>
      <c r="L9" s="15"/>
    </row>
    <row r="10" spans="1:12" ht="60" x14ac:dyDescent="0.25">
      <c r="B10" s="177"/>
      <c r="C10" s="385"/>
      <c r="D10" s="174"/>
      <c r="E10" s="339"/>
      <c r="F10" s="306"/>
      <c r="G10" s="81">
        <v>5</v>
      </c>
      <c r="H10" s="102" t="s">
        <v>353</v>
      </c>
      <c r="I10" s="24" t="s">
        <v>971</v>
      </c>
      <c r="J10" s="15"/>
      <c r="K10" s="15"/>
      <c r="L10" s="15"/>
    </row>
    <row r="11" spans="1:12" ht="105" x14ac:dyDescent="0.25">
      <c r="B11" s="177"/>
      <c r="C11" s="385"/>
      <c r="D11" s="174"/>
      <c r="E11" s="339"/>
      <c r="F11" s="306"/>
      <c r="G11" s="81">
        <v>6</v>
      </c>
      <c r="H11" s="102" t="s">
        <v>354</v>
      </c>
      <c r="I11" s="24" t="s">
        <v>972</v>
      </c>
      <c r="J11" s="15"/>
      <c r="K11" s="15"/>
      <c r="L11" s="15"/>
    </row>
    <row r="12" spans="1:12" ht="75" x14ac:dyDescent="0.25">
      <c r="A12" t="s">
        <v>404</v>
      </c>
      <c r="B12" s="178"/>
      <c r="C12" s="386"/>
      <c r="D12" s="174"/>
      <c r="E12" s="339"/>
      <c r="F12" s="306"/>
      <c r="G12" s="81">
        <v>7</v>
      </c>
      <c r="H12" s="102" t="s">
        <v>355</v>
      </c>
      <c r="I12" s="24" t="s">
        <v>973</v>
      </c>
      <c r="J12" s="15"/>
      <c r="K12" s="15"/>
      <c r="L12" s="15"/>
    </row>
    <row r="13" spans="1:12" ht="45" x14ac:dyDescent="0.25">
      <c r="B13" s="167">
        <v>2</v>
      </c>
      <c r="C13" s="129" t="s">
        <v>394</v>
      </c>
      <c r="D13" s="174"/>
      <c r="E13" s="339"/>
      <c r="F13" s="317" t="s">
        <v>11</v>
      </c>
      <c r="G13" s="81">
        <v>1</v>
      </c>
      <c r="H13" s="102" t="s">
        <v>396</v>
      </c>
      <c r="I13" s="24" t="s">
        <v>974</v>
      </c>
      <c r="J13" s="15"/>
      <c r="K13" s="15"/>
      <c r="L13" s="15"/>
    </row>
    <row r="14" spans="1:12" ht="45" x14ac:dyDescent="0.25">
      <c r="B14" s="167">
        <v>3</v>
      </c>
      <c r="C14" s="129" t="s">
        <v>395</v>
      </c>
      <c r="D14" s="174"/>
      <c r="E14" s="339"/>
      <c r="F14" s="318"/>
      <c r="G14" s="81">
        <v>2</v>
      </c>
      <c r="H14" s="102" t="s">
        <v>13</v>
      </c>
      <c r="I14" s="24" t="s">
        <v>975</v>
      </c>
      <c r="J14" s="15"/>
      <c r="K14" s="15"/>
      <c r="L14" s="15"/>
    </row>
    <row r="15" spans="1:12" ht="45" x14ac:dyDescent="0.25">
      <c r="B15" s="167">
        <v>4</v>
      </c>
      <c r="C15" s="129" t="s">
        <v>397</v>
      </c>
      <c r="D15" s="174"/>
      <c r="E15" s="339"/>
      <c r="F15" s="318"/>
      <c r="G15" s="81">
        <v>3</v>
      </c>
      <c r="H15" s="102" t="s">
        <v>17</v>
      </c>
      <c r="I15" s="24" t="s">
        <v>976</v>
      </c>
      <c r="J15" s="15"/>
      <c r="K15" s="15"/>
      <c r="L15" s="15"/>
    </row>
    <row r="16" spans="1:12" ht="45" x14ac:dyDescent="0.25">
      <c r="B16" s="167">
        <v>5</v>
      </c>
      <c r="C16" s="129" t="s">
        <v>398</v>
      </c>
      <c r="D16" s="174"/>
      <c r="E16" s="339"/>
      <c r="F16" s="318"/>
      <c r="G16" s="81">
        <v>4</v>
      </c>
      <c r="H16" s="102" t="s">
        <v>400</v>
      </c>
      <c r="I16" s="24" t="s">
        <v>977</v>
      </c>
      <c r="J16" s="15"/>
      <c r="K16" s="15"/>
      <c r="L16" s="15"/>
    </row>
    <row r="17" spans="2:12" ht="45" x14ac:dyDescent="0.25">
      <c r="B17" s="167">
        <v>6</v>
      </c>
      <c r="C17" s="129" t="s">
        <v>399</v>
      </c>
      <c r="D17" s="175"/>
      <c r="E17" s="340"/>
      <c r="F17" s="319"/>
      <c r="G17" s="81">
        <v>5</v>
      </c>
      <c r="H17" s="102" t="s">
        <v>401</v>
      </c>
      <c r="I17" s="24" t="s">
        <v>978</v>
      </c>
      <c r="J17" s="15"/>
      <c r="K17" s="15"/>
      <c r="L17" s="15"/>
    </row>
    <row r="18" spans="2:12" x14ac:dyDescent="0.25">
      <c r="B18" s="176">
        <v>7</v>
      </c>
      <c r="C18" s="128" t="s">
        <v>19</v>
      </c>
      <c r="D18" s="173"/>
      <c r="E18" s="338" t="s">
        <v>158</v>
      </c>
      <c r="F18" s="306" t="s">
        <v>11</v>
      </c>
      <c r="G18" s="81">
        <v>1</v>
      </c>
      <c r="H18" s="102" t="s">
        <v>20</v>
      </c>
      <c r="I18" s="88"/>
      <c r="J18" s="15"/>
      <c r="K18" s="15"/>
      <c r="L18" s="15"/>
    </row>
    <row r="19" spans="2:12" ht="30" x14ac:dyDescent="0.25">
      <c r="B19" s="177"/>
      <c r="C19" s="152"/>
      <c r="D19" s="174"/>
      <c r="E19" s="339"/>
      <c r="F19" s="306"/>
      <c r="G19" s="81">
        <v>2</v>
      </c>
      <c r="H19" s="102" t="s">
        <v>21</v>
      </c>
      <c r="I19" s="253" t="s">
        <v>889</v>
      </c>
      <c r="J19" s="15"/>
      <c r="K19" s="15"/>
      <c r="L19" s="15"/>
    </row>
    <row r="20" spans="2:12" ht="30" x14ac:dyDescent="0.25">
      <c r="B20" s="178"/>
      <c r="C20" s="153"/>
      <c r="D20" s="175"/>
      <c r="E20" s="340"/>
      <c r="F20" s="306"/>
      <c r="G20" s="81">
        <v>3</v>
      </c>
      <c r="H20" s="102" t="s">
        <v>22</v>
      </c>
      <c r="I20" s="253" t="s">
        <v>890</v>
      </c>
      <c r="J20" s="15"/>
      <c r="K20" s="15"/>
      <c r="L20" s="15"/>
    </row>
    <row r="21" spans="2:12" x14ac:dyDescent="0.25">
      <c r="B21" s="310" t="s">
        <v>361</v>
      </c>
      <c r="C21" s="311"/>
      <c r="D21" s="311"/>
      <c r="E21" s="311"/>
      <c r="F21" s="311"/>
      <c r="G21" s="311"/>
      <c r="H21" s="311"/>
      <c r="I21" s="311"/>
      <c r="J21" s="311"/>
      <c r="K21" s="311"/>
      <c r="L21" s="312"/>
    </row>
    <row r="22" spans="2:12" x14ac:dyDescent="0.25">
      <c r="B22" s="387">
        <v>8</v>
      </c>
      <c r="C22" s="389" t="s">
        <v>451</v>
      </c>
      <c r="D22" s="384" t="s">
        <v>548</v>
      </c>
      <c r="E22" s="370" t="s">
        <v>660</v>
      </c>
      <c r="F22" s="306" t="s">
        <v>11</v>
      </c>
      <c r="G22" s="82">
        <v>1</v>
      </c>
      <c r="H22" s="102" t="s">
        <v>452</v>
      </c>
      <c r="I22" s="142"/>
      <c r="J22" s="15"/>
      <c r="K22" s="15"/>
      <c r="L22" s="15"/>
    </row>
    <row r="23" spans="2:12" ht="45" x14ac:dyDescent="0.25">
      <c r="B23" s="387"/>
      <c r="C23" s="389"/>
      <c r="D23" s="385"/>
      <c r="E23" s="370"/>
      <c r="F23" s="306"/>
      <c r="G23" s="82">
        <v>2</v>
      </c>
      <c r="H23" s="102" t="s">
        <v>453</v>
      </c>
      <c r="I23" s="142" t="s">
        <v>454</v>
      </c>
      <c r="J23" s="15"/>
      <c r="K23" s="15"/>
      <c r="L23" s="15"/>
    </row>
    <row r="24" spans="2:12" ht="60" x14ac:dyDescent="0.25">
      <c r="B24" s="387"/>
      <c r="C24" s="389"/>
      <c r="D24" s="385"/>
      <c r="E24" s="370"/>
      <c r="F24" s="306"/>
      <c r="G24" s="82">
        <v>3</v>
      </c>
      <c r="H24" s="102" t="s">
        <v>455</v>
      </c>
      <c r="I24" s="142" t="s">
        <v>456</v>
      </c>
      <c r="J24" s="15"/>
      <c r="K24" s="15"/>
      <c r="L24" s="15"/>
    </row>
    <row r="25" spans="2:12" ht="45" x14ac:dyDescent="0.25">
      <c r="B25" s="387"/>
      <c r="C25" s="389"/>
      <c r="D25" s="385"/>
      <c r="E25" s="370"/>
      <c r="F25" s="306"/>
      <c r="G25" s="82">
        <v>4</v>
      </c>
      <c r="H25" s="102" t="s">
        <v>457</v>
      </c>
      <c r="I25" s="142" t="s">
        <v>979</v>
      </c>
      <c r="J25" s="15"/>
      <c r="K25" s="15"/>
      <c r="L25" s="15"/>
    </row>
    <row r="26" spans="2:12" ht="105" x14ac:dyDescent="0.25">
      <c r="B26" s="387"/>
      <c r="C26" s="389"/>
      <c r="D26" s="385"/>
      <c r="E26" s="370"/>
      <c r="F26" s="306"/>
      <c r="G26" s="82">
        <v>5</v>
      </c>
      <c r="H26" s="102" t="s">
        <v>458</v>
      </c>
      <c r="I26" s="250" t="s">
        <v>980</v>
      </c>
      <c r="J26" s="15"/>
      <c r="K26" s="15"/>
      <c r="L26" s="15"/>
    </row>
    <row r="27" spans="2:12" ht="30" x14ac:dyDescent="0.25">
      <c r="B27" s="387"/>
      <c r="C27" s="389"/>
      <c r="D27" s="385"/>
      <c r="E27" s="370"/>
      <c r="F27" s="306"/>
      <c r="G27" s="82">
        <v>6</v>
      </c>
      <c r="H27" s="102" t="s">
        <v>459</v>
      </c>
      <c r="I27" s="142" t="s">
        <v>981</v>
      </c>
      <c r="J27" s="15"/>
      <c r="K27" s="15"/>
      <c r="L27" s="15"/>
    </row>
    <row r="28" spans="2:12" ht="75" x14ac:dyDescent="0.25">
      <c r="B28" s="387"/>
      <c r="C28" s="389"/>
      <c r="D28" s="385"/>
      <c r="E28" s="370"/>
      <c r="F28" s="306"/>
      <c r="G28" s="82">
        <v>7</v>
      </c>
      <c r="H28" s="102" t="s">
        <v>460</v>
      </c>
      <c r="I28" s="142" t="s">
        <v>982</v>
      </c>
      <c r="J28" s="15"/>
      <c r="K28" s="15"/>
      <c r="L28" s="15"/>
    </row>
    <row r="29" spans="2:12" ht="75" x14ac:dyDescent="0.25">
      <c r="B29" s="387"/>
      <c r="C29" s="389"/>
      <c r="D29" s="385"/>
      <c r="E29" s="370"/>
      <c r="F29" s="306"/>
      <c r="G29" s="82">
        <v>8</v>
      </c>
      <c r="H29" s="102" t="s">
        <v>462</v>
      </c>
      <c r="I29" s="142" t="s">
        <v>983</v>
      </c>
      <c r="J29" s="15"/>
      <c r="K29" s="15"/>
      <c r="L29" s="15"/>
    </row>
    <row r="30" spans="2:12" x14ac:dyDescent="0.25">
      <c r="B30" s="387"/>
      <c r="C30" s="389"/>
      <c r="D30" s="386"/>
      <c r="E30" s="370"/>
      <c r="F30" s="306"/>
      <c r="G30" s="82">
        <v>9</v>
      </c>
      <c r="H30" s="102" t="s">
        <v>463</v>
      </c>
      <c r="I30" s="88" t="s">
        <v>53</v>
      </c>
      <c r="J30" s="15"/>
      <c r="K30" s="15"/>
      <c r="L30" s="15"/>
    </row>
    <row r="31" spans="2:12" x14ac:dyDescent="0.25">
      <c r="B31" s="310" t="s">
        <v>219</v>
      </c>
      <c r="C31" s="311"/>
      <c r="D31" s="311"/>
      <c r="E31" s="311"/>
      <c r="F31" s="311"/>
      <c r="G31" s="311"/>
      <c r="H31" s="311"/>
      <c r="I31" s="311"/>
      <c r="J31" s="311"/>
      <c r="K31" s="311"/>
      <c r="L31" s="312"/>
    </row>
    <row r="32" spans="2:12" ht="45" x14ac:dyDescent="0.25">
      <c r="B32" s="387">
        <v>9</v>
      </c>
      <c r="C32" s="390" t="s">
        <v>307</v>
      </c>
      <c r="D32" s="173" t="s">
        <v>548</v>
      </c>
      <c r="E32" s="370" t="s">
        <v>661</v>
      </c>
      <c r="F32" s="306" t="s">
        <v>11</v>
      </c>
      <c r="G32" s="82">
        <v>1</v>
      </c>
      <c r="H32" s="102" t="s">
        <v>460</v>
      </c>
      <c r="I32" s="142" t="s">
        <v>461</v>
      </c>
      <c r="J32" s="15"/>
      <c r="K32" s="15"/>
      <c r="L32" s="15"/>
    </row>
    <row r="33" spans="2:12" x14ac:dyDescent="0.25">
      <c r="B33" s="387"/>
      <c r="C33" s="391"/>
      <c r="D33" s="179"/>
      <c r="E33" s="370"/>
      <c r="F33" s="306"/>
      <c r="G33" s="82">
        <v>2</v>
      </c>
      <c r="H33" s="102" t="s">
        <v>464</v>
      </c>
      <c r="I33" s="142" t="s">
        <v>465</v>
      </c>
      <c r="J33" s="15"/>
      <c r="K33" s="15"/>
      <c r="L33" s="15"/>
    </row>
    <row r="34" spans="2:12" ht="45" x14ac:dyDescent="0.25">
      <c r="B34" s="387"/>
      <c r="C34" s="391"/>
      <c r="D34" s="179"/>
      <c r="E34" s="370"/>
      <c r="F34" s="306"/>
      <c r="G34" s="82">
        <v>3</v>
      </c>
      <c r="H34" s="102" t="s">
        <v>457</v>
      </c>
      <c r="I34" s="142" t="s">
        <v>466</v>
      </c>
      <c r="J34" s="15"/>
      <c r="K34" s="15"/>
      <c r="L34" s="15"/>
    </row>
    <row r="35" spans="2:12" x14ac:dyDescent="0.25">
      <c r="B35" s="387"/>
      <c r="C35" s="391"/>
      <c r="D35" s="179"/>
      <c r="E35" s="370"/>
      <c r="F35" s="306"/>
      <c r="G35" s="82">
        <v>4</v>
      </c>
      <c r="H35" s="102" t="s">
        <v>467</v>
      </c>
      <c r="I35" s="142" t="s">
        <v>468</v>
      </c>
      <c r="J35" s="15"/>
      <c r="K35" s="15"/>
      <c r="L35" s="15"/>
    </row>
    <row r="36" spans="2:12" x14ac:dyDescent="0.25">
      <c r="B36" s="387"/>
      <c r="C36" s="392"/>
      <c r="D36" s="180"/>
      <c r="E36" s="370"/>
      <c r="F36" s="306"/>
      <c r="G36" s="82">
        <v>5</v>
      </c>
      <c r="H36" s="102" t="s">
        <v>469</v>
      </c>
      <c r="I36" s="142" t="s">
        <v>465</v>
      </c>
      <c r="J36" s="15"/>
      <c r="K36" s="15"/>
      <c r="L36" s="15"/>
    </row>
    <row r="37" spans="2:12" x14ac:dyDescent="0.25">
      <c r="B37" s="310" t="s">
        <v>350</v>
      </c>
      <c r="C37" s="311"/>
      <c r="D37" s="311"/>
      <c r="E37" s="311"/>
      <c r="F37" s="311"/>
      <c r="G37" s="311"/>
      <c r="H37" s="311"/>
      <c r="I37" s="311"/>
      <c r="J37" s="311"/>
      <c r="K37" s="311"/>
      <c r="L37" s="312"/>
    </row>
    <row r="38" spans="2:12" x14ac:dyDescent="0.25">
      <c r="B38" s="393" t="s">
        <v>450</v>
      </c>
      <c r="C38" s="394"/>
      <c r="D38" s="394"/>
      <c r="E38" s="394"/>
      <c r="F38" s="394"/>
      <c r="G38" s="394"/>
      <c r="H38" s="394"/>
      <c r="I38" s="394"/>
      <c r="J38" s="394"/>
      <c r="K38" s="394"/>
      <c r="L38" s="395"/>
    </row>
    <row r="39" spans="2:12" ht="90" x14ac:dyDescent="0.25">
      <c r="B39" s="176">
        <v>10</v>
      </c>
      <c r="C39" s="128" t="s">
        <v>362</v>
      </c>
      <c r="D39" s="173" t="s">
        <v>548</v>
      </c>
      <c r="E39" s="370" t="s">
        <v>662</v>
      </c>
      <c r="F39" s="306" t="s">
        <v>11</v>
      </c>
      <c r="G39" s="80">
        <v>1</v>
      </c>
      <c r="H39" s="102" t="s">
        <v>349</v>
      </c>
      <c r="I39" s="24" t="s">
        <v>989</v>
      </c>
      <c r="J39" s="15"/>
      <c r="K39" s="15"/>
      <c r="L39" s="15"/>
    </row>
    <row r="40" spans="2:12" ht="45" x14ac:dyDescent="0.25">
      <c r="B40" s="177"/>
      <c r="C40" s="152"/>
      <c r="D40" s="174"/>
      <c r="E40" s="370"/>
      <c r="F40" s="306"/>
      <c r="G40" s="80">
        <v>2</v>
      </c>
      <c r="H40" s="116" t="s">
        <v>357</v>
      </c>
      <c r="I40" s="24" t="s">
        <v>984</v>
      </c>
      <c r="J40" s="15"/>
      <c r="K40" s="15"/>
      <c r="L40" s="15"/>
    </row>
    <row r="41" spans="2:12" ht="45" x14ac:dyDescent="0.25">
      <c r="B41" s="177"/>
      <c r="C41" s="152"/>
      <c r="D41" s="174"/>
      <c r="E41" s="370"/>
      <c r="F41" s="306"/>
      <c r="G41" s="80">
        <v>3</v>
      </c>
      <c r="H41" s="116" t="s">
        <v>358</v>
      </c>
      <c r="I41" s="24" t="s">
        <v>985</v>
      </c>
      <c r="J41" s="15"/>
      <c r="K41" s="15"/>
      <c r="L41" s="15"/>
    </row>
    <row r="42" spans="2:12" ht="45" x14ac:dyDescent="0.25">
      <c r="B42" s="177"/>
      <c r="C42" s="152"/>
      <c r="D42" s="174"/>
      <c r="E42" s="370"/>
      <c r="F42" s="306"/>
      <c r="G42" s="80">
        <v>4</v>
      </c>
      <c r="H42" s="116" t="s">
        <v>359</v>
      </c>
      <c r="I42" s="24" t="s">
        <v>986</v>
      </c>
      <c r="J42" s="15"/>
      <c r="K42" s="15"/>
      <c r="L42" s="15"/>
    </row>
    <row r="43" spans="2:12" ht="45" x14ac:dyDescent="0.25">
      <c r="B43" s="178"/>
      <c r="C43" s="153"/>
      <c r="D43" s="175"/>
      <c r="E43" s="370"/>
      <c r="F43" s="306"/>
      <c r="G43" s="80">
        <v>5</v>
      </c>
      <c r="H43" s="116" t="s">
        <v>360</v>
      </c>
      <c r="I43" s="24" t="s">
        <v>987</v>
      </c>
      <c r="J43" s="15"/>
      <c r="K43" s="15"/>
      <c r="L43" s="15"/>
    </row>
    <row r="44" spans="2:12" ht="120" x14ac:dyDescent="0.25">
      <c r="B44" s="176">
        <v>11</v>
      </c>
      <c r="C44" s="128" t="s">
        <v>364</v>
      </c>
      <c r="D44" s="173" t="s">
        <v>548</v>
      </c>
      <c r="E44" s="199" t="s">
        <v>663</v>
      </c>
      <c r="F44" s="306" t="s">
        <v>11</v>
      </c>
      <c r="G44" s="80">
        <v>1</v>
      </c>
      <c r="H44" s="102" t="s">
        <v>354</v>
      </c>
      <c r="I44" s="24" t="s">
        <v>988</v>
      </c>
      <c r="J44" s="15"/>
      <c r="K44" s="15"/>
      <c r="L44" s="15"/>
    </row>
    <row r="45" spans="2:12" x14ac:dyDescent="0.25">
      <c r="B45" s="177"/>
      <c r="C45" s="152"/>
      <c r="D45" s="174"/>
      <c r="F45" s="306"/>
      <c r="G45" s="80">
        <v>2</v>
      </c>
      <c r="H45" s="116" t="s">
        <v>365</v>
      </c>
      <c r="I45" s="23" t="s">
        <v>875</v>
      </c>
      <c r="J45" s="15"/>
      <c r="K45" s="15"/>
      <c r="L45" s="15"/>
    </row>
    <row r="46" spans="2:12" x14ac:dyDescent="0.25">
      <c r="B46" s="178"/>
      <c r="C46" s="153"/>
      <c r="D46" s="175"/>
      <c r="F46" s="306"/>
      <c r="G46" s="80">
        <v>3</v>
      </c>
      <c r="H46" s="116" t="s">
        <v>229</v>
      </c>
      <c r="I46" s="23" t="s">
        <v>875</v>
      </c>
      <c r="J46" s="15"/>
      <c r="K46" s="15"/>
      <c r="L46" s="15"/>
    </row>
    <row r="47" spans="2:12" ht="29.25" customHeight="1" x14ac:dyDescent="0.25">
      <c r="B47" s="176">
        <v>12</v>
      </c>
      <c r="C47" s="128" t="s">
        <v>366</v>
      </c>
      <c r="D47" s="173" t="s">
        <v>548</v>
      </c>
      <c r="E47" s="185" t="s">
        <v>664</v>
      </c>
      <c r="F47" s="306" t="s">
        <v>11</v>
      </c>
      <c r="G47" s="80">
        <v>1</v>
      </c>
      <c r="H47" s="102" t="s">
        <v>355</v>
      </c>
      <c r="I47" s="24" t="s">
        <v>363</v>
      </c>
      <c r="J47" s="15"/>
      <c r="K47" s="15"/>
      <c r="L47" s="15"/>
    </row>
    <row r="48" spans="2:12" x14ac:dyDescent="0.25">
      <c r="B48" s="178"/>
      <c r="C48" s="153"/>
      <c r="D48" s="175"/>
      <c r="E48" s="90"/>
      <c r="F48" s="306"/>
      <c r="G48" s="80">
        <v>2</v>
      </c>
      <c r="H48" s="116" t="s">
        <v>88</v>
      </c>
      <c r="I48" s="23"/>
      <c r="J48" s="15"/>
      <c r="K48" s="15"/>
      <c r="L48" s="15"/>
    </row>
    <row r="49" spans="2:12" ht="30" customHeight="1" x14ac:dyDescent="0.25">
      <c r="B49" s="232" t="s">
        <v>880</v>
      </c>
      <c r="C49" s="128" t="s">
        <v>367</v>
      </c>
      <c r="D49" s="173" t="s">
        <v>548</v>
      </c>
      <c r="E49" s="185" t="s">
        <v>665</v>
      </c>
      <c r="F49" s="306" t="s">
        <v>279</v>
      </c>
      <c r="G49" s="80">
        <v>1</v>
      </c>
      <c r="H49" s="116" t="s">
        <v>368</v>
      </c>
      <c r="I49" s="23" t="s">
        <v>487</v>
      </c>
      <c r="J49" s="15"/>
      <c r="K49" s="15"/>
      <c r="L49" s="15"/>
    </row>
    <row r="50" spans="2:12" x14ac:dyDescent="0.25">
      <c r="B50" s="233"/>
      <c r="C50" s="152"/>
      <c r="D50" s="174"/>
      <c r="E50" s="150"/>
      <c r="F50" s="306"/>
      <c r="G50" s="80">
        <v>2</v>
      </c>
      <c r="H50" s="116" t="s">
        <v>369</v>
      </c>
      <c r="I50" s="23" t="s">
        <v>488</v>
      </c>
      <c r="J50" s="15"/>
      <c r="K50" s="15"/>
      <c r="L50" s="15"/>
    </row>
    <row r="51" spans="2:12" x14ac:dyDescent="0.25">
      <c r="B51" s="233"/>
      <c r="C51" s="152"/>
      <c r="D51" s="174"/>
      <c r="E51" s="150"/>
      <c r="F51" s="306"/>
      <c r="G51" s="80">
        <v>3</v>
      </c>
      <c r="H51" s="116" t="s">
        <v>370</v>
      </c>
      <c r="I51" s="23" t="s">
        <v>489</v>
      </c>
      <c r="J51" s="15"/>
      <c r="K51" s="15"/>
      <c r="L51" s="15"/>
    </row>
    <row r="52" spans="2:12" x14ac:dyDescent="0.25">
      <c r="B52" s="233"/>
      <c r="C52" s="152"/>
      <c r="D52" s="174"/>
      <c r="E52" s="150"/>
      <c r="F52" s="306"/>
      <c r="G52" s="80">
        <v>4</v>
      </c>
      <c r="H52" s="116" t="s">
        <v>371</v>
      </c>
      <c r="I52" s="23" t="s">
        <v>490</v>
      </c>
      <c r="J52" s="15"/>
      <c r="K52" s="15"/>
      <c r="L52" s="15"/>
    </row>
    <row r="53" spans="2:12" x14ac:dyDescent="0.25">
      <c r="B53" s="233"/>
      <c r="C53" s="152"/>
      <c r="D53" s="174"/>
      <c r="E53" s="150"/>
      <c r="F53" s="306"/>
      <c r="G53" s="80">
        <v>5</v>
      </c>
      <c r="H53" s="116" t="s">
        <v>372</v>
      </c>
      <c r="I53" s="23" t="s">
        <v>491</v>
      </c>
      <c r="J53" s="15"/>
      <c r="K53" s="15"/>
      <c r="L53" s="15"/>
    </row>
    <row r="54" spans="2:12" x14ac:dyDescent="0.25">
      <c r="B54" s="233"/>
      <c r="C54" s="152"/>
      <c r="D54" s="174"/>
      <c r="E54" s="150"/>
      <c r="F54" s="306"/>
      <c r="G54" s="80">
        <v>6</v>
      </c>
      <c r="H54" s="116" t="s">
        <v>373</v>
      </c>
      <c r="I54" s="23" t="s">
        <v>492</v>
      </c>
      <c r="J54" s="15"/>
      <c r="K54" s="15"/>
      <c r="L54" s="15"/>
    </row>
    <row r="55" spans="2:12" x14ac:dyDescent="0.25">
      <c r="B55" s="233"/>
      <c r="C55" s="152"/>
      <c r="D55" s="174"/>
      <c r="E55" s="150"/>
      <c r="F55" s="306" t="s">
        <v>279</v>
      </c>
      <c r="G55" s="80">
        <v>1</v>
      </c>
      <c r="H55" s="116" t="s">
        <v>374</v>
      </c>
      <c r="I55" s="23" t="s">
        <v>494</v>
      </c>
      <c r="J55" s="15"/>
      <c r="K55" s="15"/>
      <c r="L55" s="15"/>
    </row>
    <row r="56" spans="2:12" ht="30" x14ac:dyDescent="0.25">
      <c r="B56" s="233"/>
      <c r="C56" s="152"/>
      <c r="D56" s="174"/>
      <c r="E56" s="150"/>
      <c r="F56" s="306"/>
      <c r="G56" s="80">
        <v>2</v>
      </c>
      <c r="H56" s="116" t="s">
        <v>493</v>
      </c>
      <c r="I56" s="23" t="s">
        <v>495</v>
      </c>
      <c r="J56" s="15"/>
      <c r="K56" s="15"/>
      <c r="L56" s="15"/>
    </row>
    <row r="57" spans="2:12" x14ac:dyDescent="0.25">
      <c r="B57" s="233"/>
      <c r="C57" s="152"/>
      <c r="D57" s="174"/>
      <c r="E57" s="150"/>
      <c r="F57" s="306"/>
      <c r="G57" s="80">
        <v>3</v>
      </c>
      <c r="H57" s="116" t="s">
        <v>377</v>
      </c>
      <c r="I57" s="23" t="s">
        <v>496</v>
      </c>
      <c r="J57" s="15"/>
      <c r="K57" s="15"/>
      <c r="L57" s="15"/>
    </row>
    <row r="58" spans="2:12" ht="30" x14ac:dyDescent="0.25">
      <c r="B58" s="233"/>
      <c r="C58" s="152"/>
      <c r="D58" s="174"/>
      <c r="E58" s="150"/>
      <c r="F58" s="306"/>
      <c r="G58" s="80">
        <v>4</v>
      </c>
      <c r="H58" s="116" t="s">
        <v>376</v>
      </c>
      <c r="I58" s="23" t="s">
        <v>497</v>
      </c>
      <c r="J58" s="15"/>
      <c r="K58" s="15"/>
      <c r="L58" s="15"/>
    </row>
    <row r="59" spans="2:12" x14ac:dyDescent="0.25">
      <c r="B59" s="233"/>
      <c r="C59" s="152"/>
      <c r="D59" s="174"/>
      <c r="E59" s="150"/>
      <c r="F59" s="306"/>
      <c r="G59" s="80">
        <v>5</v>
      </c>
      <c r="H59" s="116" t="s">
        <v>378</v>
      </c>
      <c r="I59" s="23" t="s">
        <v>498</v>
      </c>
      <c r="J59" s="15"/>
      <c r="K59" s="15"/>
      <c r="L59" s="15"/>
    </row>
    <row r="60" spans="2:12" ht="31.5" customHeight="1" x14ac:dyDescent="0.25">
      <c r="B60" s="233"/>
      <c r="C60" s="152"/>
      <c r="D60" s="174"/>
      <c r="E60" s="150"/>
      <c r="F60" s="306"/>
      <c r="G60" s="80">
        <v>6</v>
      </c>
      <c r="H60" s="116" t="s">
        <v>379</v>
      </c>
      <c r="I60" s="23" t="s">
        <v>499</v>
      </c>
      <c r="J60" s="15"/>
      <c r="K60" s="15"/>
      <c r="L60" s="15"/>
    </row>
    <row r="61" spans="2:12" ht="30" x14ac:dyDescent="0.25">
      <c r="B61" s="233"/>
      <c r="C61" s="152"/>
      <c r="D61" s="174"/>
      <c r="E61" s="150"/>
      <c r="F61" s="306"/>
      <c r="G61" s="80">
        <v>7</v>
      </c>
      <c r="H61" s="116" t="s">
        <v>380</v>
      </c>
      <c r="I61" s="23" t="s">
        <v>500</v>
      </c>
      <c r="J61" s="15"/>
      <c r="K61" s="15"/>
      <c r="L61" s="15"/>
    </row>
    <row r="62" spans="2:12" x14ac:dyDescent="0.25">
      <c r="B62" s="233"/>
      <c r="C62" s="152"/>
      <c r="D62" s="174"/>
      <c r="E62" s="150"/>
      <c r="F62" s="306"/>
      <c r="G62" s="80">
        <v>8</v>
      </c>
      <c r="H62" s="116" t="s">
        <v>381</v>
      </c>
      <c r="I62" s="23" t="s">
        <v>501</v>
      </c>
      <c r="J62" s="15"/>
      <c r="K62" s="15"/>
      <c r="L62" s="15"/>
    </row>
    <row r="63" spans="2:12" x14ac:dyDescent="0.25">
      <c r="B63" s="233"/>
      <c r="C63" s="152"/>
      <c r="D63" s="174"/>
      <c r="E63" s="150"/>
      <c r="F63" s="306"/>
      <c r="G63" s="80">
        <v>9</v>
      </c>
      <c r="H63" s="116" t="s">
        <v>382</v>
      </c>
      <c r="I63" s="23"/>
      <c r="J63" s="15"/>
      <c r="K63" s="15"/>
      <c r="L63" s="15"/>
    </row>
    <row r="64" spans="2:12" x14ac:dyDescent="0.25">
      <c r="B64" s="233"/>
      <c r="C64" s="152"/>
      <c r="D64" s="174"/>
      <c r="E64" s="150"/>
      <c r="F64" s="306"/>
      <c r="G64" s="80">
        <v>10</v>
      </c>
      <c r="H64" s="116" t="s">
        <v>383</v>
      </c>
      <c r="I64" s="23" t="s">
        <v>502</v>
      </c>
      <c r="J64" s="15"/>
      <c r="K64" s="15"/>
      <c r="L64" s="15"/>
    </row>
    <row r="65" spans="2:12" x14ac:dyDescent="0.25">
      <c r="B65" s="233"/>
      <c r="C65" s="152"/>
      <c r="D65" s="174"/>
      <c r="E65" s="150"/>
      <c r="F65" s="306" t="s">
        <v>11</v>
      </c>
      <c r="G65" s="80">
        <v>1</v>
      </c>
      <c r="H65" s="116" t="s">
        <v>385</v>
      </c>
      <c r="I65" s="23"/>
      <c r="J65" s="15"/>
      <c r="K65" s="15"/>
      <c r="L65" s="15"/>
    </row>
    <row r="66" spans="2:12" x14ac:dyDescent="0.25">
      <c r="B66" s="233"/>
      <c r="C66" s="152"/>
      <c r="D66" s="174"/>
      <c r="E66" s="150"/>
      <c r="F66" s="306"/>
      <c r="G66" s="80">
        <v>2</v>
      </c>
      <c r="H66" s="116" t="s">
        <v>386</v>
      </c>
      <c r="I66" s="23"/>
      <c r="J66" s="15"/>
      <c r="K66" s="15"/>
      <c r="L66" s="15"/>
    </row>
    <row r="67" spans="2:12" x14ac:dyDescent="0.25">
      <c r="B67" s="233"/>
      <c r="C67" s="152"/>
      <c r="D67" s="174"/>
      <c r="E67" s="150"/>
      <c r="F67" s="306"/>
      <c r="G67" s="80">
        <v>3</v>
      </c>
      <c r="H67" s="116" t="s">
        <v>387</v>
      </c>
      <c r="I67" s="23"/>
      <c r="J67" s="15"/>
      <c r="K67" s="15"/>
      <c r="L67" s="15"/>
    </row>
    <row r="68" spans="2:12" x14ac:dyDescent="0.25">
      <c r="B68" s="233"/>
      <c r="C68" s="152"/>
      <c r="D68" s="174"/>
      <c r="E68" s="150"/>
      <c r="F68" s="306"/>
      <c r="G68" s="80">
        <v>4</v>
      </c>
      <c r="H68" s="116" t="s">
        <v>388</v>
      </c>
      <c r="I68" s="23"/>
      <c r="J68" s="15"/>
      <c r="K68" s="15"/>
      <c r="L68" s="15"/>
    </row>
    <row r="69" spans="2:12" x14ac:dyDescent="0.25">
      <c r="B69" s="233"/>
      <c r="C69" s="152"/>
      <c r="D69" s="174"/>
      <c r="E69" s="150"/>
      <c r="F69" s="306"/>
      <c r="G69" s="80">
        <v>5</v>
      </c>
      <c r="H69" s="116" t="s">
        <v>389</v>
      </c>
      <c r="I69" s="23"/>
      <c r="J69" s="15"/>
      <c r="K69" s="15"/>
      <c r="L69" s="15"/>
    </row>
    <row r="70" spans="2:12" x14ac:dyDescent="0.25">
      <c r="B70" s="233"/>
      <c r="C70" s="152"/>
      <c r="D70" s="174"/>
      <c r="E70" s="150"/>
      <c r="F70" s="306"/>
      <c r="G70" s="80">
        <v>6</v>
      </c>
      <c r="H70" s="116" t="s">
        <v>390</v>
      </c>
      <c r="I70" s="23"/>
      <c r="J70" s="15"/>
      <c r="K70" s="15"/>
      <c r="L70" s="15"/>
    </row>
    <row r="71" spans="2:12" x14ac:dyDescent="0.25">
      <c r="B71" s="234"/>
      <c r="C71" s="153"/>
      <c r="D71" s="175"/>
      <c r="E71" s="90"/>
      <c r="F71" s="306"/>
      <c r="G71" s="80">
        <v>7</v>
      </c>
      <c r="H71" s="116" t="s">
        <v>391</v>
      </c>
      <c r="I71" s="23" t="s">
        <v>503</v>
      </c>
      <c r="J71" s="15"/>
      <c r="K71" s="15"/>
      <c r="L71" s="15"/>
    </row>
    <row r="72" spans="2:12" x14ac:dyDescent="0.25">
      <c r="B72" s="310" t="s">
        <v>392</v>
      </c>
      <c r="C72" s="311"/>
      <c r="D72" s="311"/>
      <c r="E72" s="311"/>
      <c r="F72" s="311"/>
      <c r="G72" s="311"/>
      <c r="H72" s="311"/>
      <c r="I72" s="311"/>
      <c r="J72" s="311"/>
      <c r="K72" s="311"/>
      <c r="L72" s="312"/>
    </row>
    <row r="73" spans="2:12" x14ac:dyDescent="0.25">
      <c r="B73" s="393" t="s">
        <v>403</v>
      </c>
      <c r="C73" s="394"/>
      <c r="D73" s="394"/>
      <c r="E73" s="394"/>
      <c r="F73" s="394"/>
      <c r="G73" s="394"/>
      <c r="H73" s="394"/>
      <c r="I73" s="394"/>
      <c r="J73" s="394"/>
      <c r="K73" s="394"/>
      <c r="L73" s="395"/>
    </row>
    <row r="74" spans="2:12" ht="90" x14ac:dyDescent="0.25">
      <c r="B74" s="387">
        <v>14</v>
      </c>
      <c r="C74" s="389" t="s">
        <v>405</v>
      </c>
      <c r="D74" s="384" t="s">
        <v>548</v>
      </c>
      <c r="E74" s="370" t="s">
        <v>666</v>
      </c>
      <c r="F74" s="306" t="s">
        <v>11</v>
      </c>
      <c r="G74" s="80">
        <v>1</v>
      </c>
      <c r="H74" s="102" t="s">
        <v>396</v>
      </c>
      <c r="I74" s="24" t="s">
        <v>1006</v>
      </c>
      <c r="J74" s="15"/>
      <c r="K74" s="15"/>
      <c r="L74" s="15"/>
    </row>
    <row r="75" spans="2:12" x14ac:dyDescent="0.25">
      <c r="B75" s="387"/>
      <c r="C75" s="389"/>
      <c r="D75" s="385"/>
      <c r="E75" s="370"/>
      <c r="F75" s="306"/>
      <c r="G75" s="80">
        <v>2</v>
      </c>
      <c r="H75" s="102" t="s">
        <v>407</v>
      </c>
      <c r="I75" s="361" t="s">
        <v>1007</v>
      </c>
      <c r="J75" s="15"/>
      <c r="K75" s="15"/>
      <c r="L75" s="15"/>
    </row>
    <row r="76" spans="2:12" ht="72" customHeight="1" x14ac:dyDescent="0.25">
      <c r="B76" s="387"/>
      <c r="C76" s="389"/>
      <c r="D76" s="385"/>
      <c r="E76" s="370"/>
      <c r="F76" s="306"/>
      <c r="G76" s="80">
        <v>3</v>
      </c>
      <c r="H76" s="116" t="s">
        <v>406</v>
      </c>
      <c r="I76" s="361"/>
      <c r="J76" s="15"/>
      <c r="K76" s="15"/>
      <c r="L76" s="15"/>
    </row>
    <row r="77" spans="2:12" x14ac:dyDescent="0.25">
      <c r="B77" s="387"/>
      <c r="C77" s="389"/>
      <c r="D77" s="386"/>
      <c r="E77" s="370"/>
      <c r="F77" s="306"/>
      <c r="G77" s="80">
        <v>4</v>
      </c>
      <c r="H77" s="116" t="s">
        <v>408</v>
      </c>
      <c r="I77" s="23" t="s">
        <v>409</v>
      </c>
      <c r="J77" s="15"/>
      <c r="K77" s="15"/>
      <c r="L77" s="15"/>
    </row>
    <row r="78" spans="2:12" x14ac:dyDescent="0.25">
      <c r="B78" s="310" t="s">
        <v>55</v>
      </c>
      <c r="C78" s="311"/>
      <c r="D78" s="311"/>
      <c r="E78" s="311"/>
      <c r="F78" s="311"/>
      <c r="G78" s="311"/>
      <c r="H78" s="311"/>
      <c r="I78" s="311"/>
      <c r="J78" s="311"/>
      <c r="K78" s="311"/>
      <c r="L78" s="312"/>
    </row>
    <row r="79" spans="2:12" ht="30" customHeight="1" x14ac:dyDescent="0.25">
      <c r="B79" s="399">
        <v>15</v>
      </c>
      <c r="C79" s="384" t="s">
        <v>55</v>
      </c>
      <c r="D79" s="173" t="s">
        <v>548</v>
      </c>
      <c r="E79" s="338" t="s">
        <v>667</v>
      </c>
      <c r="F79" s="317" t="s">
        <v>11</v>
      </c>
      <c r="G79" s="80">
        <v>1</v>
      </c>
      <c r="H79" s="116" t="s">
        <v>410</v>
      </c>
      <c r="I79" s="102" t="s">
        <v>1003</v>
      </c>
      <c r="J79" s="15"/>
      <c r="K79" s="15"/>
      <c r="L79" s="15"/>
    </row>
    <row r="80" spans="2:12" ht="30" x14ac:dyDescent="0.25">
      <c r="B80" s="307"/>
      <c r="C80" s="385"/>
      <c r="D80" s="174"/>
      <c r="E80" s="339"/>
      <c r="F80" s="318"/>
      <c r="G80" s="80">
        <v>2</v>
      </c>
      <c r="H80" s="116" t="s">
        <v>411</v>
      </c>
      <c r="I80" s="23" t="s">
        <v>1004</v>
      </c>
      <c r="J80" s="15"/>
      <c r="K80" s="15"/>
      <c r="L80" s="15"/>
    </row>
    <row r="81" spans="2:12" x14ac:dyDescent="0.25">
      <c r="B81" s="307"/>
      <c r="C81" s="385"/>
      <c r="D81" s="174"/>
      <c r="E81" s="339"/>
      <c r="F81" s="318"/>
      <c r="G81" s="80">
        <v>3</v>
      </c>
      <c r="H81" s="116" t="s">
        <v>412</v>
      </c>
      <c r="I81" s="23" t="s">
        <v>413</v>
      </c>
      <c r="J81" s="15"/>
      <c r="K81" s="15"/>
      <c r="L81" s="15"/>
    </row>
    <row r="82" spans="2:12" ht="30" x14ac:dyDescent="0.25">
      <c r="B82" s="307"/>
      <c r="C82" s="385"/>
      <c r="D82" s="174"/>
      <c r="E82" s="339"/>
      <c r="F82" s="318"/>
      <c r="G82" s="80">
        <v>4</v>
      </c>
      <c r="H82" s="116" t="s">
        <v>415</v>
      </c>
      <c r="I82" s="23" t="s">
        <v>1005</v>
      </c>
      <c r="J82" s="15"/>
      <c r="K82" s="15"/>
      <c r="L82" s="15"/>
    </row>
    <row r="83" spans="2:12" x14ac:dyDescent="0.25">
      <c r="B83" s="307"/>
      <c r="C83" s="385"/>
      <c r="D83" s="174"/>
      <c r="E83" s="339"/>
      <c r="F83" s="318"/>
      <c r="G83" s="80">
        <v>5</v>
      </c>
      <c r="H83" s="116" t="s">
        <v>414</v>
      </c>
      <c r="I83" s="23" t="s">
        <v>416</v>
      </c>
      <c r="J83" s="15"/>
      <c r="K83" s="15"/>
      <c r="L83" s="15"/>
    </row>
    <row r="84" spans="2:12" x14ac:dyDescent="0.25">
      <c r="B84" s="308"/>
      <c r="C84" s="386"/>
      <c r="D84" s="175"/>
      <c r="E84" s="340"/>
      <c r="F84" s="319"/>
      <c r="G84" s="80">
        <v>6</v>
      </c>
      <c r="H84" s="116" t="s">
        <v>417</v>
      </c>
      <c r="I84" s="23" t="s">
        <v>418</v>
      </c>
      <c r="J84" s="15"/>
      <c r="K84" s="15"/>
      <c r="L84" s="15"/>
    </row>
    <row r="85" spans="2:12" x14ac:dyDescent="0.25">
      <c r="B85" s="310" t="s">
        <v>254</v>
      </c>
      <c r="C85" s="311"/>
      <c r="D85" s="311"/>
      <c r="E85" s="311"/>
      <c r="F85" s="311"/>
      <c r="G85" s="311"/>
      <c r="H85" s="311"/>
      <c r="I85" s="311"/>
      <c r="J85" s="311"/>
      <c r="K85" s="311"/>
      <c r="L85" s="312"/>
    </row>
    <row r="86" spans="2:12" ht="60" x14ac:dyDescent="0.25">
      <c r="B86" s="176">
        <v>16</v>
      </c>
      <c r="C86" s="384" t="s">
        <v>397</v>
      </c>
      <c r="D86" s="173" t="s">
        <v>548</v>
      </c>
      <c r="E86" s="170" t="s">
        <v>668</v>
      </c>
      <c r="F86" s="317" t="s">
        <v>11</v>
      </c>
      <c r="G86" s="81">
        <v>1</v>
      </c>
      <c r="H86" s="102" t="s">
        <v>17</v>
      </c>
      <c r="I86" s="24" t="s">
        <v>1001</v>
      </c>
      <c r="J86" s="15"/>
      <c r="K86" s="15"/>
      <c r="L86" s="15"/>
    </row>
    <row r="87" spans="2:12" ht="30" x14ac:dyDescent="0.25">
      <c r="B87" s="178"/>
      <c r="C87" s="386"/>
      <c r="D87" s="175"/>
      <c r="E87" s="172"/>
      <c r="F87" s="319"/>
      <c r="G87" s="80">
        <v>2</v>
      </c>
      <c r="H87" s="116" t="s">
        <v>229</v>
      </c>
      <c r="I87" s="23" t="s">
        <v>1002</v>
      </c>
      <c r="J87" s="15"/>
      <c r="K87" s="15"/>
      <c r="L87" s="15"/>
    </row>
    <row r="88" spans="2:12" x14ac:dyDescent="0.25">
      <c r="B88" s="310" t="s">
        <v>419</v>
      </c>
      <c r="C88" s="311"/>
      <c r="D88" s="311"/>
      <c r="E88" s="311"/>
      <c r="F88" s="311"/>
      <c r="G88" s="311"/>
      <c r="H88" s="311"/>
      <c r="I88" s="311"/>
      <c r="J88" s="311"/>
      <c r="K88" s="311"/>
      <c r="L88" s="312"/>
    </row>
    <row r="89" spans="2:12" x14ac:dyDescent="0.25">
      <c r="B89" s="176">
        <v>17</v>
      </c>
      <c r="C89" s="389" t="s">
        <v>398</v>
      </c>
      <c r="D89" s="384" t="s">
        <v>548</v>
      </c>
      <c r="E89" s="370" t="s">
        <v>669</v>
      </c>
      <c r="F89" s="306" t="s">
        <v>11</v>
      </c>
      <c r="G89" s="81">
        <v>1</v>
      </c>
      <c r="H89" s="102" t="s">
        <v>400</v>
      </c>
      <c r="I89" s="24" t="s">
        <v>402</v>
      </c>
      <c r="J89" s="15"/>
      <c r="K89" s="15"/>
      <c r="L89" s="15"/>
    </row>
    <row r="90" spans="2:12" x14ac:dyDescent="0.25">
      <c r="B90" s="177"/>
      <c r="C90" s="389"/>
      <c r="D90" s="385"/>
      <c r="E90" s="370"/>
      <c r="F90" s="306"/>
      <c r="G90" s="80">
        <v>2</v>
      </c>
      <c r="H90" s="116" t="s">
        <v>420</v>
      </c>
      <c r="I90" s="23"/>
      <c r="J90" s="15"/>
      <c r="K90" s="15"/>
      <c r="L90" s="15"/>
    </row>
    <row r="91" spans="2:12" x14ac:dyDescent="0.25">
      <c r="B91" s="177"/>
      <c r="C91" s="389"/>
      <c r="D91" s="385"/>
      <c r="E91" s="370"/>
      <c r="F91" s="306"/>
      <c r="G91" s="80">
        <v>3</v>
      </c>
      <c r="H91" s="116" t="s">
        <v>421</v>
      </c>
      <c r="I91" s="23"/>
      <c r="J91" s="15"/>
      <c r="K91" s="15"/>
      <c r="L91" s="15"/>
    </row>
    <row r="92" spans="2:12" x14ac:dyDescent="0.25">
      <c r="B92" s="177"/>
      <c r="C92" s="389"/>
      <c r="D92" s="385"/>
      <c r="E92" s="370"/>
      <c r="F92" s="306"/>
      <c r="G92" s="80">
        <v>4</v>
      </c>
      <c r="H92" s="116" t="s">
        <v>422</v>
      </c>
      <c r="I92" s="23"/>
      <c r="J92" s="15"/>
      <c r="K92" s="15"/>
      <c r="L92" s="15"/>
    </row>
    <row r="93" spans="2:12" x14ac:dyDescent="0.25">
      <c r="B93" s="177"/>
      <c r="C93" s="389"/>
      <c r="D93" s="385"/>
      <c r="E93" s="370"/>
      <c r="F93" s="81" t="s">
        <v>279</v>
      </c>
      <c r="G93" s="80">
        <v>1</v>
      </c>
      <c r="H93" s="116" t="s">
        <v>423</v>
      </c>
      <c r="I93" s="23" t="s">
        <v>424</v>
      </c>
      <c r="J93" s="15"/>
      <c r="K93" s="15"/>
      <c r="L93" s="15"/>
    </row>
    <row r="94" spans="2:12" x14ac:dyDescent="0.25">
      <c r="B94" s="178"/>
      <c r="C94" s="389"/>
      <c r="D94" s="386"/>
      <c r="E94" s="370"/>
      <c r="F94" s="306" t="s">
        <v>11</v>
      </c>
      <c r="G94" s="80">
        <v>2</v>
      </c>
      <c r="H94" s="116" t="s">
        <v>425</v>
      </c>
      <c r="I94" s="23" t="s">
        <v>426</v>
      </c>
      <c r="J94" s="15"/>
      <c r="K94" s="15"/>
      <c r="L94" s="15"/>
    </row>
    <row r="95" spans="2:12" x14ac:dyDescent="0.25">
      <c r="B95" s="176">
        <v>18</v>
      </c>
      <c r="C95" s="384" t="s">
        <v>428</v>
      </c>
      <c r="D95" s="173" t="s">
        <v>548</v>
      </c>
      <c r="E95" s="338" t="s">
        <v>670</v>
      </c>
      <c r="F95" s="306"/>
      <c r="G95" s="80">
        <v>1</v>
      </c>
      <c r="H95" s="116" t="s">
        <v>427</v>
      </c>
      <c r="I95" s="23" t="s">
        <v>429</v>
      </c>
      <c r="J95" s="15"/>
      <c r="K95" s="15"/>
      <c r="L95" s="15"/>
    </row>
    <row r="96" spans="2:12" x14ac:dyDescent="0.25">
      <c r="B96" s="177"/>
      <c r="C96" s="385"/>
      <c r="D96" s="174"/>
      <c r="E96" s="339"/>
      <c r="F96" s="306" t="s">
        <v>11</v>
      </c>
      <c r="G96" s="80">
        <v>2</v>
      </c>
      <c r="H96" s="116" t="s">
        <v>384</v>
      </c>
      <c r="I96" s="23"/>
      <c r="J96" s="15"/>
      <c r="K96" s="15"/>
      <c r="L96" s="15"/>
    </row>
    <row r="97" spans="2:12" x14ac:dyDescent="0.25">
      <c r="B97" s="177"/>
      <c r="C97" s="385"/>
      <c r="D97" s="174"/>
      <c r="E97" s="339"/>
      <c r="F97" s="306"/>
      <c r="G97" s="80">
        <v>3</v>
      </c>
      <c r="H97" s="116" t="s">
        <v>430</v>
      </c>
      <c r="I97" s="23"/>
      <c r="J97" s="15"/>
      <c r="K97" s="15"/>
      <c r="L97" s="15"/>
    </row>
    <row r="98" spans="2:12" x14ac:dyDescent="0.25">
      <c r="B98" s="177"/>
      <c r="C98" s="385"/>
      <c r="D98" s="174"/>
      <c r="E98" s="339"/>
      <c r="F98" s="306"/>
      <c r="G98" s="80">
        <v>4</v>
      </c>
      <c r="H98" s="116" t="s">
        <v>431</v>
      </c>
      <c r="I98" s="23"/>
      <c r="J98" s="15"/>
      <c r="K98" s="15"/>
      <c r="L98" s="15"/>
    </row>
    <row r="99" spans="2:12" x14ac:dyDescent="0.25">
      <c r="B99" s="177"/>
      <c r="C99" s="385"/>
      <c r="D99" s="174"/>
      <c r="E99" s="339"/>
      <c r="F99" s="306"/>
      <c r="G99" s="80">
        <v>5</v>
      </c>
      <c r="H99" s="116" t="s">
        <v>387</v>
      </c>
      <c r="I99" s="23"/>
      <c r="J99" s="15"/>
      <c r="K99" s="15"/>
      <c r="L99" s="15"/>
    </row>
    <row r="100" spans="2:12" x14ac:dyDescent="0.25">
      <c r="B100" s="177"/>
      <c r="C100" s="385"/>
      <c r="D100" s="174"/>
      <c r="E100" s="339"/>
      <c r="F100" s="306"/>
      <c r="G100" s="80">
        <v>6</v>
      </c>
      <c r="H100" s="116" t="s">
        <v>432</v>
      </c>
      <c r="I100" s="23"/>
      <c r="J100" s="15"/>
      <c r="K100" s="15"/>
      <c r="L100" s="15"/>
    </row>
    <row r="101" spans="2:12" x14ac:dyDescent="0.25">
      <c r="B101" s="177"/>
      <c r="C101" s="385"/>
      <c r="D101" s="174"/>
      <c r="E101" s="339"/>
      <c r="F101" s="306"/>
      <c r="G101" s="80">
        <v>7</v>
      </c>
      <c r="H101" s="116" t="s">
        <v>433</v>
      </c>
      <c r="I101" s="23"/>
      <c r="J101" s="15"/>
      <c r="K101" s="15"/>
      <c r="L101" s="15"/>
    </row>
    <row r="102" spans="2:12" x14ac:dyDescent="0.25">
      <c r="B102" s="177"/>
      <c r="C102" s="385"/>
      <c r="D102" s="174"/>
      <c r="E102" s="339"/>
      <c r="F102" s="306"/>
      <c r="G102" s="80">
        <v>8</v>
      </c>
      <c r="H102" s="116" t="s">
        <v>434</v>
      </c>
      <c r="I102" s="23"/>
      <c r="J102" s="15"/>
      <c r="K102" s="15"/>
      <c r="L102" s="15"/>
    </row>
    <row r="103" spans="2:12" x14ac:dyDescent="0.25">
      <c r="B103" s="177"/>
      <c r="C103" s="385"/>
      <c r="D103" s="174"/>
      <c r="E103" s="339"/>
      <c r="F103" s="306"/>
      <c r="G103" s="80">
        <v>9</v>
      </c>
      <c r="H103" s="116" t="s">
        <v>168</v>
      </c>
      <c r="I103" s="23"/>
      <c r="J103" s="15"/>
      <c r="K103" s="15"/>
      <c r="L103" s="15"/>
    </row>
    <row r="104" spans="2:12" x14ac:dyDescent="0.25">
      <c r="B104" s="177"/>
      <c r="C104" s="385"/>
      <c r="D104" s="174"/>
      <c r="E104" s="339"/>
      <c r="F104" s="306" t="s">
        <v>279</v>
      </c>
      <c r="G104" s="80">
        <v>1</v>
      </c>
      <c r="H104" s="116" t="s">
        <v>435</v>
      </c>
      <c r="I104" s="102" t="s">
        <v>487</v>
      </c>
      <c r="J104" s="15"/>
      <c r="K104" s="15"/>
      <c r="L104" s="15"/>
    </row>
    <row r="105" spans="2:12" x14ac:dyDescent="0.25">
      <c r="B105" s="177"/>
      <c r="C105" s="385"/>
      <c r="D105" s="174"/>
      <c r="E105" s="339"/>
      <c r="F105" s="306"/>
      <c r="G105" s="80">
        <v>2</v>
      </c>
      <c r="H105" s="116" t="s">
        <v>436</v>
      </c>
      <c r="I105" s="102" t="s">
        <v>488</v>
      </c>
      <c r="J105" s="15"/>
      <c r="K105" s="15"/>
      <c r="L105" s="15"/>
    </row>
    <row r="106" spans="2:12" x14ac:dyDescent="0.25">
      <c r="B106" s="177"/>
      <c r="C106" s="385"/>
      <c r="D106" s="174"/>
      <c r="E106" s="339"/>
      <c r="F106" s="306"/>
      <c r="G106" s="80">
        <v>3</v>
      </c>
      <c r="H106" s="116" t="s">
        <v>437</v>
      </c>
      <c r="I106" s="102" t="s">
        <v>504</v>
      </c>
      <c r="J106" s="15"/>
      <c r="K106" s="15"/>
      <c r="L106" s="15"/>
    </row>
    <row r="107" spans="2:12" x14ac:dyDescent="0.25">
      <c r="B107" s="177"/>
      <c r="C107" s="385"/>
      <c r="D107" s="174"/>
      <c r="E107" s="339"/>
      <c r="F107" s="306"/>
      <c r="G107" s="80">
        <v>4</v>
      </c>
      <c r="H107" s="116" t="s">
        <v>438</v>
      </c>
      <c r="I107" s="102" t="s">
        <v>505</v>
      </c>
      <c r="J107" s="15"/>
      <c r="K107" s="15"/>
      <c r="L107" s="15"/>
    </row>
    <row r="108" spans="2:12" x14ac:dyDescent="0.25">
      <c r="B108" s="177"/>
      <c r="C108" s="385"/>
      <c r="D108" s="174"/>
      <c r="E108" s="339"/>
      <c r="F108" s="306"/>
      <c r="G108" s="80">
        <v>5</v>
      </c>
      <c r="H108" s="116" t="s">
        <v>439</v>
      </c>
      <c r="I108" s="102" t="s">
        <v>506</v>
      </c>
      <c r="J108" s="15"/>
      <c r="K108" s="15"/>
      <c r="L108" s="15"/>
    </row>
    <row r="109" spans="2:12" x14ac:dyDescent="0.25">
      <c r="B109" s="177"/>
      <c r="C109" s="385"/>
      <c r="D109" s="174"/>
      <c r="E109" s="339"/>
      <c r="F109" s="306"/>
      <c r="G109" s="80">
        <v>6</v>
      </c>
      <c r="H109" s="116" t="s">
        <v>440</v>
      </c>
      <c r="I109" s="102" t="s">
        <v>507</v>
      </c>
      <c r="J109" s="15"/>
      <c r="K109" s="15"/>
      <c r="L109" s="15"/>
    </row>
    <row r="110" spans="2:12" x14ac:dyDescent="0.25">
      <c r="B110" s="178"/>
      <c r="C110" s="386"/>
      <c r="D110" s="175"/>
      <c r="E110" s="340"/>
      <c r="F110" s="306"/>
      <c r="G110" s="80">
        <v>7</v>
      </c>
      <c r="H110" s="116" t="s">
        <v>441</v>
      </c>
      <c r="I110" s="102" t="s">
        <v>492</v>
      </c>
      <c r="J110" s="15"/>
      <c r="K110" s="15"/>
      <c r="L110" s="15"/>
    </row>
    <row r="111" spans="2:12" x14ac:dyDescent="0.25">
      <c r="B111" s="310" t="s">
        <v>442</v>
      </c>
      <c r="C111" s="311"/>
      <c r="D111" s="311"/>
      <c r="E111" s="311"/>
      <c r="F111" s="311"/>
      <c r="G111" s="311"/>
      <c r="H111" s="311"/>
      <c r="I111" s="311"/>
      <c r="J111" s="311"/>
      <c r="K111" s="311"/>
      <c r="L111" s="312"/>
    </row>
    <row r="112" spans="2:12" ht="105" x14ac:dyDescent="0.25">
      <c r="B112" s="387">
        <v>19</v>
      </c>
      <c r="C112" s="389" t="s">
        <v>399</v>
      </c>
      <c r="D112" s="384" t="s">
        <v>548</v>
      </c>
      <c r="E112" s="370" t="s">
        <v>671</v>
      </c>
      <c r="F112" s="306" t="s">
        <v>11</v>
      </c>
      <c r="G112" s="81">
        <v>1</v>
      </c>
      <c r="H112" s="102" t="s">
        <v>401</v>
      </c>
      <c r="I112" s="24" t="s">
        <v>1000</v>
      </c>
      <c r="J112" s="15"/>
      <c r="K112" s="15"/>
      <c r="L112" s="15"/>
    </row>
    <row r="113" spans="2:12" ht="30" x14ac:dyDescent="0.25">
      <c r="B113" s="387"/>
      <c r="C113" s="389"/>
      <c r="D113" s="385"/>
      <c r="E113" s="370"/>
      <c r="F113" s="306"/>
      <c r="G113" s="80">
        <v>2</v>
      </c>
      <c r="H113" s="15" t="s">
        <v>443</v>
      </c>
      <c r="I113" s="23" t="s">
        <v>998</v>
      </c>
      <c r="J113" s="15"/>
      <c r="K113" s="15"/>
      <c r="L113" s="15"/>
    </row>
    <row r="114" spans="2:12" ht="30" x14ac:dyDescent="0.25">
      <c r="B114" s="387"/>
      <c r="C114" s="389"/>
      <c r="D114" s="385"/>
      <c r="E114" s="370"/>
      <c r="F114" s="306"/>
      <c r="G114" s="80">
        <v>3</v>
      </c>
      <c r="H114" s="116" t="s">
        <v>229</v>
      </c>
      <c r="I114" s="23" t="s">
        <v>999</v>
      </c>
      <c r="J114" s="15"/>
      <c r="K114" s="15"/>
      <c r="L114" s="15"/>
    </row>
    <row r="115" spans="2:12" ht="30" x14ac:dyDescent="0.25">
      <c r="B115" s="387"/>
      <c r="C115" s="389"/>
      <c r="D115" s="386"/>
      <c r="E115" s="370"/>
      <c r="F115" s="306"/>
      <c r="G115" s="80">
        <v>4</v>
      </c>
      <c r="H115" s="116" t="s">
        <v>444</v>
      </c>
      <c r="I115" s="23" t="s">
        <v>996</v>
      </c>
      <c r="J115" s="15"/>
      <c r="K115" s="15"/>
      <c r="L115" s="15"/>
    </row>
    <row r="116" spans="2:12" ht="30" x14ac:dyDescent="0.25">
      <c r="B116" s="167">
        <v>20</v>
      </c>
      <c r="C116" s="129" t="s">
        <v>445</v>
      </c>
      <c r="D116" s="173" t="s">
        <v>548</v>
      </c>
      <c r="E116" s="88" t="s">
        <v>672</v>
      </c>
      <c r="F116" s="118" t="s">
        <v>11</v>
      </c>
      <c r="G116" s="80">
        <v>1</v>
      </c>
      <c r="H116" s="116" t="s">
        <v>446</v>
      </c>
      <c r="I116" s="23" t="s">
        <v>998</v>
      </c>
      <c r="J116" s="15"/>
      <c r="K116" s="15"/>
      <c r="L116" s="15"/>
    </row>
    <row r="117" spans="2:12" ht="90" x14ac:dyDescent="0.25">
      <c r="B117" s="176">
        <v>21</v>
      </c>
      <c r="C117" s="128" t="s">
        <v>447</v>
      </c>
      <c r="D117" s="173" t="s">
        <v>548</v>
      </c>
      <c r="E117" s="314" t="s">
        <v>673</v>
      </c>
      <c r="F117" s="306" t="s">
        <v>11</v>
      </c>
      <c r="G117" s="80">
        <v>2</v>
      </c>
      <c r="H117" s="116" t="s">
        <v>448</v>
      </c>
      <c r="I117" s="116" t="s">
        <v>997</v>
      </c>
      <c r="J117" s="15"/>
      <c r="K117" s="15"/>
      <c r="L117" s="15"/>
    </row>
    <row r="118" spans="2:12" x14ac:dyDescent="0.25">
      <c r="B118" s="178"/>
      <c r="C118" s="153"/>
      <c r="D118" s="175"/>
      <c r="E118" s="316"/>
      <c r="F118" s="317"/>
      <c r="G118" s="80">
        <v>3</v>
      </c>
      <c r="H118" s="116" t="s">
        <v>449</v>
      </c>
      <c r="I118" s="23"/>
      <c r="J118" s="15"/>
      <c r="K118" s="15"/>
      <c r="L118" s="15"/>
    </row>
    <row r="119" spans="2:12" ht="30" x14ac:dyDescent="0.25">
      <c r="B119" s="145">
        <v>22</v>
      </c>
      <c r="C119" s="128" t="s">
        <v>313</v>
      </c>
      <c r="D119" s="173" t="s">
        <v>548</v>
      </c>
      <c r="E119" s="185" t="s">
        <v>674</v>
      </c>
      <c r="F119" s="396" t="s">
        <v>11</v>
      </c>
      <c r="G119" s="80">
        <v>1</v>
      </c>
      <c r="H119" s="116" t="s">
        <v>278</v>
      </c>
      <c r="I119" s="23" t="s">
        <v>996</v>
      </c>
      <c r="J119" s="15"/>
      <c r="K119" s="15"/>
      <c r="L119" s="15"/>
    </row>
    <row r="120" spans="2:12" x14ac:dyDescent="0.25">
      <c r="B120" s="146"/>
      <c r="C120" s="152"/>
      <c r="D120" s="174"/>
      <c r="E120" s="186"/>
      <c r="F120" s="397"/>
      <c r="G120" s="80">
        <v>2</v>
      </c>
      <c r="H120" s="116" t="s">
        <v>384</v>
      </c>
      <c r="I120" s="23"/>
      <c r="J120" s="15"/>
      <c r="K120" s="15"/>
      <c r="L120" s="15"/>
    </row>
    <row r="121" spans="2:12" x14ac:dyDescent="0.25">
      <c r="B121" s="146"/>
      <c r="C121" s="152"/>
      <c r="D121" s="174"/>
      <c r="E121" s="150"/>
      <c r="F121" s="397"/>
      <c r="G121" s="80">
        <v>3</v>
      </c>
      <c r="H121" s="116" t="s">
        <v>430</v>
      </c>
      <c r="I121" s="23"/>
      <c r="J121" s="15"/>
      <c r="K121" s="15"/>
      <c r="L121" s="15"/>
    </row>
    <row r="122" spans="2:12" x14ac:dyDescent="0.25">
      <c r="B122" s="146"/>
      <c r="C122" s="152"/>
      <c r="D122" s="174"/>
      <c r="E122" s="150"/>
      <c r="F122" s="397"/>
      <c r="G122" s="80">
        <v>4</v>
      </c>
      <c r="H122" s="116" t="s">
        <v>431</v>
      </c>
      <c r="I122" s="23"/>
      <c r="J122" s="15"/>
      <c r="K122" s="15"/>
      <c r="L122" s="15"/>
    </row>
    <row r="123" spans="2:12" x14ac:dyDescent="0.25">
      <c r="B123" s="146"/>
      <c r="C123" s="152"/>
      <c r="D123" s="174"/>
      <c r="E123" s="150"/>
      <c r="F123" s="397"/>
      <c r="G123" s="80">
        <v>5</v>
      </c>
      <c r="H123" s="116" t="s">
        <v>387</v>
      </c>
      <c r="I123" s="23"/>
      <c r="J123" s="15"/>
      <c r="K123" s="15"/>
      <c r="L123" s="15"/>
    </row>
    <row r="124" spans="2:12" x14ac:dyDescent="0.25">
      <c r="B124" s="146"/>
      <c r="C124" s="152"/>
      <c r="D124" s="174"/>
      <c r="E124" s="150"/>
      <c r="F124" s="397"/>
      <c r="G124" s="80">
        <v>6</v>
      </c>
      <c r="H124" s="116" t="s">
        <v>388</v>
      </c>
      <c r="I124" s="23"/>
      <c r="J124" s="15"/>
      <c r="K124" s="15"/>
      <c r="L124" s="15"/>
    </row>
    <row r="125" spans="2:12" x14ac:dyDescent="0.25">
      <c r="B125" s="146"/>
      <c r="C125" s="152"/>
      <c r="D125" s="174"/>
      <c r="E125" s="150"/>
      <c r="F125" s="397"/>
      <c r="G125" s="80">
        <v>7</v>
      </c>
      <c r="H125" s="116" t="s">
        <v>389</v>
      </c>
      <c r="I125" s="23"/>
      <c r="J125" s="15"/>
      <c r="K125" s="15"/>
      <c r="L125" s="15"/>
    </row>
    <row r="126" spans="2:12" x14ac:dyDescent="0.25">
      <c r="B126" s="146"/>
      <c r="C126" s="152"/>
      <c r="D126" s="174"/>
      <c r="E126" s="150"/>
      <c r="F126" s="398"/>
      <c r="G126" s="80">
        <v>8</v>
      </c>
      <c r="H126" s="116" t="s">
        <v>390</v>
      </c>
      <c r="I126" s="23"/>
      <c r="J126" s="15"/>
      <c r="K126" s="15"/>
      <c r="L126" s="15"/>
    </row>
    <row r="127" spans="2:12" x14ac:dyDescent="0.25">
      <c r="B127" s="146"/>
      <c r="C127" s="152"/>
      <c r="D127" s="174"/>
      <c r="E127" s="150"/>
      <c r="F127" s="363" t="s">
        <v>279</v>
      </c>
      <c r="G127" s="80">
        <v>1</v>
      </c>
      <c r="H127" s="116" t="s">
        <v>368</v>
      </c>
      <c r="I127" s="23" t="s">
        <v>487</v>
      </c>
      <c r="J127" s="15"/>
      <c r="K127" s="15"/>
      <c r="L127" s="15"/>
    </row>
    <row r="128" spans="2:12" x14ac:dyDescent="0.25">
      <c r="B128" s="146"/>
      <c r="C128" s="152"/>
      <c r="D128" s="174"/>
      <c r="E128" s="150"/>
      <c r="F128" s="363"/>
      <c r="G128" s="80">
        <v>2</v>
      </c>
      <c r="H128" s="116" t="s">
        <v>369</v>
      </c>
      <c r="I128" s="23" t="s">
        <v>488</v>
      </c>
      <c r="J128" s="15"/>
      <c r="K128" s="15"/>
      <c r="L128" s="15"/>
    </row>
    <row r="129" spans="2:12" x14ac:dyDescent="0.25">
      <c r="B129" s="146"/>
      <c r="C129" s="152"/>
      <c r="D129" s="174"/>
      <c r="E129" s="150"/>
      <c r="F129" s="363"/>
      <c r="G129" s="80">
        <v>3</v>
      </c>
      <c r="H129" s="116" t="s">
        <v>370</v>
      </c>
      <c r="I129" s="23" t="s">
        <v>489</v>
      </c>
      <c r="J129" s="15"/>
      <c r="K129" s="15"/>
      <c r="L129" s="15"/>
    </row>
    <row r="130" spans="2:12" x14ac:dyDescent="0.25">
      <c r="B130" s="146"/>
      <c r="C130" s="152"/>
      <c r="D130" s="174"/>
      <c r="E130" s="150"/>
      <c r="F130" s="363"/>
      <c r="G130" s="80">
        <v>4</v>
      </c>
      <c r="H130" s="116" t="s">
        <v>371</v>
      </c>
      <c r="I130" s="23" t="s">
        <v>490</v>
      </c>
      <c r="J130" s="15"/>
      <c r="K130" s="15"/>
      <c r="L130" s="15"/>
    </row>
    <row r="131" spans="2:12" x14ac:dyDescent="0.25">
      <c r="B131" s="146"/>
      <c r="C131" s="152"/>
      <c r="D131" s="174"/>
      <c r="E131" s="150"/>
      <c r="F131" s="363"/>
      <c r="G131" s="80">
        <v>5</v>
      </c>
      <c r="H131" s="116" t="s">
        <v>372</v>
      </c>
      <c r="I131" s="23" t="s">
        <v>491</v>
      </c>
      <c r="J131" s="15"/>
      <c r="K131" s="15"/>
      <c r="L131" s="15"/>
    </row>
    <row r="132" spans="2:12" x14ac:dyDescent="0.25">
      <c r="B132" s="146"/>
      <c r="C132" s="152"/>
      <c r="D132" s="174"/>
      <c r="E132" s="150"/>
      <c r="F132" s="363"/>
      <c r="G132" s="80">
        <v>6</v>
      </c>
      <c r="H132" s="116" t="s">
        <v>373</v>
      </c>
      <c r="I132" s="23" t="s">
        <v>492</v>
      </c>
      <c r="J132" s="15"/>
      <c r="K132" s="15"/>
      <c r="L132" s="15"/>
    </row>
    <row r="133" spans="2:12" x14ac:dyDescent="0.25">
      <c r="B133" s="146"/>
      <c r="C133" s="152"/>
      <c r="D133" s="174"/>
      <c r="E133" s="150"/>
      <c r="F133" s="363" t="s">
        <v>279</v>
      </c>
      <c r="G133" s="80">
        <v>1</v>
      </c>
      <c r="H133" s="116" t="s">
        <v>374</v>
      </c>
      <c r="I133" s="23" t="s">
        <v>494</v>
      </c>
      <c r="J133" s="15"/>
      <c r="K133" s="15"/>
      <c r="L133" s="15"/>
    </row>
    <row r="134" spans="2:12" ht="30" x14ac:dyDescent="0.25">
      <c r="B134" s="146"/>
      <c r="C134" s="152"/>
      <c r="D134" s="174"/>
      <c r="E134" s="150"/>
      <c r="F134" s="363"/>
      <c r="G134" s="80">
        <v>2</v>
      </c>
      <c r="H134" s="116" t="s">
        <v>375</v>
      </c>
      <c r="I134" s="23" t="s">
        <v>495</v>
      </c>
      <c r="J134" s="15"/>
      <c r="K134" s="15"/>
      <c r="L134" s="15"/>
    </row>
    <row r="135" spans="2:12" x14ac:dyDescent="0.25">
      <c r="B135" s="146"/>
      <c r="C135" s="152"/>
      <c r="D135" s="174"/>
      <c r="E135" s="150"/>
      <c r="F135" s="363"/>
      <c r="G135" s="80">
        <v>3</v>
      </c>
      <c r="H135" s="116" t="s">
        <v>377</v>
      </c>
      <c r="I135" s="23" t="s">
        <v>496</v>
      </c>
      <c r="J135" s="15"/>
      <c r="K135" s="15"/>
      <c r="L135" s="15"/>
    </row>
    <row r="136" spans="2:12" ht="30" x14ac:dyDescent="0.25">
      <c r="B136" s="146"/>
      <c r="C136" s="152"/>
      <c r="D136" s="174"/>
      <c r="E136" s="150"/>
      <c r="F136" s="363"/>
      <c r="G136" s="80">
        <v>4</v>
      </c>
      <c r="H136" s="116" t="s">
        <v>376</v>
      </c>
      <c r="I136" s="23" t="s">
        <v>497</v>
      </c>
      <c r="J136" s="15"/>
      <c r="K136" s="15"/>
      <c r="L136" s="15"/>
    </row>
    <row r="137" spans="2:12" x14ac:dyDescent="0.25">
      <c r="B137" s="146"/>
      <c r="C137" s="152"/>
      <c r="D137" s="174"/>
      <c r="E137" s="150"/>
      <c r="F137" s="363"/>
      <c r="G137" s="80">
        <v>5</v>
      </c>
      <c r="H137" s="116" t="s">
        <v>378</v>
      </c>
      <c r="I137" s="23" t="s">
        <v>498</v>
      </c>
      <c r="J137" s="15"/>
      <c r="K137" s="15"/>
      <c r="L137" s="15"/>
    </row>
    <row r="138" spans="2:12" x14ac:dyDescent="0.25">
      <c r="B138" s="146"/>
      <c r="C138" s="152"/>
      <c r="D138" s="174"/>
      <c r="E138" s="150"/>
      <c r="F138" s="363"/>
      <c r="G138" s="80">
        <v>6</v>
      </c>
      <c r="H138" s="116" t="s">
        <v>379</v>
      </c>
      <c r="I138" s="23" t="s">
        <v>499</v>
      </c>
      <c r="J138" s="15"/>
      <c r="K138" s="15"/>
      <c r="L138" s="15"/>
    </row>
    <row r="139" spans="2:12" ht="30" x14ac:dyDescent="0.25">
      <c r="B139" s="146"/>
      <c r="C139" s="152"/>
      <c r="D139" s="174"/>
      <c r="E139" s="150"/>
      <c r="F139" s="363"/>
      <c r="G139" s="80">
        <v>7</v>
      </c>
      <c r="H139" s="116" t="s">
        <v>380</v>
      </c>
      <c r="I139" s="23" t="s">
        <v>500</v>
      </c>
      <c r="J139" s="15"/>
      <c r="K139" s="15"/>
      <c r="L139" s="15"/>
    </row>
    <row r="140" spans="2:12" x14ac:dyDescent="0.25">
      <c r="B140" s="146"/>
      <c r="C140" s="152"/>
      <c r="D140" s="174"/>
      <c r="E140" s="150"/>
      <c r="F140" s="363"/>
      <c r="G140" s="80">
        <v>8</v>
      </c>
      <c r="H140" s="116" t="s">
        <v>381</v>
      </c>
      <c r="I140" s="23" t="s">
        <v>501</v>
      </c>
      <c r="J140" s="15"/>
      <c r="K140" s="15"/>
      <c r="L140" s="15"/>
    </row>
    <row r="141" spans="2:12" x14ac:dyDescent="0.25">
      <c r="B141" s="146"/>
      <c r="C141" s="152"/>
      <c r="D141" s="174"/>
      <c r="E141" s="150"/>
      <c r="F141" s="363"/>
      <c r="G141" s="80">
        <v>9</v>
      </c>
      <c r="H141" s="116" t="s">
        <v>382</v>
      </c>
      <c r="I141" s="23"/>
      <c r="J141" s="15"/>
      <c r="K141" s="15"/>
      <c r="L141" s="15"/>
    </row>
    <row r="142" spans="2:12" x14ac:dyDescent="0.25">
      <c r="B142" s="147"/>
      <c r="C142" s="153"/>
      <c r="D142" s="175"/>
      <c r="E142" s="90"/>
      <c r="F142" s="363"/>
      <c r="G142" s="80">
        <v>10</v>
      </c>
      <c r="H142" s="116" t="s">
        <v>383</v>
      </c>
      <c r="I142" s="23" t="s">
        <v>502</v>
      </c>
      <c r="J142" s="15"/>
      <c r="K142" s="15"/>
      <c r="L142" s="15"/>
    </row>
    <row r="143" spans="2:12" ht="30" x14ac:dyDescent="0.25">
      <c r="B143" s="160">
        <v>23</v>
      </c>
      <c r="C143" s="128" t="s">
        <v>104</v>
      </c>
      <c r="D143" s="173" t="s">
        <v>548</v>
      </c>
      <c r="E143" s="338" t="s">
        <v>675</v>
      </c>
      <c r="F143" s="306" t="s">
        <v>11</v>
      </c>
      <c r="G143" s="143">
        <v>1</v>
      </c>
      <c r="H143" s="102" t="s">
        <v>59</v>
      </c>
      <c r="I143" s="88" t="s">
        <v>60</v>
      </c>
      <c r="J143" s="15"/>
      <c r="K143" s="15"/>
      <c r="L143" s="15"/>
    </row>
    <row r="144" spans="2:12" x14ac:dyDescent="0.25">
      <c r="B144" s="161"/>
      <c r="C144" s="152"/>
      <c r="D144" s="174"/>
      <c r="E144" s="339"/>
      <c r="F144" s="306"/>
      <c r="G144" s="143">
        <v>2</v>
      </c>
      <c r="H144" s="102" t="s">
        <v>61</v>
      </c>
      <c r="I144" s="12"/>
      <c r="J144" s="15"/>
      <c r="K144" s="15"/>
      <c r="L144" s="15"/>
    </row>
    <row r="145" spans="2:12" x14ac:dyDescent="0.25">
      <c r="B145" s="161"/>
      <c r="C145" s="152"/>
      <c r="D145" s="174"/>
      <c r="E145" s="339"/>
      <c r="F145" s="306"/>
      <c r="G145" s="143">
        <v>3</v>
      </c>
      <c r="H145" s="102" t="s">
        <v>62</v>
      </c>
      <c r="I145" s="12"/>
      <c r="J145" s="15"/>
      <c r="K145" s="15"/>
      <c r="L145" s="15"/>
    </row>
    <row r="146" spans="2:12" x14ac:dyDescent="0.25">
      <c r="B146" s="161"/>
      <c r="C146" s="152"/>
      <c r="D146" s="174"/>
      <c r="E146" s="339"/>
      <c r="F146" s="306"/>
      <c r="G146" s="143">
        <v>4</v>
      </c>
      <c r="H146" s="102" t="s">
        <v>63</v>
      </c>
      <c r="I146" s="12"/>
      <c r="J146" s="15"/>
      <c r="K146" s="15"/>
      <c r="L146" s="15"/>
    </row>
    <row r="147" spans="2:12" x14ac:dyDescent="0.25">
      <c r="B147" s="161"/>
      <c r="C147" s="152"/>
      <c r="D147" s="174"/>
      <c r="E147" s="339"/>
      <c r="F147" s="306"/>
      <c r="G147" s="143">
        <v>5</v>
      </c>
      <c r="H147" s="102" t="s">
        <v>64</v>
      </c>
      <c r="I147" s="12"/>
      <c r="J147" s="15"/>
      <c r="K147" s="15"/>
      <c r="L147" s="15"/>
    </row>
    <row r="148" spans="2:12" ht="45" x14ac:dyDescent="0.25">
      <c r="B148" s="161"/>
      <c r="C148" s="152"/>
      <c r="D148" s="174"/>
      <c r="E148" s="339"/>
      <c r="F148" s="306"/>
      <c r="G148" s="143">
        <v>6</v>
      </c>
      <c r="H148" s="102" t="s">
        <v>65</v>
      </c>
      <c r="I148" s="88" t="s">
        <v>965</v>
      </c>
      <c r="J148" s="15"/>
      <c r="K148" s="15"/>
      <c r="L148" s="15"/>
    </row>
    <row r="149" spans="2:12" ht="30" x14ac:dyDescent="0.25">
      <c r="B149" s="161"/>
      <c r="C149" s="152"/>
      <c r="D149" s="174"/>
      <c r="E149" s="340"/>
      <c r="F149" s="306"/>
      <c r="G149" s="143">
        <v>7</v>
      </c>
      <c r="H149" s="102" t="s">
        <v>66</v>
      </c>
      <c r="I149" s="253" t="s">
        <v>995</v>
      </c>
      <c r="J149" s="15"/>
      <c r="K149" s="15"/>
      <c r="L149" s="15"/>
    </row>
    <row r="150" spans="2:12" x14ac:dyDescent="0.25">
      <c r="B150" s="388" t="s">
        <v>42</v>
      </c>
      <c r="C150" s="388"/>
      <c r="D150" s="388"/>
      <c r="E150" s="388"/>
      <c r="F150" s="388"/>
      <c r="G150" s="388"/>
      <c r="H150" s="388"/>
      <c r="I150" s="388"/>
      <c r="J150" s="388"/>
      <c r="K150" s="388"/>
      <c r="L150" s="388"/>
    </row>
    <row r="151" spans="2:12" ht="75" x14ac:dyDescent="0.25">
      <c r="B151" s="167">
        <v>24</v>
      </c>
      <c r="C151" s="129" t="s">
        <v>481</v>
      </c>
      <c r="D151" s="173" t="s">
        <v>548</v>
      </c>
      <c r="E151" s="338" t="s">
        <v>676</v>
      </c>
      <c r="F151" s="317" t="s">
        <v>11</v>
      </c>
      <c r="G151" s="83">
        <v>1</v>
      </c>
      <c r="H151" s="116" t="s">
        <v>470</v>
      </c>
      <c r="I151" s="23" t="s">
        <v>471</v>
      </c>
      <c r="J151" s="15"/>
      <c r="K151" s="15"/>
      <c r="L151" s="15"/>
    </row>
    <row r="152" spans="2:12" x14ac:dyDescent="0.25">
      <c r="B152" s="167">
        <v>25</v>
      </c>
      <c r="C152" s="129" t="s">
        <v>482</v>
      </c>
      <c r="D152" s="174"/>
      <c r="E152" s="339"/>
      <c r="F152" s="318"/>
      <c r="G152" s="83">
        <v>2</v>
      </c>
      <c r="H152" s="116" t="s">
        <v>473</v>
      </c>
      <c r="I152" s="23" t="s">
        <v>472</v>
      </c>
      <c r="J152" s="15"/>
      <c r="K152" s="15"/>
      <c r="L152" s="15"/>
    </row>
    <row r="153" spans="2:12" ht="75" x14ac:dyDescent="0.25">
      <c r="B153" s="167">
        <v>26</v>
      </c>
      <c r="C153" s="129" t="s">
        <v>483</v>
      </c>
      <c r="D153" s="174"/>
      <c r="E153" s="339"/>
      <c r="F153" s="318"/>
      <c r="G153" s="83">
        <v>3</v>
      </c>
      <c r="H153" s="116" t="s">
        <v>474</v>
      </c>
      <c r="I153" s="23" t="s">
        <v>476</v>
      </c>
      <c r="J153" s="15"/>
      <c r="K153" s="15"/>
      <c r="L153" s="15"/>
    </row>
    <row r="154" spans="2:12" x14ac:dyDescent="0.25">
      <c r="B154" s="317">
        <v>27</v>
      </c>
      <c r="C154" s="128" t="s">
        <v>477</v>
      </c>
      <c r="D154" s="251"/>
      <c r="E154" s="339"/>
      <c r="F154" s="318"/>
      <c r="G154" s="83">
        <v>1</v>
      </c>
      <c r="H154" s="116" t="s">
        <v>478</v>
      </c>
      <c r="I154" s="23" t="s">
        <v>356</v>
      </c>
      <c r="J154" s="15"/>
      <c r="K154" s="15"/>
      <c r="L154" s="15"/>
    </row>
    <row r="155" spans="2:12" x14ac:dyDescent="0.25">
      <c r="B155" s="319"/>
      <c r="C155" s="153"/>
      <c r="D155" s="252"/>
      <c r="E155" s="340"/>
      <c r="F155" s="319"/>
      <c r="G155" s="83">
        <v>2</v>
      </c>
      <c r="H155" s="116" t="s">
        <v>479</v>
      </c>
      <c r="I155" s="23" t="s">
        <v>480</v>
      </c>
      <c r="J155" s="15"/>
      <c r="K155" s="15"/>
      <c r="L155" s="15"/>
    </row>
    <row r="156" spans="2:12" x14ac:dyDescent="0.25">
      <c r="B156" s="176">
        <v>28</v>
      </c>
      <c r="C156" s="389" t="s">
        <v>44</v>
      </c>
      <c r="D156" s="384" t="s">
        <v>548</v>
      </c>
      <c r="E156" s="338" t="s">
        <v>160</v>
      </c>
      <c r="F156" s="306" t="s">
        <v>279</v>
      </c>
      <c r="G156" s="82">
        <v>1</v>
      </c>
      <c r="H156" s="22" t="s">
        <v>280</v>
      </c>
      <c r="I156" s="23" t="s">
        <v>340</v>
      </c>
      <c r="J156" s="15"/>
      <c r="K156" s="15"/>
      <c r="L156" s="15"/>
    </row>
    <row r="157" spans="2:12" x14ac:dyDescent="0.25">
      <c r="B157" s="177"/>
      <c r="C157" s="389"/>
      <c r="D157" s="385"/>
      <c r="E157" s="339"/>
      <c r="F157" s="306"/>
      <c r="G157" s="82">
        <v>2</v>
      </c>
      <c r="H157" s="22" t="s">
        <v>281</v>
      </c>
      <c r="I157" s="23" t="s">
        <v>341</v>
      </c>
      <c r="J157" s="15"/>
      <c r="K157" s="15"/>
      <c r="L157" s="15"/>
    </row>
    <row r="158" spans="2:12" x14ac:dyDescent="0.25">
      <c r="B158" s="177"/>
      <c r="C158" s="389"/>
      <c r="D158" s="385"/>
      <c r="E158" s="340"/>
      <c r="F158" s="306"/>
      <c r="G158" s="82">
        <v>3</v>
      </c>
      <c r="H158" s="22" t="s">
        <v>282</v>
      </c>
      <c r="I158" s="23" t="s">
        <v>342</v>
      </c>
      <c r="J158" s="15"/>
      <c r="K158" s="15"/>
      <c r="L158" s="15"/>
    </row>
    <row r="159" spans="2:12" ht="30" customHeight="1" x14ac:dyDescent="0.25">
      <c r="B159" s="177"/>
      <c r="C159" s="389"/>
      <c r="D159" s="385"/>
      <c r="E159" s="338" t="s">
        <v>161</v>
      </c>
      <c r="F159" s="306" t="s">
        <v>11</v>
      </c>
      <c r="G159" s="82">
        <v>1</v>
      </c>
      <c r="H159" s="102" t="s">
        <v>49</v>
      </c>
      <c r="I159" s="88"/>
      <c r="J159" s="15"/>
      <c r="K159" s="15"/>
      <c r="L159" s="15"/>
    </row>
    <row r="160" spans="2:12" x14ac:dyDescent="0.25">
      <c r="B160" s="177"/>
      <c r="C160" s="389"/>
      <c r="D160" s="385"/>
      <c r="E160" s="339"/>
      <c r="F160" s="306"/>
      <c r="G160" s="82">
        <v>2</v>
      </c>
      <c r="H160" s="102" t="s">
        <v>50</v>
      </c>
      <c r="I160" s="88" t="s">
        <v>159</v>
      </c>
      <c r="J160" s="15"/>
      <c r="K160" s="15"/>
      <c r="L160" s="15"/>
    </row>
    <row r="161" spans="2:12" x14ac:dyDescent="0.25">
      <c r="B161" s="178"/>
      <c r="C161" s="389"/>
      <c r="D161" s="386"/>
      <c r="E161" s="340"/>
      <c r="F161" s="306"/>
      <c r="G161" s="82">
        <v>3</v>
      </c>
      <c r="H161" s="102" t="s">
        <v>51</v>
      </c>
      <c r="I161" s="12" t="s">
        <v>52</v>
      </c>
      <c r="J161" s="15"/>
      <c r="K161" s="15"/>
      <c r="L161" s="15"/>
    </row>
    <row r="162" spans="2:12" ht="30" x14ac:dyDescent="0.25">
      <c r="B162" s="164">
        <v>29</v>
      </c>
      <c r="C162" s="128" t="s">
        <v>24</v>
      </c>
      <c r="D162" s="173" t="s">
        <v>548</v>
      </c>
      <c r="E162" s="338" t="s">
        <v>544</v>
      </c>
      <c r="F162" s="306" t="s">
        <v>11</v>
      </c>
      <c r="G162" s="82">
        <v>1</v>
      </c>
      <c r="H162" s="102" t="s">
        <v>45</v>
      </c>
      <c r="I162" s="88" t="s">
        <v>992</v>
      </c>
      <c r="J162" s="15"/>
      <c r="K162" s="15"/>
      <c r="L162" s="15"/>
    </row>
    <row r="163" spans="2:12" ht="30" x14ac:dyDescent="0.25">
      <c r="B163" s="165"/>
      <c r="C163" s="152"/>
      <c r="D163" s="174"/>
      <c r="E163" s="339"/>
      <c r="F163" s="306"/>
      <c r="G163" s="82">
        <v>2</v>
      </c>
      <c r="H163" s="102" t="s">
        <v>46</v>
      </c>
      <c r="I163" s="88" t="s">
        <v>993</v>
      </c>
      <c r="J163" s="15"/>
      <c r="K163" s="15"/>
      <c r="L163" s="15"/>
    </row>
    <row r="164" spans="2:12" ht="30" x14ac:dyDescent="0.25">
      <c r="B164" s="165"/>
      <c r="C164" s="152"/>
      <c r="D164" s="174"/>
      <c r="E164" s="339"/>
      <c r="F164" s="306"/>
      <c r="G164" s="82">
        <v>3</v>
      </c>
      <c r="H164" s="102" t="s">
        <v>47</v>
      </c>
      <c r="I164" s="88" t="s">
        <v>994</v>
      </c>
      <c r="J164" s="15"/>
      <c r="K164" s="15"/>
      <c r="L164" s="15"/>
    </row>
    <row r="165" spans="2:12" ht="30" x14ac:dyDescent="0.25">
      <c r="B165" s="166"/>
      <c r="C165" s="153"/>
      <c r="D165" s="175"/>
      <c r="E165" s="340"/>
      <c r="F165" s="306"/>
      <c r="G165" s="82">
        <v>4</v>
      </c>
      <c r="H165" s="102" t="s">
        <v>48</v>
      </c>
      <c r="I165" s="88" t="s">
        <v>957</v>
      </c>
      <c r="J165" s="15"/>
      <c r="K165" s="15"/>
      <c r="L165" s="15"/>
    </row>
    <row r="166" spans="2:12" ht="30" x14ac:dyDescent="0.25">
      <c r="B166" s="176">
        <v>30</v>
      </c>
      <c r="C166" s="128" t="s">
        <v>475</v>
      </c>
      <c r="D166" s="173" t="s">
        <v>548</v>
      </c>
      <c r="E166" s="344" t="s">
        <v>676</v>
      </c>
      <c r="F166" s="317" t="s">
        <v>11</v>
      </c>
      <c r="G166" s="83">
        <v>1</v>
      </c>
      <c r="H166" s="116" t="s">
        <v>338</v>
      </c>
      <c r="I166" s="23" t="s">
        <v>991</v>
      </c>
      <c r="J166" s="15"/>
      <c r="K166" s="15"/>
      <c r="L166" s="15"/>
    </row>
    <row r="167" spans="2:12" ht="30" x14ac:dyDescent="0.25">
      <c r="B167" s="178"/>
      <c r="C167" s="153"/>
      <c r="D167" s="175"/>
      <c r="E167" s="351"/>
      <c r="F167" s="319"/>
      <c r="G167" s="83">
        <v>2</v>
      </c>
      <c r="H167" s="116" t="s">
        <v>484</v>
      </c>
      <c r="I167" s="23" t="s">
        <v>990</v>
      </c>
      <c r="J167" s="15"/>
      <c r="K167" s="15"/>
      <c r="L167" s="15"/>
    </row>
    <row r="168" spans="2:12" x14ac:dyDescent="0.25">
      <c r="B168" s="200"/>
      <c r="C168" s="154"/>
      <c r="D168" s="154"/>
      <c r="E168" s="155"/>
      <c r="F168" s="156"/>
      <c r="G168" s="157"/>
      <c r="H168" s="158"/>
      <c r="I168" s="159"/>
      <c r="J168" s="148"/>
      <c r="K168" s="148"/>
      <c r="L168" s="148"/>
    </row>
    <row r="169" spans="2:12" x14ac:dyDescent="0.25">
      <c r="B169" s="200"/>
      <c r="C169" s="154"/>
      <c r="D169" s="154"/>
      <c r="E169" s="155"/>
      <c r="F169" s="156"/>
      <c r="G169" s="157"/>
      <c r="H169" s="158"/>
      <c r="I169" s="159"/>
      <c r="J169" s="148"/>
      <c r="K169" s="148"/>
      <c r="L169" s="148"/>
    </row>
    <row r="171" spans="2:12" x14ac:dyDescent="0.25">
      <c r="C171" s="144" t="s">
        <v>231</v>
      </c>
      <c r="E171" s="151">
        <f>COUNTIF(B4:B167,"&gt;0")</f>
        <v>29</v>
      </c>
    </row>
    <row r="172" spans="2:12" x14ac:dyDescent="0.25">
      <c r="C172" s="144" t="s">
        <v>232</v>
      </c>
      <c r="E172" s="151">
        <f>COUNTIF(G4:G167,"&gt;0")</f>
        <v>151</v>
      </c>
    </row>
    <row r="173" spans="2:12" x14ac:dyDescent="0.25">
      <c r="C173" s="144" t="s">
        <v>233</v>
      </c>
      <c r="E173" s="151">
        <f>COUNTIF($K$4:$K$159,"PASS")</f>
        <v>0</v>
      </c>
    </row>
    <row r="174" spans="2:12" x14ac:dyDescent="0.25">
      <c r="C174" s="144" t="s">
        <v>234</v>
      </c>
      <c r="E174" s="151">
        <f>COUNTIF($K$4:$K$159,"FAILED")</f>
        <v>0</v>
      </c>
    </row>
    <row r="175" spans="2:12" x14ac:dyDescent="0.25">
      <c r="C175" s="144" t="s">
        <v>235</v>
      </c>
      <c r="E175" s="151">
        <f>COUNTIF($K$4:$K$159,"PENDING")</f>
        <v>0</v>
      </c>
    </row>
  </sheetData>
  <mergeCells count="81">
    <mergeCell ref="F143:F149"/>
    <mergeCell ref="E151:E155"/>
    <mergeCell ref="F127:F132"/>
    <mergeCell ref="F133:F142"/>
    <mergeCell ref="F112:F115"/>
    <mergeCell ref="E112:E115"/>
    <mergeCell ref="E117:E118"/>
    <mergeCell ref="E143:E149"/>
    <mergeCell ref="C112:C115"/>
    <mergeCell ref="B112:B115"/>
    <mergeCell ref="F117:F118"/>
    <mergeCell ref="F119:F126"/>
    <mergeCell ref="F79:F84"/>
    <mergeCell ref="C79:C84"/>
    <mergeCell ref="B79:B84"/>
    <mergeCell ref="B111:L111"/>
    <mergeCell ref="E79:E84"/>
    <mergeCell ref="E89:E94"/>
    <mergeCell ref="E95:E110"/>
    <mergeCell ref="D112:D115"/>
    <mergeCell ref="D89:D94"/>
    <mergeCell ref="B78:L78"/>
    <mergeCell ref="B85:L85"/>
    <mergeCell ref="B88:L88"/>
    <mergeCell ref="F96:F103"/>
    <mergeCell ref="F104:F110"/>
    <mergeCell ref="F89:F92"/>
    <mergeCell ref="F94:F95"/>
    <mergeCell ref="C95:C110"/>
    <mergeCell ref="C89:C94"/>
    <mergeCell ref="C86:C87"/>
    <mergeCell ref="F86:F87"/>
    <mergeCell ref="B72:L72"/>
    <mergeCell ref="B73:L73"/>
    <mergeCell ref="I75:I76"/>
    <mergeCell ref="F74:F77"/>
    <mergeCell ref="C74:C77"/>
    <mergeCell ref="B74:B77"/>
    <mergeCell ref="E74:E77"/>
    <mergeCell ref="D74:D77"/>
    <mergeCell ref="B38:L38"/>
    <mergeCell ref="F39:F43"/>
    <mergeCell ref="F49:F54"/>
    <mergeCell ref="F55:F64"/>
    <mergeCell ref="F65:F71"/>
    <mergeCell ref="F47:F48"/>
    <mergeCell ref="F44:F46"/>
    <mergeCell ref="E39:E43"/>
    <mergeCell ref="B2:L2"/>
    <mergeCell ref="B5:L5"/>
    <mergeCell ref="F6:F12"/>
    <mergeCell ref="E18:E20"/>
    <mergeCell ref="F18:F20"/>
    <mergeCell ref="E6:E17"/>
    <mergeCell ref="F13:F17"/>
    <mergeCell ref="C6:C12"/>
    <mergeCell ref="B37:L37"/>
    <mergeCell ref="B21:L21"/>
    <mergeCell ref="C22:C30"/>
    <mergeCell ref="E22:E30"/>
    <mergeCell ref="F22:F30"/>
    <mergeCell ref="B22:B30"/>
    <mergeCell ref="B31:L31"/>
    <mergeCell ref="F32:F36"/>
    <mergeCell ref="E32:E36"/>
    <mergeCell ref="C32:C36"/>
    <mergeCell ref="B32:B36"/>
    <mergeCell ref="D22:D30"/>
    <mergeCell ref="F162:F165"/>
    <mergeCell ref="F166:F167"/>
    <mergeCell ref="B150:L150"/>
    <mergeCell ref="F151:F155"/>
    <mergeCell ref="C156:C161"/>
    <mergeCell ref="F156:F158"/>
    <mergeCell ref="F159:F161"/>
    <mergeCell ref="B154:B155"/>
    <mergeCell ref="E156:E158"/>
    <mergeCell ref="E159:E161"/>
    <mergeCell ref="E162:E165"/>
    <mergeCell ref="E166:E167"/>
    <mergeCell ref="D156:D16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A1E1F-2200-486C-8312-A93509594229}">
  <dimension ref="B2:P191"/>
  <sheetViews>
    <sheetView topLeftCell="A185" zoomScale="85" zoomScaleNormal="85" workbookViewId="0">
      <selection activeCell="D188" sqref="D188"/>
    </sheetView>
  </sheetViews>
  <sheetFormatPr defaultRowHeight="15" x14ac:dyDescent="0.25"/>
  <cols>
    <col min="1" max="1" width="4" customWidth="1"/>
    <col min="2" max="2" width="8.140625" style="3" customWidth="1"/>
    <col min="3" max="3" width="25.28515625" style="113" customWidth="1"/>
    <col min="4" max="4" width="22.42578125" style="113" customWidth="1"/>
    <col min="5" max="5" width="43" style="113" customWidth="1"/>
    <col min="6" max="6" width="11.28515625" style="113" bestFit="1" customWidth="1"/>
    <col min="7" max="7" width="11.85546875" style="3" customWidth="1"/>
    <col min="8" max="8" width="32.7109375" style="113" customWidth="1"/>
    <col min="9" max="9" width="37.7109375" style="113" customWidth="1"/>
    <col min="10" max="10" width="19.42578125" style="113" customWidth="1"/>
    <col min="11" max="11" width="14" style="113" customWidth="1"/>
    <col min="12" max="15" width="9.140625" style="113"/>
    <col min="16" max="16" width="22.85546875" style="113" customWidth="1"/>
  </cols>
  <sheetData>
    <row r="2" spans="2:16" ht="21" x14ac:dyDescent="0.25">
      <c r="B2" s="437" t="s">
        <v>655</v>
      </c>
      <c r="C2" s="437"/>
      <c r="D2" s="437"/>
      <c r="E2" s="437"/>
      <c r="F2" s="437"/>
      <c r="G2" s="437"/>
      <c r="H2" s="437"/>
      <c r="I2" s="437"/>
      <c r="J2" s="437"/>
      <c r="K2" s="437"/>
    </row>
    <row r="4" spans="2:16" s="195" customFormat="1" ht="18.75" customHeight="1" x14ac:dyDescent="0.25">
      <c r="B4" s="438" t="s">
        <v>646</v>
      </c>
      <c r="C4" s="439" t="s">
        <v>645</v>
      </c>
      <c r="D4" s="439" t="s">
        <v>644</v>
      </c>
      <c r="E4" s="439" t="s">
        <v>643</v>
      </c>
      <c r="F4" s="439" t="s">
        <v>642</v>
      </c>
      <c r="G4" s="211" t="s">
        <v>641</v>
      </c>
      <c r="H4" s="439" t="s">
        <v>640</v>
      </c>
      <c r="I4" s="439" t="s">
        <v>639</v>
      </c>
      <c r="J4" s="439" t="s">
        <v>638</v>
      </c>
      <c r="K4" s="439" t="s">
        <v>637</v>
      </c>
      <c r="L4" s="439" t="s">
        <v>636</v>
      </c>
      <c r="M4" s="439" t="s">
        <v>635</v>
      </c>
      <c r="N4" s="439" t="s">
        <v>634</v>
      </c>
      <c r="O4" s="439" t="s">
        <v>633</v>
      </c>
      <c r="P4" s="439" t="s">
        <v>632</v>
      </c>
    </row>
    <row r="5" spans="2:16" ht="45" x14ac:dyDescent="0.25">
      <c r="B5" s="402">
        <v>1</v>
      </c>
      <c r="C5" s="415" t="s">
        <v>631</v>
      </c>
      <c r="D5" s="415" t="s">
        <v>548</v>
      </c>
      <c r="E5" s="415" t="s">
        <v>855</v>
      </c>
      <c r="F5" s="402" t="s">
        <v>11</v>
      </c>
      <c r="G5" s="259">
        <v>1</v>
      </c>
      <c r="H5" s="22" t="s">
        <v>650</v>
      </c>
      <c r="I5" s="102" t="s">
        <v>1135</v>
      </c>
      <c r="J5" s="22"/>
      <c r="K5" s="22"/>
      <c r="L5" s="22"/>
      <c r="M5" s="22"/>
      <c r="N5" s="22"/>
      <c r="O5" s="22"/>
      <c r="P5" s="22"/>
    </row>
    <row r="6" spans="2:16" ht="45" x14ac:dyDescent="0.25">
      <c r="B6" s="403"/>
      <c r="C6" s="416"/>
      <c r="D6" s="416"/>
      <c r="E6" s="416"/>
      <c r="F6" s="403"/>
      <c r="G6" s="259">
        <v>2</v>
      </c>
      <c r="H6" s="22" t="s">
        <v>625</v>
      </c>
      <c r="I6" s="102" t="s">
        <v>1136</v>
      </c>
      <c r="J6" s="22"/>
      <c r="K6" s="22"/>
      <c r="L6" s="22"/>
      <c r="M6" s="22"/>
      <c r="N6" s="22"/>
      <c r="O6" s="22"/>
      <c r="P6" s="22"/>
    </row>
    <row r="7" spans="2:16" ht="45" x14ac:dyDescent="0.25">
      <c r="B7" s="403"/>
      <c r="C7" s="416"/>
      <c r="D7" s="416"/>
      <c r="E7" s="416"/>
      <c r="F7" s="403"/>
      <c r="G7" s="259">
        <v>3</v>
      </c>
      <c r="H7" s="22" t="s">
        <v>684</v>
      </c>
      <c r="I7" s="102" t="s">
        <v>1137</v>
      </c>
      <c r="J7" s="22"/>
      <c r="K7" s="22"/>
      <c r="L7" s="22"/>
      <c r="M7" s="22"/>
      <c r="N7" s="22"/>
      <c r="O7" s="22"/>
      <c r="P7" s="22"/>
    </row>
    <row r="8" spans="2:16" ht="45" x14ac:dyDescent="0.25">
      <c r="B8" s="403"/>
      <c r="C8" s="416"/>
      <c r="D8" s="416"/>
      <c r="E8" s="416"/>
      <c r="F8" s="403"/>
      <c r="G8" s="259">
        <v>4</v>
      </c>
      <c r="H8" s="22" t="s">
        <v>685</v>
      </c>
      <c r="I8" s="102" t="s">
        <v>1138</v>
      </c>
      <c r="J8" s="22"/>
      <c r="K8" s="22"/>
      <c r="L8" s="22"/>
      <c r="M8" s="22"/>
      <c r="N8" s="22"/>
      <c r="O8" s="22"/>
      <c r="P8" s="22"/>
    </row>
    <row r="9" spans="2:16" ht="45" x14ac:dyDescent="0.25">
      <c r="B9" s="403"/>
      <c r="C9" s="416"/>
      <c r="D9" s="416"/>
      <c r="E9" s="416"/>
      <c r="F9" s="403"/>
      <c r="G9" s="259">
        <v>5</v>
      </c>
      <c r="H9" s="22" t="s">
        <v>629</v>
      </c>
      <c r="I9" s="102" t="s">
        <v>1139</v>
      </c>
      <c r="J9" s="22"/>
      <c r="K9" s="22"/>
      <c r="L9" s="22"/>
      <c r="M9" s="22"/>
      <c r="N9" s="22"/>
      <c r="O9" s="22"/>
      <c r="P9" s="22"/>
    </row>
    <row r="10" spans="2:16" ht="30" x14ac:dyDescent="0.25">
      <c r="B10" s="403"/>
      <c r="C10" s="416"/>
      <c r="D10" s="416"/>
      <c r="E10" s="416"/>
      <c r="F10" s="403"/>
      <c r="G10" s="259">
        <v>6</v>
      </c>
      <c r="H10" s="22" t="s">
        <v>759</v>
      </c>
      <c r="I10" s="102" t="s">
        <v>1140</v>
      </c>
      <c r="J10" s="22"/>
      <c r="K10" s="22"/>
      <c r="L10" s="22"/>
      <c r="M10" s="22"/>
      <c r="N10" s="22"/>
      <c r="O10" s="22"/>
      <c r="P10" s="22"/>
    </row>
    <row r="11" spans="2:16" ht="45" x14ac:dyDescent="0.25">
      <c r="B11" s="403"/>
      <c r="C11" s="416"/>
      <c r="D11" s="416"/>
      <c r="E11" s="416"/>
      <c r="F11" s="403"/>
      <c r="G11" s="259">
        <v>7</v>
      </c>
      <c r="H11" s="22" t="s">
        <v>761</v>
      </c>
      <c r="I11" s="102" t="s">
        <v>1141</v>
      </c>
      <c r="J11" s="22"/>
      <c r="K11" s="22"/>
      <c r="L11" s="22"/>
      <c r="M11" s="22"/>
      <c r="N11" s="22"/>
      <c r="O11" s="22"/>
      <c r="P11" s="22"/>
    </row>
    <row r="12" spans="2:16" ht="45" x14ac:dyDescent="0.25">
      <c r="B12" s="403"/>
      <c r="C12" s="416"/>
      <c r="D12" s="416"/>
      <c r="E12" s="416"/>
      <c r="F12" s="403"/>
      <c r="G12" s="259">
        <v>8</v>
      </c>
      <c r="H12" s="22" t="s">
        <v>762</v>
      </c>
      <c r="I12" s="102" t="s">
        <v>1142</v>
      </c>
      <c r="J12" s="22"/>
      <c r="K12" s="22"/>
      <c r="L12" s="22"/>
      <c r="M12" s="22"/>
      <c r="N12" s="22"/>
      <c r="O12" s="22"/>
      <c r="P12" s="22"/>
    </row>
    <row r="13" spans="2:16" ht="45" x14ac:dyDescent="0.25">
      <c r="B13" s="403"/>
      <c r="C13" s="416"/>
      <c r="D13" s="416"/>
      <c r="E13" s="416"/>
      <c r="F13" s="403"/>
      <c r="G13" s="259">
        <v>9</v>
      </c>
      <c r="H13" s="22" t="s">
        <v>763</v>
      </c>
      <c r="I13" s="102" t="s">
        <v>1143</v>
      </c>
      <c r="J13" s="22"/>
      <c r="K13" s="22"/>
      <c r="L13" s="22"/>
      <c r="M13" s="22"/>
      <c r="N13" s="22"/>
      <c r="O13" s="22"/>
      <c r="P13" s="22"/>
    </row>
    <row r="14" spans="2:16" ht="45" x14ac:dyDescent="0.25">
      <c r="B14" s="403"/>
      <c r="C14" s="416"/>
      <c r="D14" s="416"/>
      <c r="E14" s="416"/>
      <c r="F14" s="403"/>
      <c r="G14" s="259">
        <v>10</v>
      </c>
      <c r="H14" s="22" t="s">
        <v>760</v>
      </c>
      <c r="I14" s="102" t="s">
        <v>1144</v>
      </c>
      <c r="J14" s="22"/>
      <c r="K14" s="22"/>
      <c r="L14" s="22"/>
      <c r="M14" s="22"/>
      <c r="N14" s="22"/>
      <c r="O14" s="22"/>
      <c r="P14" s="22"/>
    </row>
    <row r="15" spans="2:16" ht="45" x14ac:dyDescent="0.25">
      <c r="B15" s="403"/>
      <c r="C15" s="416"/>
      <c r="D15" s="416"/>
      <c r="E15" s="416"/>
      <c r="F15" s="403"/>
      <c r="G15" s="259">
        <v>11</v>
      </c>
      <c r="H15" s="22" t="s">
        <v>764</v>
      </c>
      <c r="I15" s="102" t="s">
        <v>1145</v>
      </c>
      <c r="J15" s="22"/>
      <c r="K15" s="22"/>
      <c r="L15" s="22"/>
      <c r="M15" s="22"/>
      <c r="N15" s="22"/>
      <c r="O15" s="22"/>
      <c r="P15" s="22"/>
    </row>
    <row r="16" spans="2:16" ht="30" x14ac:dyDescent="0.25">
      <c r="B16" s="403"/>
      <c r="C16" s="416"/>
      <c r="D16" s="416"/>
      <c r="E16" s="416"/>
      <c r="F16" s="403"/>
      <c r="G16" s="259">
        <v>12</v>
      </c>
      <c r="H16" s="22" t="s">
        <v>765</v>
      </c>
      <c r="I16" s="102" t="s">
        <v>1104</v>
      </c>
      <c r="J16" s="22"/>
      <c r="K16" s="22"/>
      <c r="L16" s="22"/>
      <c r="M16" s="22"/>
      <c r="N16" s="22"/>
      <c r="O16" s="22"/>
      <c r="P16" s="22"/>
    </row>
    <row r="17" spans="2:16" ht="60" x14ac:dyDescent="0.25">
      <c r="B17" s="403"/>
      <c r="C17" s="416"/>
      <c r="D17" s="416"/>
      <c r="E17" s="416"/>
      <c r="F17" s="403"/>
      <c r="G17" s="259">
        <v>13</v>
      </c>
      <c r="H17" s="22" t="s">
        <v>766</v>
      </c>
      <c r="I17" s="102" t="s">
        <v>1146</v>
      </c>
      <c r="J17" s="22"/>
      <c r="K17" s="22"/>
      <c r="L17" s="22"/>
      <c r="M17" s="22"/>
      <c r="N17" s="22"/>
      <c r="O17" s="22"/>
      <c r="P17" s="22"/>
    </row>
    <row r="18" spans="2:16" ht="30" x14ac:dyDescent="0.25">
      <c r="B18" s="403"/>
      <c r="C18" s="416"/>
      <c r="D18" s="416"/>
      <c r="E18" s="416"/>
      <c r="F18" s="403"/>
      <c r="G18" s="259">
        <v>14</v>
      </c>
      <c r="H18" s="22" t="s">
        <v>652</v>
      </c>
      <c r="I18" s="102" t="s">
        <v>1147</v>
      </c>
      <c r="J18" s="22"/>
      <c r="K18" s="22"/>
      <c r="L18" s="22"/>
      <c r="M18" s="22"/>
      <c r="N18" s="22"/>
      <c r="O18" s="22"/>
      <c r="P18" s="22"/>
    </row>
    <row r="19" spans="2:16" x14ac:dyDescent="0.25">
      <c r="B19" s="212"/>
      <c r="C19" s="214"/>
      <c r="D19" s="214"/>
      <c r="E19" s="214"/>
      <c r="F19" s="212"/>
      <c r="G19" s="213"/>
      <c r="H19" s="440" t="s">
        <v>864</v>
      </c>
      <c r="I19" s="441"/>
      <c r="J19" s="441"/>
      <c r="K19" s="441"/>
      <c r="L19" s="441"/>
      <c r="M19" s="441"/>
      <c r="N19" s="441"/>
      <c r="O19" s="441"/>
      <c r="P19" s="441"/>
    </row>
    <row r="20" spans="2:16" ht="45" x14ac:dyDescent="0.25">
      <c r="B20" s="435">
        <v>2</v>
      </c>
      <c r="C20" s="435" t="s">
        <v>618</v>
      </c>
      <c r="D20" s="407" t="s">
        <v>548</v>
      </c>
      <c r="E20" s="415" t="s">
        <v>855</v>
      </c>
      <c r="F20" s="402" t="s">
        <v>11</v>
      </c>
      <c r="G20" s="261">
        <v>1</v>
      </c>
      <c r="H20" s="22" t="s">
        <v>769</v>
      </c>
      <c r="I20" s="102" t="s">
        <v>1148</v>
      </c>
      <c r="J20" s="22"/>
      <c r="K20" s="22"/>
      <c r="L20" s="22"/>
      <c r="M20" s="22"/>
      <c r="N20" s="22"/>
      <c r="O20" s="22"/>
      <c r="P20" s="22"/>
    </row>
    <row r="21" spans="2:16" ht="45" x14ac:dyDescent="0.25">
      <c r="B21" s="435"/>
      <c r="C21" s="435"/>
      <c r="D21" s="407"/>
      <c r="E21" s="416"/>
      <c r="F21" s="403"/>
      <c r="G21" s="261">
        <v>2</v>
      </c>
      <c r="H21" s="22" t="s">
        <v>767</v>
      </c>
      <c r="I21" s="102" t="s">
        <v>1149</v>
      </c>
      <c r="J21" s="22"/>
      <c r="K21" s="22"/>
      <c r="L21" s="22"/>
      <c r="M21" s="22"/>
      <c r="N21" s="22"/>
      <c r="O21" s="22"/>
      <c r="P21" s="22"/>
    </row>
    <row r="22" spans="2:16" ht="45" x14ac:dyDescent="0.25">
      <c r="B22" s="435"/>
      <c r="C22" s="435"/>
      <c r="D22" s="407"/>
      <c r="E22" s="416"/>
      <c r="F22" s="403"/>
      <c r="G22" s="261">
        <v>3</v>
      </c>
      <c r="H22" s="22" t="s">
        <v>768</v>
      </c>
      <c r="I22" s="102" t="s">
        <v>1150</v>
      </c>
      <c r="J22" s="22"/>
      <c r="K22" s="22"/>
      <c r="L22" s="22"/>
      <c r="M22" s="22"/>
      <c r="N22" s="22"/>
      <c r="O22" s="22"/>
      <c r="P22" s="22"/>
    </row>
    <row r="23" spans="2:16" ht="45" x14ac:dyDescent="0.25">
      <c r="B23" s="435"/>
      <c r="C23" s="435"/>
      <c r="D23" s="407"/>
      <c r="E23" s="416"/>
      <c r="F23" s="403"/>
      <c r="G23" s="261">
        <v>3</v>
      </c>
      <c r="H23" s="22" t="s">
        <v>615</v>
      </c>
      <c r="I23" s="102" t="s">
        <v>1151</v>
      </c>
      <c r="J23" s="22"/>
      <c r="K23" s="22"/>
      <c r="L23" s="22"/>
      <c r="M23" s="22"/>
      <c r="N23" s="22"/>
      <c r="O23" s="22"/>
      <c r="P23" s="22"/>
    </row>
    <row r="24" spans="2:16" ht="45" x14ac:dyDescent="0.25">
      <c r="B24" s="435"/>
      <c r="C24" s="435"/>
      <c r="D24" s="407"/>
      <c r="E24" s="416"/>
      <c r="F24" s="403"/>
      <c r="G24" s="261">
        <v>4</v>
      </c>
      <c r="H24" s="22" t="s">
        <v>614</v>
      </c>
      <c r="I24" s="102" t="s">
        <v>1152</v>
      </c>
      <c r="J24" s="22"/>
      <c r="K24" s="22"/>
      <c r="L24" s="22"/>
      <c r="M24" s="22"/>
      <c r="N24" s="22"/>
      <c r="O24" s="22"/>
      <c r="P24" s="22"/>
    </row>
    <row r="25" spans="2:16" ht="45" x14ac:dyDescent="0.25">
      <c r="B25" s="435"/>
      <c r="C25" s="435"/>
      <c r="D25" s="407"/>
      <c r="E25" s="416"/>
      <c r="F25" s="403"/>
      <c r="G25" s="261">
        <v>5</v>
      </c>
      <c r="H25" s="22" t="s">
        <v>613</v>
      </c>
      <c r="I25" s="102" t="s">
        <v>1153</v>
      </c>
      <c r="J25" s="22"/>
      <c r="K25" s="22"/>
      <c r="L25" s="22"/>
      <c r="M25" s="22"/>
      <c r="N25" s="22"/>
      <c r="O25" s="22"/>
      <c r="P25" s="22"/>
    </row>
    <row r="26" spans="2:16" ht="45" x14ac:dyDescent="0.25">
      <c r="B26" s="435"/>
      <c r="C26" s="435"/>
      <c r="D26" s="407"/>
      <c r="E26" s="416"/>
      <c r="F26" s="403"/>
      <c r="G26" s="261">
        <v>6</v>
      </c>
      <c r="H26" s="22" t="s">
        <v>612</v>
      </c>
      <c r="I26" s="102" t="s">
        <v>1154</v>
      </c>
      <c r="J26" s="22"/>
      <c r="K26" s="22"/>
      <c r="L26" s="22"/>
      <c r="M26" s="22"/>
      <c r="N26" s="22"/>
      <c r="O26" s="22"/>
      <c r="P26" s="22"/>
    </row>
    <row r="27" spans="2:16" ht="45" x14ac:dyDescent="0.25">
      <c r="B27" s="435"/>
      <c r="C27" s="435"/>
      <c r="D27" s="407"/>
      <c r="E27" s="416"/>
      <c r="F27" s="403"/>
      <c r="G27" s="261">
        <v>7</v>
      </c>
      <c r="H27" s="22" t="s">
        <v>611</v>
      </c>
      <c r="I27" s="102" t="s">
        <v>1155</v>
      </c>
      <c r="J27" s="22"/>
      <c r="K27" s="22"/>
      <c r="L27" s="22"/>
      <c r="M27" s="22"/>
      <c r="N27" s="22"/>
      <c r="O27" s="22"/>
      <c r="P27" s="22"/>
    </row>
    <row r="28" spans="2:16" x14ac:dyDescent="0.25">
      <c r="B28" s="435"/>
      <c r="C28" s="435"/>
      <c r="D28" s="407"/>
      <c r="E28" s="416"/>
      <c r="F28" s="403"/>
      <c r="G28" s="261">
        <v>8</v>
      </c>
      <c r="H28" s="22" t="s">
        <v>653</v>
      </c>
      <c r="I28" s="22" t="s">
        <v>860</v>
      </c>
      <c r="J28" s="22"/>
      <c r="K28" s="22"/>
      <c r="L28" s="22"/>
      <c r="M28" s="22"/>
      <c r="N28" s="22"/>
      <c r="O28" s="22"/>
      <c r="P28" s="22"/>
    </row>
    <row r="29" spans="2:16" ht="45" x14ac:dyDescent="0.25">
      <c r="B29" s="435"/>
      <c r="C29" s="435"/>
      <c r="D29" s="407"/>
      <c r="E29" s="416"/>
      <c r="F29" s="403"/>
      <c r="G29" s="261">
        <v>9</v>
      </c>
      <c r="H29" s="22" t="s">
        <v>338</v>
      </c>
      <c r="I29" s="102" t="s">
        <v>1156</v>
      </c>
      <c r="J29" s="22"/>
      <c r="K29" s="22"/>
      <c r="L29" s="22"/>
      <c r="M29" s="22"/>
      <c r="N29" s="22"/>
      <c r="O29" s="22"/>
      <c r="P29" s="22"/>
    </row>
    <row r="30" spans="2:16" x14ac:dyDescent="0.25">
      <c r="B30" s="435"/>
      <c r="C30" s="435"/>
      <c r="D30" s="407"/>
      <c r="E30" s="416"/>
      <c r="F30" s="403"/>
      <c r="G30" s="261">
        <v>10</v>
      </c>
      <c r="H30" s="22" t="s">
        <v>609</v>
      </c>
      <c r="I30" s="22" t="s">
        <v>860</v>
      </c>
      <c r="J30" s="22"/>
      <c r="K30" s="22"/>
      <c r="L30" s="22"/>
      <c r="M30" s="22"/>
      <c r="N30" s="22"/>
      <c r="O30" s="22"/>
      <c r="P30" s="22"/>
    </row>
    <row r="31" spans="2:16" ht="45" x14ac:dyDescent="0.25">
      <c r="B31" s="435"/>
      <c r="C31" s="435"/>
      <c r="D31" s="407"/>
      <c r="E31" s="416"/>
      <c r="F31" s="403"/>
      <c r="G31" s="261">
        <v>11</v>
      </c>
      <c r="H31" s="22" t="s">
        <v>508</v>
      </c>
      <c r="I31" s="102" t="s">
        <v>1157</v>
      </c>
      <c r="J31" s="22"/>
      <c r="K31" s="22"/>
      <c r="L31" s="22"/>
      <c r="M31" s="22"/>
      <c r="N31" s="22"/>
      <c r="O31" s="22"/>
      <c r="P31" s="22"/>
    </row>
    <row r="32" spans="2:16" x14ac:dyDescent="0.25">
      <c r="B32" s="435"/>
      <c r="C32" s="435"/>
      <c r="D32" s="407"/>
      <c r="E32" s="416"/>
      <c r="F32" s="403"/>
      <c r="G32" s="261">
        <v>12</v>
      </c>
      <c r="H32" s="22" t="s">
        <v>608</v>
      </c>
      <c r="I32" s="22" t="s">
        <v>860</v>
      </c>
      <c r="J32" s="22"/>
      <c r="K32" s="22"/>
      <c r="L32" s="22"/>
      <c r="M32" s="22"/>
      <c r="N32" s="22"/>
      <c r="O32" s="22"/>
      <c r="P32" s="22"/>
    </row>
    <row r="33" spans="2:16" ht="45" x14ac:dyDescent="0.25">
      <c r="B33" s="435"/>
      <c r="C33" s="435"/>
      <c r="D33" s="407"/>
      <c r="E33" s="416"/>
      <c r="F33" s="403"/>
      <c r="G33" s="261">
        <v>13</v>
      </c>
      <c r="H33" s="22" t="s">
        <v>509</v>
      </c>
      <c r="I33" s="102" t="s">
        <v>1158</v>
      </c>
      <c r="J33" s="22"/>
      <c r="K33" s="22"/>
      <c r="L33" s="22"/>
      <c r="M33" s="22"/>
      <c r="N33" s="22"/>
      <c r="O33" s="22"/>
      <c r="P33" s="22"/>
    </row>
    <row r="34" spans="2:16" x14ac:dyDescent="0.25">
      <c r="B34" s="435"/>
      <c r="C34" s="435"/>
      <c r="D34" s="407"/>
      <c r="E34" s="416"/>
      <c r="F34" s="404"/>
      <c r="G34" s="261">
        <v>14</v>
      </c>
      <c r="H34" s="22" t="s">
        <v>607</v>
      </c>
      <c r="I34" s="22" t="s">
        <v>770</v>
      </c>
      <c r="J34" s="22"/>
      <c r="K34" s="22"/>
      <c r="L34" s="22"/>
      <c r="M34" s="22"/>
      <c r="N34" s="22"/>
      <c r="O34" s="22"/>
      <c r="P34" s="22"/>
    </row>
    <row r="35" spans="2:16" x14ac:dyDescent="0.25">
      <c r="B35" s="403">
        <v>2.1</v>
      </c>
      <c r="C35" s="403" t="s">
        <v>44</v>
      </c>
      <c r="D35" s="402"/>
      <c r="E35" s="435" t="s">
        <v>1235</v>
      </c>
      <c r="F35" s="407" t="s">
        <v>279</v>
      </c>
      <c r="G35" s="259">
        <v>1</v>
      </c>
      <c r="H35" s="22" t="s">
        <v>280</v>
      </c>
      <c r="I35" s="22" t="s">
        <v>856</v>
      </c>
      <c r="J35" s="22"/>
      <c r="K35" s="22"/>
      <c r="L35" s="22"/>
      <c r="M35" s="22"/>
      <c r="N35" s="22"/>
      <c r="O35" s="22"/>
      <c r="P35" s="22"/>
    </row>
    <row r="36" spans="2:16" x14ac:dyDescent="0.25">
      <c r="B36" s="403"/>
      <c r="C36" s="403"/>
      <c r="D36" s="403"/>
      <c r="E36" s="435"/>
      <c r="F36" s="407"/>
      <c r="G36" s="259">
        <v>2</v>
      </c>
      <c r="H36" s="22" t="s">
        <v>281</v>
      </c>
      <c r="I36" s="22" t="s">
        <v>856</v>
      </c>
      <c r="J36" s="22"/>
      <c r="K36" s="22"/>
      <c r="L36" s="22"/>
      <c r="M36" s="22"/>
      <c r="N36" s="22"/>
      <c r="O36" s="22"/>
      <c r="P36" s="22"/>
    </row>
    <row r="37" spans="2:16" x14ac:dyDescent="0.25">
      <c r="B37" s="403"/>
      <c r="C37" s="403"/>
      <c r="D37" s="403"/>
      <c r="E37" s="435"/>
      <c r="F37" s="407"/>
      <c r="G37" s="259">
        <v>3</v>
      </c>
      <c r="H37" s="22" t="s">
        <v>282</v>
      </c>
      <c r="I37" s="22" t="s">
        <v>856</v>
      </c>
      <c r="J37" s="22"/>
      <c r="K37" s="22"/>
      <c r="L37" s="22"/>
      <c r="M37" s="22"/>
      <c r="N37" s="22"/>
      <c r="O37" s="22"/>
      <c r="P37" s="22"/>
    </row>
    <row r="38" spans="2:16" x14ac:dyDescent="0.25">
      <c r="B38" s="403"/>
      <c r="C38" s="403"/>
      <c r="D38" s="403"/>
      <c r="E38" s="435"/>
      <c r="F38" s="407" t="s">
        <v>11</v>
      </c>
      <c r="G38" s="259">
        <v>1</v>
      </c>
      <c r="H38" s="102" t="s">
        <v>49</v>
      </c>
      <c r="I38" s="262" t="s">
        <v>858</v>
      </c>
      <c r="J38" s="22"/>
      <c r="K38" s="22"/>
      <c r="L38" s="22"/>
      <c r="M38" s="22"/>
      <c r="N38" s="22"/>
      <c r="O38" s="22"/>
      <c r="P38" s="22"/>
    </row>
    <row r="39" spans="2:16" x14ac:dyDescent="0.25">
      <c r="B39" s="403"/>
      <c r="C39" s="403"/>
      <c r="D39" s="403"/>
      <c r="E39" s="435"/>
      <c r="F39" s="407"/>
      <c r="G39" s="259">
        <v>2</v>
      </c>
      <c r="H39" s="102" t="s">
        <v>857</v>
      </c>
      <c r="I39" s="262" t="s">
        <v>159</v>
      </c>
      <c r="J39" s="22"/>
      <c r="K39" s="22"/>
      <c r="L39" s="22"/>
      <c r="M39" s="22"/>
      <c r="N39" s="22"/>
      <c r="O39" s="22"/>
      <c r="P39" s="22"/>
    </row>
    <row r="40" spans="2:16" x14ac:dyDescent="0.25">
      <c r="B40" s="212"/>
      <c r="C40" s="214"/>
      <c r="D40" s="214"/>
      <c r="E40" s="214"/>
      <c r="F40" s="212"/>
      <c r="G40" s="220"/>
      <c r="H40" s="440" t="s">
        <v>865</v>
      </c>
      <c r="I40" s="441"/>
      <c r="J40" s="441"/>
      <c r="K40" s="441"/>
      <c r="L40" s="441"/>
      <c r="M40" s="441"/>
      <c r="N40" s="441"/>
      <c r="O40" s="441"/>
      <c r="P40" s="441"/>
    </row>
    <row r="41" spans="2:16" x14ac:dyDescent="0.25">
      <c r="B41" s="402">
        <v>3</v>
      </c>
      <c r="C41" s="403" t="s">
        <v>606</v>
      </c>
      <c r="D41" s="403" t="s">
        <v>548</v>
      </c>
      <c r="E41" s="403" t="s">
        <v>605</v>
      </c>
      <c r="F41" s="403" t="s">
        <v>11</v>
      </c>
      <c r="G41" s="259">
        <v>1</v>
      </c>
      <c r="H41" s="22" t="s">
        <v>604</v>
      </c>
      <c r="I41" s="22" t="s">
        <v>603</v>
      </c>
      <c r="J41" s="22"/>
      <c r="K41" s="22"/>
      <c r="L41" s="22"/>
      <c r="M41" s="22"/>
      <c r="N41" s="22"/>
      <c r="O41" s="22"/>
      <c r="P41" s="22"/>
    </row>
    <row r="42" spans="2:16" x14ac:dyDescent="0.25">
      <c r="B42" s="403"/>
      <c r="C42" s="403"/>
      <c r="D42" s="403"/>
      <c r="E42" s="403"/>
      <c r="F42" s="403"/>
      <c r="G42" s="259">
        <v>2</v>
      </c>
      <c r="H42" s="22" t="s">
        <v>602</v>
      </c>
      <c r="I42" s="22" t="s">
        <v>600</v>
      </c>
      <c r="J42" s="22"/>
      <c r="K42" s="22"/>
      <c r="L42" s="22"/>
      <c r="M42" s="22"/>
      <c r="N42" s="22"/>
      <c r="O42" s="22"/>
      <c r="P42" s="22"/>
    </row>
    <row r="43" spans="2:16" x14ac:dyDescent="0.25">
      <c r="B43" s="403"/>
      <c r="C43" s="403"/>
      <c r="D43" s="403"/>
      <c r="E43" s="403"/>
      <c r="F43" s="403"/>
      <c r="G43" s="259">
        <v>3</v>
      </c>
      <c r="H43" s="22" t="s">
        <v>601</v>
      </c>
      <c r="I43" s="22" t="s">
        <v>600</v>
      </c>
      <c r="J43" s="22"/>
      <c r="K43" s="22"/>
      <c r="L43" s="22"/>
      <c r="M43" s="22"/>
      <c r="N43" s="22"/>
      <c r="O43" s="22"/>
      <c r="P43" s="22"/>
    </row>
    <row r="44" spans="2:16" x14ac:dyDescent="0.25">
      <c r="B44" s="403"/>
      <c r="C44" s="403"/>
      <c r="D44" s="403"/>
      <c r="E44" s="403"/>
      <c r="F44" s="403"/>
      <c r="G44" s="259">
        <v>4</v>
      </c>
      <c r="H44" s="22" t="s">
        <v>599</v>
      </c>
      <c r="I44" s="22" t="s">
        <v>598</v>
      </c>
      <c r="J44" s="22"/>
      <c r="K44" s="22"/>
      <c r="L44" s="22"/>
      <c r="M44" s="22"/>
      <c r="N44" s="22"/>
      <c r="O44" s="22"/>
      <c r="P44" s="22"/>
    </row>
    <row r="45" spans="2:16" ht="30" x14ac:dyDescent="0.25">
      <c r="B45" s="403"/>
      <c r="C45" s="403"/>
      <c r="D45" s="403"/>
      <c r="E45" s="403"/>
      <c r="F45" s="403"/>
      <c r="G45" s="259">
        <v>5</v>
      </c>
      <c r="H45" s="22" t="s">
        <v>597</v>
      </c>
      <c r="I45" s="102" t="s">
        <v>1159</v>
      </c>
      <c r="J45" s="22"/>
      <c r="K45" s="22"/>
      <c r="L45" s="22"/>
      <c r="M45" s="22"/>
      <c r="N45" s="22"/>
      <c r="O45" s="22"/>
      <c r="P45" s="22"/>
    </row>
    <row r="46" spans="2:16" x14ac:dyDescent="0.25">
      <c r="B46" s="403"/>
      <c r="C46" s="403"/>
      <c r="D46" s="403"/>
      <c r="E46" s="403"/>
      <c r="F46" s="402" t="s">
        <v>279</v>
      </c>
      <c r="G46" s="259">
        <v>1</v>
      </c>
      <c r="H46" s="22" t="s">
        <v>596</v>
      </c>
      <c r="I46" s="22" t="s">
        <v>576</v>
      </c>
      <c r="J46" s="22"/>
      <c r="K46" s="22"/>
      <c r="L46" s="22"/>
      <c r="M46" s="22"/>
      <c r="N46" s="22"/>
      <c r="O46" s="22"/>
      <c r="P46" s="22"/>
    </row>
    <row r="47" spans="2:16" x14ac:dyDescent="0.25">
      <c r="B47" s="403"/>
      <c r="C47" s="403"/>
      <c r="D47" s="403"/>
      <c r="E47" s="403"/>
      <c r="F47" s="403"/>
      <c r="G47" s="259">
        <v>2</v>
      </c>
      <c r="H47" s="22" t="s">
        <v>595</v>
      </c>
      <c r="I47" s="22" t="s">
        <v>576</v>
      </c>
      <c r="J47" s="22"/>
      <c r="K47" s="22"/>
      <c r="L47" s="22"/>
      <c r="M47" s="22"/>
      <c r="N47" s="22"/>
      <c r="O47" s="22"/>
      <c r="P47" s="22"/>
    </row>
    <row r="48" spans="2:16" x14ac:dyDescent="0.25">
      <c r="B48" s="403"/>
      <c r="C48" s="403"/>
      <c r="D48" s="403"/>
      <c r="E48" s="403"/>
      <c r="F48" s="403"/>
      <c r="G48" s="259">
        <v>3</v>
      </c>
      <c r="H48" s="22" t="s">
        <v>594</v>
      </c>
      <c r="I48" s="22" t="s">
        <v>576</v>
      </c>
      <c r="J48" s="22"/>
      <c r="K48" s="22"/>
      <c r="L48" s="22"/>
      <c r="M48" s="22"/>
      <c r="N48" s="22"/>
      <c r="O48" s="22"/>
      <c r="P48" s="22"/>
    </row>
    <row r="49" spans="2:16" x14ac:dyDescent="0.25">
      <c r="B49" s="404"/>
      <c r="C49" s="404"/>
      <c r="D49" s="404"/>
      <c r="E49" s="404"/>
      <c r="F49" s="404"/>
      <c r="G49" s="259">
        <v>4</v>
      </c>
      <c r="H49" s="22" t="s">
        <v>593</v>
      </c>
      <c r="I49" s="22" t="s">
        <v>576</v>
      </c>
      <c r="J49" s="22"/>
      <c r="K49" s="22"/>
      <c r="L49" s="22"/>
      <c r="M49" s="22"/>
      <c r="N49" s="22"/>
      <c r="O49" s="22"/>
      <c r="P49" s="22"/>
    </row>
    <row r="50" spans="2:16" x14ac:dyDescent="0.25">
      <c r="B50" s="212"/>
      <c r="C50" s="214"/>
      <c r="D50" s="214"/>
      <c r="E50" s="214"/>
      <c r="F50" s="212"/>
      <c r="G50" s="221"/>
      <c r="H50" s="440" t="s">
        <v>648</v>
      </c>
      <c r="I50" s="441"/>
      <c r="J50" s="441"/>
      <c r="K50" s="441"/>
      <c r="L50" s="441"/>
      <c r="M50" s="441"/>
      <c r="N50" s="441"/>
      <c r="O50" s="441"/>
      <c r="P50" s="441"/>
    </row>
    <row r="51" spans="2:16" ht="30" x14ac:dyDescent="0.25">
      <c r="B51" s="402">
        <v>4</v>
      </c>
      <c r="C51" s="402" t="s">
        <v>592</v>
      </c>
      <c r="D51" s="402" t="s">
        <v>548</v>
      </c>
      <c r="E51" s="402" t="s">
        <v>591</v>
      </c>
      <c r="F51" s="402" t="s">
        <v>11</v>
      </c>
      <c r="G51" s="259">
        <v>1</v>
      </c>
      <c r="H51" s="22" t="s">
        <v>590</v>
      </c>
      <c r="I51" s="102" t="s">
        <v>1040</v>
      </c>
      <c r="J51" s="22"/>
      <c r="K51" s="22"/>
      <c r="L51" s="22"/>
      <c r="M51" s="22"/>
      <c r="N51" s="22"/>
      <c r="O51" s="22"/>
      <c r="P51" s="22"/>
    </row>
    <row r="52" spans="2:16" x14ac:dyDescent="0.25">
      <c r="B52" s="403"/>
      <c r="C52" s="403"/>
      <c r="D52" s="403"/>
      <c r="E52" s="403"/>
      <c r="F52" s="403"/>
      <c r="G52" s="259">
        <v>2</v>
      </c>
      <c r="H52" s="22" t="s">
        <v>589</v>
      </c>
      <c r="I52" s="22" t="s">
        <v>772</v>
      </c>
      <c r="J52" s="22"/>
      <c r="K52" s="22"/>
      <c r="L52" s="22"/>
      <c r="M52" s="22"/>
      <c r="N52" s="22"/>
      <c r="O52" s="22"/>
      <c r="P52" s="22"/>
    </row>
    <row r="53" spans="2:16" x14ac:dyDescent="0.25">
      <c r="B53" s="403"/>
      <c r="C53" s="403"/>
      <c r="D53" s="403"/>
      <c r="E53" s="403"/>
      <c r="F53" s="403"/>
      <c r="G53" s="259">
        <v>3</v>
      </c>
      <c r="H53" s="22" t="s">
        <v>588</v>
      </c>
      <c r="I53" s="22" t="s">
        <v>774</v>
      </c>
      <c r="J53" s="22"/>
      <c r="K53" s="22"/>
      <c r="L53" s="22"/>
      <c r="M53" s="22"/>
      <c r="N53" s="22"/>
      <c r="O53" s="22"/>
      <c r="P53" s="22"/>
    </row>
    <row r="54" spans="2:16" x14ac:dyDescent="0.25">
      <c r="B54" s="403"/>
      <c r="C54" s="403"/>
      <c r="D54" s="403"/>
      <c r="E54" s="403"/>
      <c r="F54" s="404"/>
      <c r="G54" s="259">
        <v>4</v>
      </c>
      <c r="H54" s="22" t="s">
        <v>587</v>
      </c>
      <c r="I54" s="22" t="s">
        <v>773</v>
      </c>
      <c r="J54" s="22"/>
      <c r="K54" s="22"/>
      <c r="L54" s="22"/>
      <c r="M54" s="22"/>
      <c r="N54" s="22"/>
      <c r="O54" s="22"/>
      <c r="P54" s="22"/>
    </row>
    <row r="55" spans="2:16" x14ac:dyDescent="0.25">
      <c r="B55" s="403"/>
      <c r="C55" s="403"/>
      <c r="D55" s="403"/>
      <c r="E55" s="403"/>
      <c r="F55" s="402" t="s">
        <v>279</v>
      </c>
      <c r="G55" s="259">
        <v>1</v>
      </c>
      <c r="H55" s="22" t="s">
        <v>586</v>
      </c>
      <c r="I55" s="22" t="s">
        <v>576</v>
      </c>
      <c r="J55" s="22"/>
      <c r="K55" s="22"/>
      <c r="L55" s="22"/>
      <c r="M55" s="22"/>
      <c r="N55" s="22"/>
      <c r="O55" s="22"/>
      <c r="P55" s="22"/>
    </row>
    <row r="56" spans="2:16" x14ac:dyDescent="0.25">
      <c r="B56" s="404"/>
      <c r="C56" s="404"/>
      <c r="D56" s="404"/>
      <c r="E56" s="404"/>
      <c r="F56" s="404"/>
      <c r="G56" s="259">
        <v>2</v>
      </c>
      <c r="H56" s="22" t="s">
        <v>585</v>
      </c>
      <c r="I56" s="22" t="s">
        <v>576</v>
      </c>
      <c r="J56" s="22"/>
      <c r="K56" s="22"/>
      <c r="L56" s="22"/>
      <c r="M56" s="22"/>
      <c r="N56" s="22"/>
      <c r="O56" s="22"/>
      <c r="P56" s="22"/>
    </row>
    <row r="57" spans="2:16" x14ac:dyDescent="0.25">
      <c r="B57" s="214"/>
      <c r="C57" s="214"/>
      <c r="D57" s="214"/>
      <c r="E57" s="214"/>
      <c r="F57" s="212"/>
      <c r="G57" s="221"/>
      <c r="H57" s="440" t="s">
        <v>866</v>
      </c>
      <c r="I57" s="441"/>
      <c r="J57" s="441"/>
      <c r="K57" s="441"/>
      <c r="L57" s="441"/>
      <c r="M57" s="441"/>
      <c r="N57" s="441"/>
      <c r="O57" s="441"/>
      <c r="P57" s="441"/>
    </row>
    <row r="58" spans="2:16" x14ac:dyDescent="0.25">
      <c r="B58" s="402">
        <v>4.0999999999999996</v>
      </c>
      <c r="C58" s="402" t="s">
        <v>186</v>
      </c>
      <c r="D58" s="402" t="s">
        <v>548</v>
      </c>
      <c r="E58" s="402" t="s">
        <v>584</v>
      </c>
      <c r="F58" s="402" t="s">
        <v>11</v>
      </c>
      <c r="G58" s="259">
        <v>1</v>
      </c>
      <c r="H58" s="22" t="s">
        <v>583</v>
      </c>
      <c r="I58" s="22" t="s">
        <v>582</v>
      </c>
      <c r="J58" s="22"/>
      <c r="K58" s="22"/>
      <c r="L58" s="22"/>
      <c r="M58" s="22"/>
      <c r="N58" s="22"/>
      <c r="O58" s="22"/>
      <c r="P58" s="22"/>
    </row>
    <row r="59" spans="2:16" x14ac:dyDescent="0.25">
      <c r="B59" s="403"/>
      <c r="C59" s="403"/>
      <c r="D59" s="403"/>
      <c r="E59" s="403"/>
      <c r="F59" s="403"/>
      <c r="G59" s="259">
        <v>2</v>
      </c>
      <c r="H59" s="22" t="s">
        <v>176</v>
      </c>
      <c r="I59" s="22" t="s">
        <v>581</v>
      </c>
      <c r="J59" s="22"/>
      <c r="K59" s="22"/>
      <c r="L59" s="22"/>
      <c r="M59" s="22"/>
      <c r="N59" s="22"/>
      <c r="O59" s="22"/>
      <c r="P59" s="22"/>
    </row>
    <row r="60" spans="2:16" x14ac:dyDescent="0.25">
      <c r="B60" s="403"/>
      <c r="C60" s="403"/>
      <c r="D60" s="403"/>
      <c r="E60" s="403"/>
      <c r="F60" s="404"/>
      <c r="G60" s="259">
        <v>3</v>
      </c>
      <c r="H60" s="22" t="s">
        <v>580</v>
      </c>
      <c r="I60" s="22" t="s">
        <v>579</v>
      </c>
      <c r="J60" s="22"/>
      <c r="K60" s="22"/>
      <c r="L60" s="22"/>
      <c r="M60" s="22"/>
      <c r="N60" s="22"/>
      <c r="O60" s="22"/>
      <c r="P60" s="22"/>
    </row>
    <row r="61" spans="2:16" x14ac:dyDescent="0.25">
      <c r="B61" s="403"/>
      <c r="C61" s="403"/>
      <c r="D61" s="403"/>
      <c r="E61" s="403"/>
      <c r="F61" s="193" t="s">
        <v>279</v>
      </c>
      <c r="G61" s="259">
        <v>1</v>
      </c>
      <c r="H61" s="22" t="s">
        <v>578</v>
      </c>
      <c r="I61" s="22" t="s">
        <v>576</v>
      </c>
      <c r="J61" s="22"/>
      <c r="K61" s="22"/>
      <c r="L61" s="22"/>
      <c r="M61" s="22"/>
      <c r="N61" s="22"/>
      <c r="O61" s="22"/>
      <c r="P61" s="22"/>
    </row>
    <row r="62" spans="2:16" x14ac:dyDescent="0.25">
      <c r="B62" s="404"/>
      <c r="C62" s="403"/>
      <c r="D62" s="403"/>
      <c r="E62" s="403"/>
      <c r="F62" s="33"/>
      <c r="G62" s="259">
        <v>2</v>
      </c>
      <c r="H62" s="22" t="s">
        <v>577</v>
      </c>
      <c r="I62" s="22" t="s">
        <v>576</v>
      </c>
      <c r="J62" s="22"/>
      <c r="K62" s="22"/>
      <c r="L62" s="22"/>
      <c r="M62" s="22"/>
      <c r="N62" s="22"/>
      <c r="O62" s="22"/>
      <c r="P62" s="22"/>
    </row>
    <row r="63" spans="2:16" x14ac:dyDescent="0.25">
      <c r="B63" s="212"/>
      <c r="C63" s="214"/>
      <c r="D63" s="214"/>
      <c r="E63" s="214"/>
      <c r="F63" s="215"/>
      <c r="G63" s="221"/>
      <c r="H63" s="440" t="s">
        <v>870</v>
      </c>
      <c r="I63" s="441"/>
      <c r="J63" s="441"/>
      <c r="K63" s="441"/>
      <c r="L63" s="441"/>
      <c r="M63" s="441"/>
      <c r="N63" s="441"/>
      <c r="O63" s="441"/>
      <c r="P63" s="441"/>
    </row>
    <row r="64" spans="2:16" ht="45" x14ac:dyDescent="0.25">
      <c r="B64" s="402">
        <v>5</v>
      </c>
      <c r="C64" s="402" t="s">
        <v>686</v>
      </c>
      <c r="D64" s="402" t="s">
        <v>548</v>
      </c>
      <c r="E64" s="402" t="s">
        <v>687</v>
      </c>
      <c r="F64" s="405" t="s">
        <v>11</v>
      </c>
      <c r="G64" s="259">
        <v>1</v>
      </c>
      <c r="H64" s="22" t="s">
        <v>650</v>
      </c>
      <c r="I64" s="102" t="s">
        <v>1135</v>
      </c>
      <c r="J64" s="22"/>
      <c r="K64" s="22"/>
      <c r="L64" s="22"/>
      <c r="M64" s="22"/>
      <c r="N64" s="22"/>
      <c r="O64" s="22"/>
      <c r="P64" s="22"/>
    </row>
    <row r="65" spans="2:16" x14ac:dyDescent="0.25">
      <c r="B65" s="404"/>
      <c r="C65" s="404"/>
      <c r="D65" s="404"/>
      <c r="E65" s="404"/>
      <c r="F65" s="406"/>
      <c r="G65" s="259">
        <v>2</v>
      </c>
      <c r="H65" s="22" t="s">
        <v>688</v>
      </c>
      <c r="I65" s="22" t="s">
        <v>860</v>
      </c>
      <c r="J65" s="22"/>
      <c r="K65" s="22"/>
      <c r="L65" s="22"/>
      <c r="M65" s="22"/>
      <c r="N65" s="22"/>
      <c r="O65" s="22"/>
      <c r="P65" s="22"/>
    </row>
    <row r="66" spans="2:16" x14ac:dyDescent="0.25">
      <c r="B66" s="212"/>
      <c r="C66" s="214"/>
      <c r="D66" s="214"/>
      <c r="E66" s="214"/>
      <c r="F66" s="216"/>
      <c r="G66" s="221"/>
      <c r="H66" s="440" t="s">
        <v>647</v>
      </c>
      <c r="I66" s="441"/>
      <c r="J66" s="441"/>
      <c r="K66" s="441"/>
      <c r="L66" s="441"/>
      <c r="M66" s="441"/>
      <c r="N66" s="441"/>
      <c r="O66" s="441"/>
      <c r="P66" s="441"/>
    </row>
    <row r="67" spans="2:16" ht="45" x14ac:dyDescent="0.25">
      <c r="B67" s="402">
        <v>6</v>
      </c>
      <c r="C67" s="402" t="s">
        <v>328</v>
      </c>
      <c r="D67" s="402" t="s">
        <v>548</v>
      </c>
      <c r="E67" s="402" t="s">
        <v>566</v>
      </c>
      <c r="F67" s="400" t="s">
        <v>11</v>
      </c>
      <c r="G67" s="259">
        <v>1</v>
      </c>
      <c r="H67" s="22" t="s">
        <v>572</v>
      </c>
      <c r="I67" s="102" t="s">
        <v>1160</v>
      </c>
      <c r="J67" s="22"/>
      <c r="K67" s="22"/>
      <c r="L67" s="22"/>
      <c r="M67" s="22"/>
      <c r="N67" s="22"/>
      <c r="O67" s="22"/>
      <c r="P67" s="22"/>
    </row>
    <row r="68" spans="2:16" x14ac:dyDescent="0.25">
      <c r="B68" s="403"/>
      <c r="C68" s="403"/>
      <c r="D68" s="403"/>
      <c r="E68" s="403"/>
      <c r="F68" s="401"/>
      <c r="G68" s="259">
        <v>2</v>
      </c>
      <c r="H68" s="22" t="s">
        <v>571</v>
      </c>
      <c r="I68" s="22" t="s">
        <v>860</v>
      </c>
      <c r="J68" s="22"/>
      <c r="K68" s="22"/>
      <c r="L68" s="22"/>
      <c r="M68" s="22"/>
      <c r="N68" s="22"/>
      <c r="O68" s="22"/>
      <c r="P68" s="22"/>
    </row>
    <row r="69" spans="2:16" x14ac:dyDescent="0.25">
      <c r="B69" s="212"/>
      <c r="C69" s="214"/>
      <c r="D69" s="214"/>
      <c r="E69" s="214"/>
      <c r="F69" s="217"/>
      <c r="G69" s="221"/>
      <c r="H69" s="440" t="s">
        <v>510</v>
      </c>
      <c r="I69" s="441"/>
      <c r="J69" s="441"/>
      <c r="K69" s="441"/>
      <c r="L69" s="441"/>
      <c r="M69" s="441"/>
      <c r="N69" s="441"/>
      <c r="O69" s="441"/>
      <c r="P69" s="441"/>
    </row>
    <row r="70" spans="2:16" ht="45" x14ac:dyDescent="0.25">
      <c r="B70" s="402">
        <v>7</v>
      </c>
      <c r="C70" s="415" t="s">
        <v>511</v>
      </c>
      <c r="D70" s="402" t="s">
        <v>548</v>
      </c>
      <c r="E70" s="402" t="s">
        <v>556</v>
      </c>
      <c r="F70" s="400" t="s">
        <v>11</v>
      </c>
      <c r="G70" s="259">
        <v>1</v>
      </c>
      <c r="H70" s="22" t="s">
        <v>562</v>
      </c>
      <c r="I70" s="102" t="s">
        <v>1161</v>
      </c>
      <c r="J70" s="22"/>
      <c r="K70" s="22"/>
      <c r="L70" s="22"/>
      <c r="M70" s="22"/>
      <c r="N70" s="22"/>
      <c r="O70" s="22"/>
      <c r="P70" s="22"/>
    </row>
    <row r="71" spans="2:16" x14ac:dyDescent="0.25">
      <c r="B71" s="404"/>
      <c r="C71" s="417"/>
      <c r="D71" s="404"/>
      <c r="E71" s="404"/>
      <c r="F71" s="401"/>
      <c r="G71" s="259">
        <v>2</v>
      </c>
      <c r="H71" s="22" t="s">
        <v>561</v>
      </c>
      <c r="I71" s="22" t="s">
        <v>860</v>
      </c>
      <c r="J71" s="22"/>
      <c r="K71" s="22"/>
      <c r="L71" s="22"/>
      <c r="M71" s="22"/>
      <c r="N71" s="22"/>
      <c r="O71" s="22"/>
      <c r="P71" s="22"/>
    </row>
    <row r="72" spans="2:16" ht="45" x14ac:dyDescent="0.25">
      <c r="B72" s="432" t="s">
        <v>689</v>
      </c>
      <c r="C72" s="415" t="s">
        <v>690</v>
      </c>
      <c r="D72" s="402" t="s">
        <v>548</v>
      </c>
      <c r="E72" s="415" t="s">
        <v>786</v>
      </c>
      <c r="F72" s="402" t="s">
        <v>11</v>
      </c>
      <c r="G72" s="261">
        <v>1</v>
      </c>
      <c r="H72" s="22" t="s">
        <v>691</v>
      </c>
      <c r="I72" s="102" t="s">
        <v>1162</v>
      </c>
      <c r="J72" s="22"/>
      <c r="K72" s="22"/>
      <c r="L72" s="22"/>
      <c r="M72" s="22"/>
      <c r="N72" s="22"/>
      <c r="O72" s="22"/>
      <c r="P72" s="22"/>
    </row>
    <row r="73" spans="2:16" ht="75" x14ac:dyDescent="0.25">
      <c r="B73" s="433"/>
      <c r="C73" s="416"/>
      <c r="D73" s="403"/>
      <c r="E73" s="416"/>
      <c r="F73" s="403"/>
      <c r="G73" s="261">
        <v>2</v>
      </c>
      <c r="H73" s="22" t="s">
        <v>775</v>
      </c>
      <c r="I73" s="102" t="s">
        <v>1163</v>
      </c>
      <c r="J73" s="22"/>
      <c r="K73" s="22"/>
      <c r="L73" s="22"/>
      <c r="M73" s="22"/>
      <c r="N73" s="22"/>
      <c r="O73" s="22"/>
      <c r="P73" s="22"/>
    </row>
    <row r="74" spans="2:16" x14ac:dyDescent="0.25">
      <c r="B74" s="433"/>
      <c r="C74" s="416"/>
      <c r="D74" s="403"/>
      <c r="E74" s="416"/>
      <c r="F74" s="403"/>
      <c r="G74" s="261">
        <v>3</v>
      </c>
      <c r="H74" s="442" t="s">
        <v>777</v>
      </c>
      <c r="I74" s="22" t="s">
        <v>860</v>
      </c>
      <c r="J74" s="22"/>
      <c r="K74" s="22"/>
      <c r="L74" s="22"/>
      <c r="M74" s="22"/>
      <c r="N74" s="22"/>
      <c r="O74" s="22"/>
      <c r="P74" s="22"/>
    </row>
    <row r="75" spans="2:16" ht="60" x14ac:dyDescent="0.25">
      <c r="B75" s="433"/>
      <c r="C75" s="416"/>
      <c r="D75" s="403"/>
      <c r="E75" s="416"/>
      <c r="F75" s="403"/>
      <c r="G75" s="261">
        <v>4</v>
      </c>
      <c r="H75" s="22" t="s">
        <v>776</v>
      </c>
      <c r="I75" s="102" t="s">
        <v>1164</v>
      </c>
      <c r="J75" s="22"/>
      <c r="K75" s="22"/>
      <c r="L75" s="22"/>
      <c r="M75" s="22"/>
      <c r="N75" s="22"/>
      <c r="O75" s="22"/>
      <c r="P75" s="22"/>
    </row>
    <row r="76" spans="2:16" x14ac:dyDescent="0.25">
      <c r="B76" s="433"/>
      <c r="C76" s="416"/>
      <c r="D76" s="403"/>
      <c r="E76" s="416"/>
      <c r="F76" s="403"/>
      <c r="G76" s="261">
        <v>5</v>
      </c>
      <c r="H76" s="443" t="s">
        <v>778</v>
      </c>
      <c r="I76" s="22" t="s">
        <v>860</v>
      </c>
      <c r="J76" s="22"/>
      <c r="K76" s="22"/>
      <c r="L76" s="22"/>
      <c r="M76" s="22"/>
      <c r="N76" s="22"/>
      <c r="O76" s="22"/>
      <c r="P76" s="22"/>
    </row>
    <row r="77" spans="2:16" ht="60" x14ac:dyDescent="0.25">
      <c r="B77" s="433"/>
      <c r="C77" s="416"/>
      <c r="D77" s="403"/>
      <c r="E77" s="416"/>
      <c r="F77" s="403"/>
      <c r="G77" s="261">
        <v>6</v>
      </c>
      <c r="H77" s="443" t="s">
        <v>715</v>
      </c>
      <c r="I77" s="102" t="s">
        <v>1165</v>
      </c>
      <c r="J77" s="22"/>
      <c r="K77" s="22"/>
      <c r="L77" s="22"/>
      <c r="M77" s="22"/>
      <c r="N77" s="22"/>
      <c r="O77" s="22"/>
      <c r="P77" s="22"/>
    </row>
    <row r="78" spans="2:16" x14ac:dyDescent="0.25">
      <c r="B78" s="433"/>
      <c r="C78" s="416"/>
      <c r="D78" s="403"/>
      <c r="E78" s="416"/>
      <c r="F78" s="403"/>
      <c r="G78" s="261">
        <v>7</v>
      </c>
      <c r="H78" s="443" t="s">
        <v>779</v>
      </c>
      <c r="I78" s="22" t="s">
        <v>860</v>
      </c>
      <c r="J78" s="22"/>
      <c r="K78" s="22"/>
      <c r="L78" s="22"/>
      <c r="M78" s="22"/>
      <c r="N78" s="22"/>
      <c r="O78" s="22"/>
      <c r="P78" s="22"/>
    </row>
    <row r="79" spans="2:16" ht="60" x14ac:dyDescent="0.25">
      <c r="B79" s="433"/>
      <c r="C79" s="416"/>
      <c r="D79" s="403"/>
      <c r="E79" s="416"/>
      <c r="F79" s="403"/>
      <c r="G79" s="261">
        <v>8</v>
      </c>
      <c r="H79" s="443" t="s">
        <v>726</v>
      </c>
      <c r="I79" s="102" t="s">
        <v>1166</v>
      </c>
      <c r="J79" s="22"/>
      <c r="K79" s="22"/>
      <c r="L79" s="22"/>
      <c r="M79" s="22"/>
      <c r="N79" s="22"/>
      <c r="O79" s="22"/>
      <c r="P79" s="22"/>
    </row>
    <row r="80" spans="2:16" x14ac:dyDescent="0.25">
      <c r="B80" s="433"/>
      <c r="C80" s="416"/>
      <c r="D80" s="403"/>
      <c r="E80" s="416"/>
      <c r="F80" s="403"/>
      <c r="G80" s="261">
        <v>9</v>
      </c>
      <c r="H80" s="442" t="s">
        <v>811</v>
      </c>
      <c r="I80" s="22" t="s">
        <v>860</v>
      </c>
      <c r="J80" s="22"/>
      <c r="K80" s="22"/>
      <c r="L80" s="22"/>
      <c r="M80" s="22"/>
      <c r="N80" s="22"/>
      <c r="O80" s="22"/>
      <c r="P80" s="22"/>
    </row>
    <row r="81" spans="2:16" ht="60" x14ac:dyDescent="0.25">
      <c r="B81" s="433"/>
      <c r="C81" s="416"/>
      <c r="D81" s="403"/>
      <c r="E81" s="416"/>
      <c r="F81" s="403"/>
      <c r="G81" s="261">
        <v>10</v>
      </c>
      <c r="H81" s="443" t="s">
        <v>570</v>
      </c>
      <c r="I81" s="102" t="s">
        <v>1167</v>
      </c>
      <c r="J81" s="22"/>
      <c r="K81" s="22"/>
      <c r="L81" s="22"/>
      <c r="M81" s="22"/>
      <c r="N81" s="22"/>
      <c r="O81" s="22"/>
      <c r="P81" s="22"/>
    </row>
    <row r="82" spans="2:16" x14ac:dyDescent="0.25">
      <c r="B82" s="433"/>
      <c r="C82" s="416"/>
      <c r="D82" s="403"/>
      <c r="E82" s="416"/>
      <c r="F82" s="403"/>
      <c r="G82" s="261">
        <v>11</v>
      </c>
      <c r="H82" s="443" t="s">
        <v>780</v>
      </c>
      <c r="I82" s="22" t="s">
        <v>860</v>
      </c>
      <c r="J82" s="22"/>
      <c r="K82" s="22"/>
      <c r="L82" s="22"/>
      <c r="M82" s="22"/>
      <c r="N82" s="22"/>
      <c r="O82" s="22"/>
      <c r="P82" s="22"/>
    </row>
    <row r="83" spans="2:16" ht="60" x14ac:dyDescent="0.25">
      <c r="B83" s="433"/>
      <c r="C83" s="416"/>
      <c r="D83" s="403"/>
      <c r="E83" s="416"/>
      <c r="F83" s="403"/>
      <c r="G83" s="261">
        <v>12</v>
      </c>
      <c r="H83" s="443" t="s">
        <v>781</v>
      </c>
      <c r="I83" s="102" t="s">
        <v>1168</v>
      </c>
      <c r="J83" s="22"/>
      <c r="K83" s="22"/>
      <c r="L83" s="22"/>
      <c r="M83" s="22"/>
      <c r="N83" s="22"/>
      <c r="O83" s="22"/>
      <c r="P83" s="22"/>
    </row>
    <row r="84" spans="2:16" x14ac:dyDescent="0.25">
      <c r="B84" s="433"/>
      <c r="C84" s="416"/>
      <c r="D84" s="403"/>
      <c r="E84" s="416"/>
      <c r="F84" s="403"/>
      <c r="G84" s="261">
        <v>13</v>
      </c>
      <c r="H84" s="443" t="s">
        <v>783</v>
      </c>
      <c r="I84" s="22" t="s">
        <v>860</v>
      </c>
      <c r="J84" s="22"/>
      <c r="K84" s="22"/>
      <c r="L84" s="22"/>
      <c r="M84" s="22"/>
      <c r="N84" s="22"/>
      <c r="O84" s="22"/>
      <c r="P84" s="22"/>
    </row>
    <row r="85" spans="2:16" ht="45" x14ac:dyDescent="0.25">
      <c r="B85" s="433"/>
      <c r="C85" s="416"/>
      <c r="D85" s="403"/>
      <c r="E85" s="416"/>
      <c r="F85" s="403"/>
      <c r="G85" s="261">
        <v>14</v>
      </c>
      <c r="H85" s="443" t="s">
        <v>737</v>
      </c>
      <c r="I85" s="102" t="s">
        <v>1169</v>
      </c>
      <c r="J85" s="22"/>
      <c r="K85" s="22"/>
      <c r="L85" s="22"/>
      <c r="M85" s="22"/>
      <c r="N85" s="22"/>
      <c r="O85" s="22"/>
      <c r="P85" s="22"/>
    </row>
    <row r="86" spans="2:16" x14ac:dyDescent="0.25">
      <c r="B86" s="433"/>
      <c r="C86" s="416"/>
      <c r="D86" s="403"/>
      <c r="E86" s="416"/>
      <c r="F86" s="403"/>
      <c r="G86" s="261">
        <v>15</v>
      </c>
      <c r="H86" s="443" t="s">
        <v>784</v>
      </c>
      <c r="I86" s="22" t="s">
        <v>860</v>
      </c>
      <c r="J86" s="22"/>
      <c r="K86" s="22"/>
      <c r="L86" s="22"/>
      <c r="M86" s="22"/>
      <c r="N86" s="22"/>
      <c r="O86" s="22"/>
      <c r="P86" s="22"/>
    </row>
    <row r="87" spans="2:16" ht="60" x14ac:dyDescent="0.25">
      <c r="B87" s="433"/>
      <c r="C87" s="416"/>
      <c r="D87" s="403"/>
      <c r="E87" s="416"/>
      <c r="F87" s="403"/>
      <c r="G87" s="261">
        <v>16</v>
      </c>
      <c r="H87" s="22" t="s">
        <v>692</v>
      </c>
      <c r="I87" s="102" t="s">
        <v>1170</v>
      </c>
      <c r="J87" s="22"/>
      <c r="K87" s="22"/>
      <c r="L87" s="22"/>
      <c r="M87" s="22"/>
      <c r="N87" s="22"/>
      <c r="O87" s="22"/>
      <c r="P87" s="22"/>
    </row>
    <row r="88" spans="2:16" ht="60" x14ac:dyDescent="0.25">
      <c r="B88" s="433"/>
      <c r="C88" s="416"/>
      <c r="D88" s="403"/>
      <c r="E88" s="416"/>
      <c r="F88" s="403"/>
      <c r="G88" s="261">
        <v>17</v>
      </c>
      <c r="H88" s="22" t="s">
        <v>795</v>
      </c>
      <c r="I88" s="102" t="s">
        <v>1171</v>
      </c>
      <c r="J88" s="22"/>
      <c r="K88" s="22"/>
      <c r="L88" s="22"/>
      <c r="M88" s="22"/>
      <c r="N88" s="22"/>
      <c r="O88" s="22"/>
      <c r="P88" s="22"/>
    </row>
    <row r="89" spans="2:16" ht="30" x14ac:dyDescent="0.25">
      <c r="B89" s="433"/>
      <c r="C89" s="416"/>
      <c r="D89" s="403"/>
      <c r="E89" s="416"/>
      <c r="F89" s="403"/>
      <c r="G89" s="261">
        <v>18</v>
      </c>
      <c r="H89" s="22" t="s">
        <v>802</v>
      </c>
      <c r="I89" s="102" t="s">
        <v>1172</v>
      </c>
      <c r="J89" s="22"/>
      <c r="K89" s="22"/>
      <c r="L89" s="22"/>
      <c r="M89" s="22"/>
      <c r="N89" s="22"/>
      <c r="O89" s="22"/>
      <c r="P89" s="22"/>
    </row>
    <row r="90" spans="2:16" ht="60" x14ac:dyDescent="0.25">
      <c r="B90" s="433"/>
      <c r="C90" s="417"/>
      <c r="D90" s="404"/>
      <c r="E90" s="417"/>
      <c r="F90" s="404"/>
      <c r="G90" s="261">
        <v>19</v>
      </c>
      <c r="H90" s="22" t="s">
        <v>801</v>
      </c>
      <c r="I90" s="102" t="s">
        <v>1173</v>
      </c>
      <c r="J90" s="22"/>
      <c r="K90" s="22"/>
      <c r="L90" s="22"/>
      <c r="M90" s="22"/>
      <c r="N90" s="22"/>
      <c r="O90" s="22"/>
      <c r="P90" s="22"/>
    </row>
    <row r="91" spans="2:16" ht="30" customHeight="1" x14ac:dyDescent="0.25">
      <c r="B91" s="436"/>
      <c r="C91" s="435" t="s">
        <v>1174</v>
      </c>
      <c r="D91" s="407" t="s">
        <v>548</v>
      </c>
      <c r="E91" s="435" t="s">
        <v>785</v>
      </c>
      <c r="F91" s="402" t="s">
        <v>11</v>
      </c>
      <c r="G91" s="261">
        <v>1</v>
      </c>
      <c r="H91" s="22" t="s">
        <v>782</v>
      </c>
      <c r="I91" s="102" t="s">
        <v>1175</v>
      </c>
      <c r="J91" s="22"/>
      <c r="K91" s="22"/>
      <c r="L91" s="22"/>
      <c r="M91" s="22"/>
      <c r="N91" s="22"/>
      <c r="O91" s="22"/>
      <c r="P91" s="22"/>
    </row>
    <row r="92" spans="2:16" ht="60" x14ac:dyDescent="0.25">
      <c r="B92" s="436"/>
      <c r="C92" s="435"/>
      <c r="D92" s="407"/>
      <c r="E92" s="435"/>
      <c r="F92" s="403"/>
      <c r="G92" s="261">
        <v>2</v>
      </c>
      <c r="H92" s="22" t="s">
        <v>775</v>
      </c>
      <c r="I92" s="102" t="s">
        <v>1176</v>
      </c>
      <c r="J92" s="22"/>
      <c r="K92" s="22"/>
      <c r="L92" s="22"/>
      <c r="M92" s="22"/>
      <c r="N92" s="22"/>
      <c r="O92" s="22"/>
      <c r="P92" s="22"/>
    </row>
    <row r="93" spans="2:16" x14ac:dyDescent="0.25">
      <c r="B93" s="436"/>
      <c r="C93" s="435"/>
      <c r="D93" s="407"/>
      <c r="E93" s="435"/>
      <c r="F93" s="403"/>
      <c r="G93" s="261">
        <v>3</v>
      </c>
      <c r="H93" s="442" t="s">
        <v>777</v>
      </c>
      <c r="I93" s="22" t="s">
        <v>860</v>
      </c>
      <c r="J93" s="22"/>
      <c r="K93" s="22"/>
      <c r="L93" s="22"/>
      <c r="M93" s="22"/>
      <c r="N93" s="22"/>
      <c r="O93" s="22"/>
      <c r="P93" s="22"/>
    </row>
    <row r="94" spans="2:16" ht="60" x14ac:dyDescent="0.25">
      <c r="B94" s="436"/>
      <c r="C94" s="435"/>
      <c r="D94" s="407"/>
      <c r="E94" s="435"/>
      <c r="F94" s="403"/>
      <c r="G94" s="261">
        <v>4</v>
      </c>
      <c r="H94" s="22" t="s">
        <v>776</v>
      </c>
      <c r="I94" s="102" t="s">
        <v>1177</v>
      </c>
      <c r="J94" s="22"/>
      <c r="K94" s="22"/>
      <c r="L94" s="22"/>
      <c r="M94" s="22"/>
      <c r="N94" s="22"/>
      <c r="O94" s="22"/>
      <c r="P94" s="22"/>
    </row>
    <row r="95" spans="2:16" x14ac:dyDescent="0.25">
      <c r="B95" s="436"/>
      <c r="C95" s="435"/>
      <c r="D95" s="407"/>
      <c r="E95" s="435"/>
      <c r="F95" s="403"/>
      <c r="G95" s="261">
        <v>5</v>
      </c>
      <c r="H95" s="442" t="s">
        <v>778</v>
      </c>
      <c r="I95" s="22" t="s">
        <v>860</v>
      </c>
      <c r="J95" s="22"/>
      <c r="K95" s="22"/>
      <c r="L95" s="22"/>
      <c r="M95" s="22"/>
      <c r="N95" s="22"/>
      <c r="O95" s="22"/>
      <c r="P95" s="22"/>
    </row>
    <row r="96" spans="2:16" ht="45" x14ac:dyDescent="0.25">
      <c r="B96" s="436"/>
      <c r="C96" s="435"/>
      <c r="D96" s="407"/>
      <c r="E96" s="435"/>
      <c r="F96" s="403"/>
      <c r="G96" s="261">
        <v>6</v>
      </c>
      <c r="H96" s="443" t="s">
        <v>715</v>
      </c>
      <c r="I96" s="102" t="s">
        <v>1178</v>
      </c>
      <c r="J96" s="22"/>
      <c r="K96" s="22"/>
      <c r="L96" s="22"/>
      <c r="M96" s="22"/>
      <c r="N96" s="22"/>
      <c r="O96" s="22"/>
      <c r="P96" s="22"/>
    </row>
    <row r="97" spans="2:16" x14ac:dyDescent="0.25">
      <c r="B97" s="436"/>
      <c r="C97" s="435"/>
      <c r="D97" s="407"/>
      <c r="E97" s="435"/>
      <c r="F97" s="403"/>
      <c r="G97" s="261">
        <v>7</v>
      </c>
      <c r="H97" s="443" t="s">
        <v>779</v>
      </c>
      <c r="I97" s="22" t="s">
        <v>860</v>
      </c>
      <c r="J97" s="22"/>
      <c r="K97" s="22"/>
      <c r="L97" s="22"/>
      <c r="M97" s="22"/>
      <c r="N97" s="22"/>
      <c r="O97" s="22"/>
      <c r="P97" s="22"/>
    </row>
    <row r="98" spans="2:16" ht="45" x14ac:dyDescent="0.25">
      <c r="B98" s="436"/>
      <c r="C98" s="435"/>
      <c r="D98" s="407"/>
      <c r="E98" s="435"/>
      <c r="F98" s="403"/>
      <c r="G98" s="261">
        <v>8</v>
      </c>
      <c r="H98" s="443" t="s">
        <v>726</v>
      </c>
      <c r="I98" s="102" t="s">
        <v>1179</v>
      </c>
      <c r="J98" s="22"/>
      <c r="K98" s="22"/>
      <c r="L98" s="22"/>
      <c r="M98" s="22"/>
      <c r="N98" s="22"/>
      <c r="O98" s="22"/>
      <c r="P98" s="22"/>
    </row>
    <row r="99" spans="2:16" x14ac:dyDescent="0.25">
      <c r="B99" s="436"/>
      <c r="C99" s="435"/>
      <c r="D99" s="407"/>
      <c r="E99" s="435"/>
      <c r="F99" s="403"/>
      <c r="G99" s="261">
        <v>9</v>
      </c>
      <c r="H99" s="443" t="s">
        <v>811</v>
      </c>
      <c r="I99" s="22" t="s">
        <v>860</v>
      </c>
      <c r="J99" s="22"/>
      <c r="K99" s="22"/>
      <c r="L99" s="22"/>
      <c r="M99" s="22"/>
      <c r="N99" s="22"/>
      <c r="O99" s="22"/>
      <c r="P99" s="22"/>
    </row>
    <row r="100" spans="2:16" ht="45" x14ac:dyDescent="0.25">
      <c r="B100" s="436"/>
      <c r="C100" s="435"/>
      <c r="D100" s="407"/>
      <c r="E100" s="435"/>
      <c r="F100" s="403"/>
      <c r="G100" s="261">
        <v>10</v>
      </c>
      <c r="H100" s="443" t="s">
        <v>570</v>
      </c>
      <c r="I100" s="102" t="s">
        <v>1180</v>
      </c>
      <c r="J100" s="22"/>
      <c r="K100" s="22"/>
      <c r="L100" s="22"/>
      <c r="M100" s="22"/>
      <c r="N100" s="22"/>
      <c r="O100" s="22"/>
      <c r="P100" s="22"/>
    </row>
    <row r="101" spans="2:16" x14ac:dyDescent="0.25">
      <c r="B101" s="436"/>
      <c r="C101" s="435"/>
      <c r="D101" s="407"/>
      <c r="E101" s="435"/>
      <c r="F101" s="403"/>
      <c r="G101" s="261">
        <v>11</v>
      </c>
      <c r="H101" s="443" t="s">
        <v>780</v>
      </c>
      <c r="I101" s="22" t="s">
        <v>860</v>
      </c>
      <c r="J101" s="22"/>
      <c r="K101" s="22"/>
      <c r="L101" s="22"/>
      <c r="M101" s="22"/>
      <c r="N101" s="22"/>
      <c r="O101" s="22"/>
      <c r="P101" s="22"/>
    </row>
    <row r="102" spans="2:16" ht="45" x14ac:dyDescent="0.25">
      <c r="B102" s="436"/>
      <c r="C102" s="435"/>
      <c r="D102" s="407"/>
      <c r="E102" s="435"/>
      <c r="F102" s="403"/>
      <c r="G102" s="261">
        <v>12</v>
      </c>
      <c r="H102" s="443" t="s">
        <v>781</v>
      </c>
      <c r="I102" s="102" t="s">
        <v>1181</v>
      </c>
      <c r="J102" s="22"/>
      <c r="K102" s="22"/>
      <c r="L102" s="22"/>
      <c r="M102" s="22"/>
      <c r="N102" s="22"/>
      <c r="O102" s="22"/>
      <c r="P102" s="22"/>
    </row>
    <row r="103" spans="2:16" x14ac:dyDescent="0.25">
      <c r="B103" s="436"/>
      <c r="C103" s="435"/>
      <c r="D103" s="407"/>
      <c r="E103" s="435"/>
      <c r="F103" s="403"/>
      <c r="G103" s="261">
        <v>13</v>
      </c>
      <c r="H103" s="443" t="s">
        <v>783</v>
      </c>
      <c r="I103" s="22" t="s">
        <v>860</v>
      </c>
      <c r="J103" s="22"/>
      <c r="K103" s="22"/>
      <c r="L103" s="22"/>
      <c r="M103" s="22"/>
      <c r="N103" s="22"/>
      <c r="O103" s="22"/>
      <c r="P103" s="22"/>
    </row>
    <row r="104" spans="2:16" ht="45" x14ac:dyDescent="0.25">
      <c r="B104" s="436"/>
      <c r="C104" s="435"/>
      <c r="D104" s="407"/>
      <c r="E104" s="435"/>
      <c r="F104" s="403"/>
      <c r="G104" s="261">
        <v>14</v>
      </c>
      <c r="H104" s="443" t="s">
        <v>737</v>
      </c>
      <c r="I104" s="102" t="s">
        <v>1182</v>
      </c>
      <c r="J104" s="22"/>
      <c r="K104" s="22"/>
      <c r="L104" s="22"/>
      <c r="M104" s="22"/>
      <c r="N104" s="22"/>
      <c r="O104" s="22"/>
      <c r="P104" s="22"/>
    </row>
    <row r="105" spans="2:16" x14ac:dyDescent="0.25">
      <c r="B105" s="436"/>
      <c r="C105" s="435"/>
      <c r="D105" s="407"/>
      <c r="E105" s="435"/>
      <c r="F105" s="403"/>
      <c r="G105" s="261">
        <v>15</v>
      </c>
      <c r="H105" s="443" t="s">
        <v>784</v>
      </c>
      <c r="I105" s="22" t="s">
        <v>860</v>
      </c>
      <c r="J105" s="22"/>
      <c r="K105" s="22"/>
      <c r="L105" s="22"/>
      <c r="M105" s="22"/>
      <c r="N105" s="22"/>
      <c r="O105" s="22"/>
      <c r="P105" s="22"/>
    </row>
    <row r="106" spans="2:16" ht="45" x14ac:dyDescent="0.25">
      <c r="B106" s="436"/>
      <c r="C106" s="435"/>
      <c r="D106" s="407"/>
      <c r="E106" s="435"/>
      <c r="F106" s="403"/>
      <c r="G106" s="261">
        <v>16</v>
      </c>
      <c r="H106" s="22" t="s">
        <v>692</v>
      </c>
      <c r="I106" s="102" t="s">
        <v>1183</v>
      </c>
      <c r="J106" s="22"/>
      <c r="K106" s="22"/>
      <c r="L106" s="22"/>
      <c r="M106" s="22"/>
      <c r="N106" s="22"/>
      <c r="O106" s="22"/>
      <c r="P106" s="22"/>
    </row>
    <row r="107" spans="2:16" ht="45" x14ac:dyDescent="0.25">
      <c r="B107" s="436"/>
      <c r="C107" s="435"/>
      <c r="D107" s="407"/>
      <c r="E107" s="435"/>
      <c r="F107" s="403"/>
      <c r="G107" s="261">
        <v>17</v>
      </c>
      <c r="H107" s="22" t="s">
        <v>693</v>
      </c>
      <c r="I107" s="102" t="s">
        <v>1184</v>
      </c>
      <c r="J107" s="22"/>
      <c r="K107" s="22"/>
      <c r="L107" s="22"/>
      <c r="M107" s="22"/>
      <c r="N107" s="22"/>
      <c r="O107" s="22"/>
      <c r="P107" s="22"/>
    </row>
    <row r="108" spans="2:16" x14ac:dyDescent="0.25">
      <c r="B108" s="436"/>
      <c r="C108" s="435"/>
      <c r="D108" s="407"/>
      <c r="E108" s="435"/>
      <c r="F108" s="403"/>
      <c r="G108" s="261">
        <v>18</v>
      </c>
      <c r="H108" s="22" t="s">
        <v>694</v>
      </c>
      <c r="I108" s="22" t="s">
        <v>792</v>
      </c>
      <c r="J108" s="22"/>
      <c r="K108" s="22"/>
      <c r="L108" s="22"/>
      <c r="M108" s="22"/>
      <c r="N108" s="22"/>
      <c r="O108" s="22"/>
      <c r="P108" s="22"/>
    </row>
    <row r="109" spans="2:16" x14ac:dyDescent="0.25">
      <c r="B109" s="436"/>
      <c r="C109" s="435"/>
      <c r="D109" s="407"/>
      <c r="E109" s="435"/>
      <c r="F109" s="403"/>
      <c r="G109" s="261">
        <v>19</v>
      </c>
      <c r="H109" s="443" t="s">
        <v>1187</v>
      </c>
      <c r="I109" s="22" t="s">
        <v>860</v>
      </c>
      <c r="J109" s="22"/>
      <c r="K109" s="22"/>
      <c r="L109" s="22"/>
      <c r="M109" s="22"/>
      <c r="N109" s="22"/>
      <c r="O109" s="22"/>
      <c r="P109" s="22"/>
    </row>
    <row r="110" spans="2:16" ht="45" x14ac:dyDescent="0.25">
      <c r="B110" s="436"/>
      <c r="C110" s="435"/>
      <c r="D110" s="407"/>
      <c r="E110" s="435"/>
      <c r="F110" s="403"/>
      <c r="G110" s="263">
        <v>19</v>
      </c>
      <c r="H110" s="219" t="s">
        <v>695</v>
      </c>
      <c r="I110" s="103" t="s">
        <v>1185</v>
      </c>
      <c r="J110" s="219"/>
      <c r="K110" s="219"/>
      <c r="L110" s="219"/>
      <c r="M110" s="219"/>
      <c r="N110" s="219"/>
      <c r="O110" s="219"/>
      <c r="P110" s="219"/>
    </row>
    <row r="111" spans="2:16" x14ac:dyDescent="0.25">
      <c r="B111" s="436"/>
      <c r="C111" s="435"/>
      <c r="D111" s="407"/>
      <c r="E111" s="435"/>
      <c r="F111" s="404"/>
      <c r="G111" s="259">
        <v>15</v>
      </c>
      <c r="H111" s="443" t="s">
        <v>1186</v>
      </c>
      <c r="I111" s="22" t="s">
        <v>860</v>
      </c>
      <c r="J111" s="22"/>
      <c r="K111" s="22"/>
      <c r="L111" s="22"/>
      <c r="M111" s="22"/>
      <c r="N111" s="22"/>
      <c r="O111" s="22"/>
      <c r="P111" s="22"/>
    </row>
    <row r="112" spans="2:16" ht="45" x14ac:dyDescent="0.25">
      <c r="B112" s="433"/>
      <c r="C112" s="402" t="s">
        <v>789</v>
      </c>
      <c r="D112" s="402" t="s">
        <v>548</v>
      </c>
      <c r="E112" s="416" t="s">
        <v>790</v>
      </c>
      <c r="F112" s="407" t="s">
        <v>11</v>
      </c>
      <c r="G112" s="264">
        <v>1</v>
      </c>
      <c r="H112" s="87" t="s">
        <v>787</v>
      </c>
      <c r="I112" s="104" t="s">
        <v>1188</v>
      </c>
      <c r="J112" s="87"/>
      <c r="K112" s="87"/>
      <c r="L112" s="87"/>
      <c r="M112" s="87"/>
      <c r="N112" s="87"/>
      <c r="O112" s="87"/>
      <c r="P112" s="87"/>
    </row>
    <row r="113" spans="2:16" ht="60" x14ac:dyDescent="0.25">
      <c r="B113" s="433"/>
      <c r="C113" s="403"/>
      <c r="D113" s="403"/>
      <c r="E113" s="416"/>
      <c r="F113" s="407"/>
      <c r="G113" s="261">
        <v>2</v>
      </c>
      <c r="H113" s="22" t="s">
        <v>775</v>
      </c>
      <c r="I113" s="102" t="s">
        <v>1189</v>
      </c>
      <c r="J113" s="22"/>
      <c r="K113" s="22"/>
      <c r="L113" s="22"/>
      <c r="M113" s="22"/>
      <c r="N113" s="22"/>
      <c r="O113" s="22"/>
      <c r="P113" s="22"/>
    </row>
    <row r="114" spans="2:16" x14ac:dyDescent="0.25">
      <c r="B114" s="433"/>
      <c r="C114" s="403"/>
      <c r="D114" s="403"/>
      <c r="E114" s="416"/>
      <c r="F114" s="407"/>
      <c r="G114" s="261">
        <v>3</v>
      </c>
      <c r="H114" s="442" t="s">
        <v>777</v>
      </c>
      <c r="I114" s="22" t="s">
        <v>860</v>
      </c>
      <c r="J114" s="22"/>
      <c r="K114" s="22"/>
      <c r="L114" s="22"/>
      <c r="M114" s="22"/>
      <c r="N114" s="22"/>
      <c r="O114" s="22"/>
      <c r="P114" s="22"/>
    </row>
    <row r="115" spans="2:16" ht="30" x14ac:dyDescent="0.25">
      <c r="B115" s="433"/>
      <c r="C115" s="403"/>
      <c r="D115" s="403"/>
      <c r="E115" s="416"/>
      <c r="F115" s="407"/>
      <c r="G115" s="261">
        <v>4</v>
      </c>
      <c r="H115" s="22" t="s">
        <v>776</v>
      </c>
      <c r="I115" s="102" t="s">
        <v>1190</v>
      </c>
      <c r="J115" s="22"/>
      <c r="K115" s="22"/>
      <c r="L115" s="22"/>
      <c r="M115" s="22"/>
      <c r="N115" s="22"/>
      <c r="O115" s="22"/>
      <c r="P115" s="22"/>
    </row>
    <row r="116" spans="2:16" ht="60" x14ac:dyDescent="0.25">
      <c r="B116" s="433"/>
      <c r="C116" s="403"/>
      <c r="D116" s="403"/>
      <c r="E116" s="416"/>
      <c r="F116" s="407"/>
      <c r="G116" s="261">
        <v>5</v>
      </c>
      <c r="H116" s="443" t="s">
        <v>778</v>
      </c>
      <c r="I116" s="102" t="s">
        <v>1191</v>
      </c>
      <c r="J116" s="22"/>
      <c r="K116" s="22"/>
      <c r="L116" s="22"/>
      <c r="M116" s="22"/>
      <c r="N116" s="22"/>
      <c r="O116" s="22"/>
      <c r="P116" s="22"/>
    </row>
    <row r="117" spans="2:16" ht="45" x14ac:dyDescent="0.25">
      <c r="B117" s="433"/>
      <c r="C117" s="403"/>
      <c r="D117" s="403"/>
      <c r="E117" s="416"/>
      <c r="F117" s="407"/>
      <c r="G117" s="261">
        <v>6</v>
      </c>
      <c r="H117" s="443" t="s">
        <v>715</v>
      </c>
      <c r="I117" s="102" t="s">
        <v>1192</v>
      </c>
      <c r="J117" s="22"/>
      <c r="K117" s="22"/>
      <c r="L117" s="22"/>
      <c r="M117" s="22"/>
      <c r="N117" s="22"/>
      <c r="O117" s="22"/>
      <c r="P117" s="22"/>
    </row>
    <row r="118" spans="2:16" x14ac:dyDescent="0.25">
      <c r="B118" s="433"/>
      <c r="C118" s="403"/>
      <c r="D118" s="403"/>
      <c r="E118" s="416"/>
      <c r="F118" s="407"/>
      <c r="G118" s="261">
        <v>7</v>
      </c>
      <c r="H118" s="443" t="s">
        <v>779</v>
      </c>
      <c r="I118" s="22" t="s">
        <v>860</v>
      </c>
      <c r="J118" s="22"/>
      <c r="K118" s="22"/>
      <c r="L118" s="22"/>
      <c r="M118" s="22"/>
      <c r="N118" s="22"/>
      <c r="O118" s="22"/>
      <c r="P118" s="22"/>
    </row>
    <row r="119" spans="2:16" ht="45" x14ac:dyDescent="0.25">
      <c r="B119" s="433"/>
      <c r="C119" s="403"/>
      <c r="D119" s="403"/>
      <c r="E119" s="416"/>
      <c r="F119" s="407"/>
      <c r="G119" s="261">
        <v>8</v>
      </c>
      <c r="H119" s="443" t="s">
        <v>726</v>
      </c>
      <c r="I119" s="102" t="s">
        <v>1193</v>
      </c>
      <c r="J119" s="22"/>
      <c r="K119" s="22"/>
      <c r="L119" s="22"/>
      <c r="M119" s="22"/>
      <c r="N119" s="22"/>
      <c r="O119" s="22"/>
      <c r="P119" s="22"/>
    </row>
    <row r="120" spans="2:16" x14ac:dyDescent="0.25">
      <c r="B120" s="433"/>
      <c r="C120" s="403"/>
      <c r="D120" s="403"/>
      <c r="E120" s="416"/>
      <c r="F120" s="407"/>
      <c r="G120" s="261">
        <v>9</v>
      </c>
      <c r="H120" s="443" t="s">
        <v>811</v>
      </c>
      <c r="I120" s="22" t="s">
        <v>860</v>
      </c>
      <c r="J120" s="22"/>
      <c r="K120" s="22"/>
      <c r="L120" s="22"/>
      <c r="M120" s="22"/>
      <c r="N120" s="22"/>
      <c r="O120" s="22"/>
      <c r="P120" s="22"/>
    </row>
    <row r="121" spans="2:16" ht="45" x14ac:dyDescent="0.25">
      <c r="B121" s="433"/>
      <c r="C121" s="403"/>
      <c r="D121" s="403"/>
      <c r="E121" s="416"/>
      <c r="F121" s="407"/>
      <c r="G121" s="261">
        <v>10</v>
      </c>
      <c r="H121" s="443" t="s">
        <v>570</v>
      </c>
      <c r="I121" s="102" t="s">
        <v>1194</v>
      </c>
      <c r="J121" s="22"/>
      <c r="K121" s="22"/>
      <c r="L121" s="22"/>
      <c r="M121" s="22"/>
      <c r="N121" s="22"/>
      <c r="O121" s="22"/>
      <c r="P121" s="22"/>
    </row>
    <row r="122" spans="2:16" x14ac:dyDescent="0.25">
      <c r="B122" s="433"/>
      <c r="C122" s="403"/>
      <c r="D122" s="403"/>
      <c r="E122" s="416"/>
      <c r="F122" s="407"/>
      <c r="G122" s="261">
        <v>11</v>
      </c>
      <c r="H122" s="443" t="s">
        <v>780</v>
      </c>
      <c r="I122" s="22" t="s">
        <v>860</v>
      </c>
      <c r="J122" s="22"/>
      <c r="K122" s="22"/>
      <c r="L122" s="22"/>
      <c r="M122" s="22"/>
      <c r="N122" s="22"/>
      <c r="O122" s="22"/>
      <c r="P122" s="22"/>
    </row>
    <row r="123" spans="2:16" ht="45" x14ac:dyDescent="0.25">
      <c r="B123" s="433"/>
      <c r="C123" s="403"/>
      <c r="D123" s="403"/>
      <c r="E123" s="416"/>
      <c r="F123" s="407"/>
      <c r="G123" s="261">
        <v>12</v>
      </c>
      <c r="H123" s="443" t="s">
        <v>813</v>
      </c>
      <c r="I123" s="102" t="s">
        <v>1195</v>
      </c>
      <c r="J123" s="22"/>
      <c r="K123" s="22"/>
      <c r="L123" s="22"/>
      <c r="M123" s="22"/>
      <c r="N123" s="22"/>
      <c r="O123" s="22"/>
      <c r="P123" s="22"/>
    </row>
    <row r="124" spans="2:16" x14ac:dyDescent="0.25">
      <c r="B124" s="433"/>
      <c r="C124" s="403"/>
      <c r="D124" s="403"/>
      <c r="E124" s="416"/>
      <c r="F124" s="407"/>
      <c r="G124" s="261">
        <v>13</v>
      </c>
      <c r="H124" s="443" t="s">
        <v>814</v>
      </c>
      <c r="I124" s="22" t="s">
        <v>860</v>
      </c>
      <c r="J124" s="22"/>
      <c r="K124" s="22"/>
      <c r="L124" s="22"/>
      <c r="M124" s="22"/>
      <c r="N124" s="22"/>
      <c r="O124" s="22"/>
      <c r="P124" s="22"/>
    </row>
    <row r="125" spans="2:16" ht="45" x14ac:dyDescent="0.25">
      <c r="B125" s="433"/>
      <c r="C125" s="403"/>
      <c r="D125" s="403"/>
      <c r="E125" s="416"/>
      <c r="F125" s="407"/>
      <c r="G125" s="261">
        <v>14</v>
      </c>
      <c r="H125" s="443" t="s">
        <v>737</v>
      </c>
      <c r="I125" s="102" t="s">
        <v>1196</v>
      </c>
      <c r="J125" s="22"/>
      <c r="K125" s="22"/>
      <c r="L125" s="22"/>
      <c r="M125" s="22"/>
      <c r="N125" s="22"/>
      <c r="O125" s="22"/>
      <c r="P125" s="22"/>
    </row>
    <row r="126" spans="2:16" x14ac:dyDescent="0.25">
      <c r="B126" s="433"/>
      <c r="C126" s="403"/>
      <c r="D126" s="403"/>
      <c r="E126" s="416"/>
      <c r="F126" s="407"/>
      <c r="G126" s="261">
        <v>15</v>
      </c>
      <c r="H126" s="443" t="s">
        <v>784</v>
      </c>
      <c r="I126" s="22" t="s">
        <v>860</v>
      </c>
      <c r="J126" s="22"/>
      <c r="K126" s="22"/>
      <c r="L126" s="22"/>
      <c r="M126" s="22"/>
      <c r="N126" s="22"/>
      <c r="O126" s="22"/>
      <c r="P126" s="22"/>
    </row>
    <row r="127" spans="2:16" ht="60" x14ac:dyDescent="0.25">
      <c r="B127" s="433"/>
      <c r="C127" s="403"/>
      <c r="D127" s="403"/>
      <c r="E127" s="416"/>
      <c r="F127" s="407"/>
      <c r="G127" s="261">
        <v>16</v>
      </c>
      <c r="H127" s="22" t="s">
        <v>815</v>
      </c>
      <c r="I127" s="102" t="s">
        <v>1197</v>
      </c>
      <c r="J127" s="22"/>
      <c r="K127" s="22"/>
      <c r="L127" s="22"/>
      <c r="M127" s="22"/>
      <c r="N127" s="22"/>
      <c r="O127" s="22"/>
      <c r="P127" s="22"/>
    </row>
    <row r="128" spans="2:16" x14ac:dyDescent="0.25">
      <c r="B128" s="433"/>
      <c r="C128" s="403"/>
      <c r="D128" s="403"/>
      <c r="E128" s="416"/>
      <c r="F128" s="407"/>
      <c r="G128" s="261">
        <v>17</v>
      </c>
      <c r="H128" s="22" t="s">
        <v>816</v>
      </c>
      <c r="I128" s="22" t="s">
        <v>791</v>
      </c>
      <c r="J128" s="22"/>
      <c r="K128" s="22"/>
      <c r="L128" s="22"/>
      <c r="M128" s="22"/>
      <c r="N128" s="22"/>
      <c r="O128" s="22"/>
      <c r="P128" s="22"/>
    </row>
    <row r="129" spans="2:16" ht="60" x14ac:dyDescent="0.25">
      <c r="B129" s="433"/>
      <c r="C129" s="403"/>
      <c r="D129" s="403"/>
      <c r="E129" s="416"/>
      <c r="F129" s="407"/>
      <c r="G129" s="261">
        <v>18</v>
      </c>
      <c r="H129" s="22" t="s">
        <v>796</v>
      </c>
      <c r="I129" s="102" t="s">
        <v>1198</v>
      </c>
      <c r="J129" s="22"/>
      <c r="K129" s="22"/>
      <c r="L129" s="22"/>
      <c r="M129" s="22"/>
      <c r="N129" s="22"/>
      <c r="O129" s="22"/>
      <c r="P129" s="22"/>
    </row>
    <row r="130" spans="2:16" ht="60" x14ac:dyDescent="0.25">
      <c r="B130" s="433"/>
      <c r="C130" s="404"/>
      <c r="D130" s="404"/>
      <c r="E130" s="417"/>
      <c r="F130" s="407"/>
      <c r="G130" s="261">
        <v>19</v>
      </c>
      <c r="H130" s="22" t="s">
        <v>797</v>
      </c>
      <c r="I130" s="102" t="s">
        <v>1199</v>
      </c>
      <c r="J130" s="22"/>
      <c r="K130" s="22"/>
      <c r="L130" s="22"/>
      <c r="M130" s="22"/>
      <c r="N130" s="22"/>
      <c r="O130" s="22"/>
      <c r="P130" s="22"/>
    </row>
    <row r="131" spans="2:16" ht="45" x14ac:dyDescent="0.25">
      <c r="B131" s="433"/>
      <c r="C131" s="415" t="s">
        <v>800</v>
      </c>
      <c r="D131" s="402" t="s">
        <v>548</v>
      </c>
      <c r="E131" s="402" t="s">
        <v>799</v>
      </c>
      <c r="F131" s="402" t="s">
        <v>11</v>
      </c>
      <c r="G131" s="261">
        <v>1</v>
      </c>
      <c r="H131" s="22" t="s">
        <v>794</v>
      </c>
      <c r="I131" s="102" t="s">
        <v>1200</v>
      </c>
      <c r="J131" s="22"/>
      <c r="K131" s="22"/>
      <c r="L131" s="22"/>
      <c r="M131" s="22"/>
      <c r="N131" s="22"/>
      <c r="O131" s="22"/>
      <c r="P131" s="22"/>
    </row>
    <row r="132" spans="2:16" ht="75" x14ac:dyDescent="0.25">
      <c r="B132" s="433"/>
      <c r="C132" s="416"/>
      <c r="D132" s="403"/>
      <c r="E132" s="403"/>
      <c r="F132" s="403"/>
      <c r="G132" s="261">
        <v>2</v>
      </c>
      <c r="H132" s="22" t="s">
        <v>775</v>
      </c>
      <c r="I132" s="102" t="s">
        <v>1201</v>
      </c>
      <c r="J132" s="22"/>
      <c r="K132" s="22"/>
      <c r="L132" s="22"/>
      <c r="M132" s="22"/>
      <c r="N132" s="22"/>
      <c r="O132" s="22"/>
      <c r="P132" s="22"/>
    </row>
    <row r="133" spans="2:16" x14ac:dyDescent="0.25">
      <c r="B133" s="433"/>
      <c r="C133" s="416"/>
      <c r="D133" s="403"/>
      <c r="E133" s="403"/>
      <c r="F133" s="403"/>
      <c r="G133" s="261">
        <v>3</v>
      </c>
      <c r="H133" s="442" t="s">
        <v>777</v>
      </c>
      <c r="I133" s="22" t="s">
        <v>860</v>
      </c>
      <c r="J133" s="22"/>
      <c r="K133" s="22"/>
      <c r="L133" s="22"/>
      <c r="M133" s="22"/>
      <c r="N133" s="22"/>
      <c r="O133" s="22"/>
      <c r="P133" s="22"/>
    </row>
    <row r="134" spans="2:16" ht="75" x14ac:dyDescent="0.25">
      <c r="B134" s="433"/>
      <c r="C134" s="416"/>
      <c r="D134" s="403"/>
      <c r="E134" s="403"/>
      <c r="F134" s="403"/>
      <c r="G134" s="261">
        <v>4</v>
      </c>
      <c r="H134" s="22" t="s">
        <v>776</v>
      </c>
      <c r="I134" s="102" t="s">
        <v>1202</v>
      </c>
      <c r="J134" s="22"/>
      <c r="K134" s="22"/>
      <c r="L134" s="22"/>
      <c r="M134" s="22"/>
      <c r="N134" s="22"/>
      <c r="O134" s="22"/>
      <c r="P134" s="22"/>
    </row>
    <row r="135" spans="2:16" x14ac:dyDescent="0.25">
      <c r="B135" s="433"/>
      <c r="C135" s="416"/>
      <c r="D135" s="403"/>
      <c r="E135" s="403"/>
      <c r="F135" s="403"/>
      <c r="G135" s="261">
        <v>5</v>
      </c>
      <c r="H135" s="443" t="s">
        <v>778</v>
      </c>
      <c r="I135" s="22" t="s">
        <v>860</v>
      </c>
      <c r="J135" s="22"/>
      <c r="K135" s="22"/>
      <c r="L135" s="22"/>
      <c r="M135" s="22"/>
      <c r="N135" s="22"/>
      <c r="O135" s="22"/>
      <c r="P135" s="22"/>
    </row>
    <row r="136" spans="2:16" ht="60" x14ac:dyDescent="0.25">
      <c r="B136" s="433"/>
      <c r="C136" s="416"/>
      <c r="D136" s="403"/>
      <c r="E136" s="403"/>
      <c r="F136" s="403"/>
      <c r="G136" s="261">
        <v>6</v>
      </c>
      <c r="H136" s="443" t="s">
        <v>715</v>
      </c>
      <c r="I136" s="102" t="s">
        <v>1203</v>
      </c>
      <c r="J136" s="22"/>
      <c r="K136" s="22"/>
      <c r="L136" s="22"/>
      <c r="M136" s="22"/>
      <c r="N136" s="22"/>
      <c r="O136" s="22"/>
      <c r="P136" s="22"/>
    </row>
    <row r="137" spans="2:16" x14ac:dyDescent="0.25">
      <c r="B137" s="433"/>
      <c r="C137" s="416"/>
      <c r="D137" s="403"/>
      <c r="E137" s="403"/>
      <c r="F137" s="403"/>
      <c r="G137" s="261">
        <v>7</v>
      </c>
      <c r="H137" s="443" t="s">
        <v>779</v>
      </c>
      <c r="I137" s="22" t="s">
        <v>860</v>
      </c>
      <c r="J137" s="22"/>
      <c r="K137" s="22"/>
      <c r="L137" s="22"/>
      <c r="M137" s="22"/>
      <c r="N137" s="22"/>
      <c r="O137" s="22"/>
      <c r="P137" s="22"/>
    </row>
    <row r="138" spans="2:16" ht="60" x14ac:dyDescent="0.25">
      <c r="B138" s="433"/>
      <c r="C138" s="416"/>
      <c r="D138" s="403"/>
      <c r="E138" s="403"/>
      <c r="F138" s="403"/>
      <c r="G138" s="261">
        <v>8</v>
      </c>
      <c r="H138" s="443" t="s">
        <v>726</v>
      </c>
      <c r="I138" s="102" t="s">
        <v>1204</v>
      </c>
      <c r="J138" s="22"/>
      <c r="K138" s="22"/>
      <c r="L138" s="22"/>
      <c r="M138" s="22"/>
      <c r="N138" s="22"/>
      <c r="O138" s="22"/>
      <c r="P138" s="22"/>
    </row>
    <row r="139" spans="2:16" x14ac:dyDescent="0.25">
      <c r="B139" s="433"/>
      <c r="C139" s="416"/>
      <c r="D139" s="403"/>
      <c r="E139" s="403"/>
      <c r="F139" s="403"/>
      <c r="G139" s="261">
        <v>9</v>
      </c>
      <c r="H139" s="443" t="s">
        <v>811</v>
      </c>
      <c r="I139" s="22" t="s">
        <v>860</v>
      </c>
      <c r="J139" s="22"/>
      <c r="K139" s="22"/>
      <c r="L139" s="22"/>
      <c r="M139" s="22"/>
      <c r="N139" s="22"/>
      <c r="O139" s="22"/>
      <c r="P139" s="22"/>
    </row>
    <row r="140" spans="2:16" ht="60" x14ac:dyDescent="0.25">
      <c r="B140" s="433"/>
      <c r="C140" s="416"/>
      <c r="D140" s="403"/>
      <c r="E140" s="403"/>
      <c r="F140" s="403"/>
      <c r="G140" s="261">
        <v>10</v>
      </c>
      <c r="H140" s="443" t="s">
        <v>570</v>
      </c>
      <c r="I140" s="102" t="s">
        <v>1205</v>
      </c>
      <c r="J140" s="22"/>
      <c r="K140" s="22"/>
      <c r="L140" s="22"/>
      <c r="M140" s="22"/>
      <c r="N140" s="22"/>
      <c r="O140" s="22"/>
      <c r="P140" s="22"/>
    </row>
    <row r="141" spans="2:16" x14ac:dyDescent="0.25">
      <c r="B141" s="433"/>
      <c r="C141" s="416"/>
      <c r="D141" s="403"/>
      <c r="E141" s="403"/>
      <c r="F141" s="403"/>
      <c r="G141" s="261">
        <v>11</v>
      </c>
      <c r="H141" s="443" t="s">
        <v>780</v>
      </c>
      <c r="I141" s="22" t="s">
        <v>860</v>
      </c>
      <c r="J141" s="22"/>
      <c r="K141" s="22"/>
      <c r="L141" s="22"/>
      <c r="M141" s="22"/>
      <c r="N141" s="22"/>
      <c r="O141" s="22"/>
      <c r="P141" s="22"/>
    </row>
    <row r="142" spans="2:16" ht="60" x14ac:dyDescent="0.25">
      <c r="B142" s="433"/>
      <c r="C142" s="416"/>
      <c r="D142" s="403"/>
      <c r="E142" s="403"/>
      <c r="F142" s="403"/>
      <c r="G142" s="261">
        <v>12</v>
      </c>
      <c r="H142" s="443" t="s">
        <v>781</v>
      </c>
      <c r="I142" s="102" t="s">
        <v>1206</v>
      </c>
      <c r="J142" s="22"/>
      <c r="K142" s="22"/>
      <c r="L142" s="22"/>
      <c r="M142" s="22"/>
      <c r="N142" s="22"/>
      <c r="O142" s="22"/>
      <c r="P142" s="22"/>
    </row>
    <row r="143" spans="2:16" x14ac:dyDescent="0.25">
      <c r="B143" s="433"/>
      <c r="C143" s="416"/>
      <c r="D143" s="403"/>
      <c r="E143" s="403"/>
      <c r="F143" s="403"/>
      <c r="G143" s="261">
        <v>13</v>
      </c>
      <c r="H143" s="443" t="s">
        <v>783</v>
      </c>
      <c r="I143" s="22" t="s">
        <v>860</v>
      </c>
      <c r="J143" s="22"/>
      <c r="K143" s="22"/>
      <c r="L143" s="22"/>
      <c r="M143" s="22"/>
      <c r="N143" s="22"/>
      <c r="O143" s="22"/>
      <c r="P143" s="22"/>
    </row>
    <row r="144" spans="2:16" ht="60" x14ac:dyDescent="0.25">
      <c r="B144" s="433"/>
      <c r="C144" s="416"/>
      <c r="D144" s="403"/>
      <c r="E144" s="403"/>
      <c r="F144" s="403"/>
      <c r="G144" s="261">
        <v>14</v>
      </c>
      <c r="H144" s="443" t="s">
        <v>737</v>
      </c>
      <c r="I144" s="102" t="s">
        <v>1207</v>
      </c>
      <c r="J144" s="22"/>
      <c r="K144" s="22"/>
      <c r="L144" s="22"/>
      <c r="M144" s="22"/>
      <c r="N144" s="22"/>
      <c r="O144" s="22"/>
      <c r="P144" s="22"/>
    </row>
    <row r="145" spans="2:16" x14ac:dyDescent="0.25">
      <c r="B145" s="433"/>
      <c r="C145" s="416"/>
      <c r="D145" s="403"/>
      <c r="E145" s="403"/>
      <c r="F145" s="403"/>
      <c r="G145" s="261">
        <v>15</v>
      </c>
      <c r="H145" s="443" t="s">
        <v>784</v>
      </c>
      <c r="I145" s="22" t="s">
        <v>860</v>
      </c>
      <c r="J145" s="22"/>
      <c r="K145" s="22"/>
      <c r="L145" s="22"/>
      <c r="M145" s="22"/>
      <c r="N145" s="22"/>
      <c r="O145" s="22"/>
      <c r="P145" s="22"/>
    </row>
    <row r="146" spans="2:16" ht="60" x14ac:dyDescent="0.25">
      <c r="B146" s="433"/>
      <c r="C146" s="416"/>
      <c r="D146" s="403"/>
      <c r="E146" s="403"/>
      <c r="F146" s="403"/>
      <c r="G146" s="261">
        <v>16</v>
      </c>
      <c r="H146" s="22" t="s">
        <v>692</v>
      </c>
      <c r="I146" s="102" t="s">
        <v>1208</v>
      </c>
      <c r="J146" s="22"/>
      <c r="K146" s="22"/>
      <c r="L146" s="22"/>
      <c r="M146" s="22"/>
      <c r="N146" s="22"/>
      <c r="O146" s="22"/>
      <c r="P146" s="22"/>
    </row>
    <row r="147" spans="2:16" x14ac:dyDescent="0.25">
      <c r="B147" s="433"/>
      <c r="C147" s="416"/>
      <c r="D147" s="403"/>
      <c r="E147" s="403"/>
      <c r="F147" s="403"/>
      <c r="G147" s="261">
        <v>17</v>
      </c>
      <c r="H147" s="22" t="s">
        <v>795</v>
      </c>
      <c r="I147" s="22" t="s">
        <v>791</v>
      </c>
      <c r="J147" s="22"/>
      <c r="K147" s="22"/>
      <c r="L147" s="22"/>
      <c r="M147" s="22"/>
      <c r="N147" s="22"/>
      <c r="O147" s="22"/>
      <c r="P147" s="22"/>
    </row>
    <row r="148" spans="2:16" ht="60" x14ac:dyDescent="0.25">
      <c r="B148" s="433"/>
      <c r="C148" s="416"/>
      <c r="D148" s="403"/>
      <c r="E148" s="403"/>
      <c r="F148" s="403"/>
      <c r="G148" s="261">
        <v>18</v>
      </c>
      <c r="H148" s="22" t="s">
        <v>796</v>
      </c>
      <c r="I148" s="102" t="s">
        <v>1209</v>
      </c>
      <c r="J148" s="22"/>
      <c r="K148" s="22"/>
      <c r="L148" s="22"/>
      <c r="M148" s="22"/>
      <c r="N148" s="22"/>
      <c r="O148" s="22"/>
      <c r="P148" s="22"/>
    </row>
    <row r="149" spans="2:16" ht="60" x14ac:dyDescent="0.25">
      <c r="B149" s="434"/>
      <c r="C149" s="417"/>
      <c r="D149" s="404"/>
      <c r="E149" s="404"/>
      <c r="F149" s="404"/>
      <c r="G149" s="261">
        <v>19</v>
      </c>
      <c r="H149" s="22" t="s">
        <v>797</v>
      </c>
      <c r="I149" s="102" t="s">
        <v>1210</v>
      </c>
      <c r="J149" s="22"/>
      <c r="K149" s="22"/>
      <c r="L149" s="22"/>
      <c r="M149" s="22"/>
      <c r="N149" s="22"/>
      <c r="O149" s="22"/>
      <c r="P149" s="22"/>
    </row>
    <row r="150" spans="2:16" ht="45" x14ac:dyDescent="0.25">
      <c r="B150" s="432" t="s">
        <v>788</v>
      </c>
      <c r="C150" s="415" t="s">
        <v>805</v>
      </c>
      <c r="D150" s="402" t="s">
        <v>548</v>
      </c>
      <c r="E150" s="402" t="s">
        <v>807</v>
      </c>
      <c r="F150" s="402" t="s">
        <v>11</v>
      </c>
      <c r="G150" s="259">
        <v>1</v>
      </c>
      <c r="H150" s="22" t="s">
        <v>806</v>
      </c>
      <c r="I150" s="102" t="s">
        <v>1211</v>
      </c>
      <c r="J150" s="22"/>
      <c r="K150" s="22"/>
      <c r="L150" s="22"/>
      <c r="M150" s="22"/>
      <c r="N150" s="22"/>
      <c r="O150" s="22"/>
      <c r="P150" s="22"/>
    </row>
    <row r="151" spans="2:16" ht="60" x14ac:dyDescent="0.25">
      <c r="B151" s="433"/>
      <c r="C151" s="416"/>
      <c r="D151" s="403"/>
      <c r="E151" s="403"/>
      <c r="F151" s="403"/>
      <c r="G151" s="259">
        <v>2</v>
      </c>
      <c r="H151" s="22" t="s">
        <v>775</v>
      </c>
      <c r="I151" s="102" t="s">
        <v>1212</v>
      </c>
      <c r="J151" s="22"/>
      <c r="K151" s="22"/>
      <c r="L151" s="22"/>
      <c r="M151" s="22"/>
      <c r="N151" s="22"/>
      <c r="O151" s="22"/>
      <c r="P151" s="22"/>
    </row>
    <row r="152" spans="2:16" x14ac:dyDescent="0.25">
      <c r="B152" s="433"/>
      <c r="C152" s="416"/>
      <c r="D152" s="403"/>
      <c r="E152" s="403"/>
      <c r="F152" s="403"/>
      <c r="G152" s="259">
        <v>3</v>
      </c>
      <c r="H152" s="442" t="s">
        <v>777</v>
      </c>
      <c r="I152" s="22" t="s">
        <v>860</v>
      </c>
      <c r="J152" s="22"/>
      <c r="K152" s="22"/>
      <c r="L152" s="22"/>
      <c r="M152" s="22"/>
      <c r="N152" s="22"/>
      <c r="O152" s="22"/>
      <c r="P152" s="22"/>
    </row>
    <row r="153" spans="2:16" ht="60" x14ac:dyDescent="0.25">
      <c r="B153" s="433"/>
      <c r="C153" s="416"/>
      <c r="D153" s="403"/>
      <c r="E153" s="403"/>
      <c r="F153" s="403"/>
      <c r="G153" s="259">
        <v>4</v>
      </c>
      <c r="H153" s="22" t="s">
        <v>776</v>
      </c>
      <c r="I153" s="102" t="s">
        <v>1213</v>
      </c>
      <c r="J153" s="22"/>
      <c r="K153" s="22"/>
      <c r="L153" s="22"/>
      <c r="M153" s="22"/>
      <c r="N153" s="22"/>
      <c r="O153" s="22"/>
      <c r="P153" s="22"/>
    </row>
    <row r="154" spans="2:16" x14ac:dyDescent="0.25">
      <c r="B154" s="433"/>
      <c r="C154" s="416"/>
      <c r="D154" s="403"/>
      <c r="E154" s="403"/>
      <c r="F154" s="403"/>
      <c r="G154" s="259">
        <v>5</v>
      </c>
      <c r="H154" s="443" t="s">
        <v>778</v>
      </c>
      <c r="I154" s="22" t="s">
        <v>860</v>
      </c>
      <c r="J154" s="22"/>
      <c r="K154" s="22"/>
      <c r="L154" s="22"/>
      <c r="M154" s="22"/>
      <c r="N154" s="22"/>
      <c r="O154" s="22"/>
      <c r="P154" s="22"/>
    </row>
    <row r="155" spans="2:16" ht="45" x14ac:dyDescent="0.25">
      <c r="B155" s="433"/>
      <c r="C155" s="416"/>
      <c r="D155" s="403"/>
      <c r="E155" s="403"/>
      <c r="F155" s="403"/>
      <c r="G155" s="259">
        <v>6</v>
      </c>
      <c r="H155" s="443" t="s">
        <v>715</v>
      </c>
      <c r="I155" s="102" t="s">
        <v>1214</v>
      </c>
      <c r="J155" s="22"/>
      <c r="K155" s="22"/>
      <c r="L155" s="22"/>
      <c r="M155" s="22"/>
      <c r="N155" s="22"/>
      <c r="O155" s="22"/>
      <c r="P155" s="22"/>
    </row>
    <row r="156" spans="2:16" x14ac:dyDescent="0.25">
      <c r="B156" s="433"/>
      <c r="C156" s="416"/>
      <c r="D156" s="403"/>
      <c r="E156" s="403"/>
      <c r="F156" s="403"/>
      <c r="G156" s="259">
        <v>7</v>
      </c>
      <c r="H156" s="443" t="s">
        <v>779</v>
      </c>
      <c r="I156" s="22" t="s">
        <v>860</v>
      </c>
      <c r="J156" s="22"/>
      <c r="K156" s="22"/>
      <c r="L156" s="22"/>
      <c r="M156" s="22"/>
      <c r="N156" s="22"/>
      <c r="O156" s="22"/>
      <c r="P156" s="22"/>
    </row>
    <row r="157" spans="2:16" x14ac:dyDescent="0.25">
      <c r="B157" s="433"/>
      <c r="C157" s="416"/>
      <c r="D157" s="403"/>
      <c r="E157" s="403"/>
      <c r="F157" s="403"/>
      <c r="G157" s="259">
        <v>8</v>
      </c>
      <c r="H157" s="443" t="s">
        <v>726</v>
      </c>
      <c r="I157" s="22" t="s">
        <v>812</v>
      </c>
      <c r="J157" s="22"/>
      <c r="K157" s="22"/>
      <c r="L157" s="22"/>
      <c r="M157" s="22"/>
      <c r="N157" s="22"/>
      <c r="O157" s="22"/>
      <c r="P157" s="22"/>
    </row>
    <row r="158" spans="2:16" x14ac:dyDescent="0.25">
      <c r="B158" s="433"/>
      <c r="C158" s="416"/>
      <c r="D158" s="403"/>
      <c r="E158" s="403"/>
      <c r="F158" s="403"/>
      <c r="G158" s="259">
        <v>9</v>
      </c>
      <c r="H158" s="443" t="s">
        <v>811</v>
      </c>
      <c r="I158" s="22" t="s">
        <v>860</v>
      </c>
      <c r="J158" s="22"/>
      <c r="K158" s="22"/>
      <c r="L158" s="22"/>
      <c r="M158" s="22"/>
      <c r="N158" s="22"/>
      <c r="O158" s="22"/>
      <c r="P158" s="22"/>
    </row>
    <row r="159" spans="2:16" ht="45" x14ac:dyDescent="0.25">
      <c r="B159" s="433"/>
      <c r="C159" s="416"/>
      <c r="D159" s="403"/>
      <c r="E159" s="403"/>
      <c r="F159" s="403"/>
      <c r="G159" s="259">
        <v>10</v>
      </c>
      <c r="H159" s="443" t="s">
        <v>570</v>
      </c>
      <c r="I159" s="102" t="s">
        <v>1215</v>
      </c>
      <c r="J159" s="22"/>
      <c r="K159" s="22"/>
      <c r="L159" s="22"/>
      <c r="M159" s="22"/>
      <c r="N159" s="22"/>
      <c r="O159" s="22"/>
      <c r="P159" s="22"/>
    </row>
    <row r="160" spans="2:16" x14ac:dyDescent="0.25">
      <c r="B160" s="433"/>
      <c r="C160" s="416"/>
      <c r="D160" s="403"/>
      <c r="E160" s="403"/>
      <c r="F160" s="403"/>
      <c r="G160" s="259">
        <v>11</v>
      </c>
      <c r="H160" s="443" t="s">
        <v>780</v>
      </c>
      <c r="I160" s="22" t="s">
        <v>860</v>
      </c>
      <c r="J160" s="22"/>
      <c r="K160" s="22"/>
      <c r="L160" s="22"/>
      <c r="M160" s="22"/>
      <c r="N160" s="22"/>
      <c r="O160" s="22"/>
      <c r="P160" s="22"/>
    </row>
    <row r="161" spans="2:16" ht="45" x14ac:dyDescent="0.25">
      <c r="B161" s="433"/>
      <c r="C161" s="416"/>
      <c r="D161" s="403"/>
      <c r="E161" s="403"/>
      <c r="F161" s="403"/>
      <c r="G161" s="259">
        <v>12</v>
      </c>
      <c r="H161" s="443" t="s">
        <v>781</v>
      </c>
      <c r="I161" s="102" t="s">
        <v>1216</v>
      </c>
      <c r="J161" s="22"/>
      <c r="K161" s="22"/>
      <c r="L161" s="22"/>
      <c r="M161" s="22"/>
      <c r="N161" s="22"/>
      <c r="O161" s="22"/>
      <c r="P161" s="22"/>
    </row>
    <row r="162" spans="2:16" x14ac:dyDescent="0.25">
      <c r="B162" s="433"/>
      <c r="C162" s="416"/>
      <c r="D162" s="403"/>
      <c r="E162" s="403"/>
      <c r="F162" s="403"/>
      <c r="G162" s="259">
        <v>13</v>
      </c>
      <c r="H162" s="443" t="s">
        <v>783</v>
      </c>
      <c r="I162" s="22" t="s">
        <v>860</v>
      </c>
      <c r="J162" s="22"/>
      <c r="K162" s="22"/>
      <c r="L162" s="22"/>
      <c r="M162" s="22"/>
      <c r="N162" s="22"/>
      <c r="O162" s="22"/>
      <c r="P162" s="22"/>
    </row>
    <row r="163" spans="2:16" ht="45" x14ac:dyDescent="0.25">
      <c r="B163" s="433"/>
      <c r="C163" s="416"/>
      <c r="D163" s="403"/>
      <c r="E163" s="403"/>
      <c r="F163" s="403"/>
      <c r="G163" s="259">
        <v>14</v>
      </c>
      <c r="H163" s="443" t="s">
        <v>1217</v>
      </c>
      <c r="I163" s="102" t="s">
        <v>1219</v>
      </c>
      <c r="J163" s="22"/>
      <c r="K163" s="22"/>
      <c r="L163" s="22"/>
      <c r="M163" s="22"/>
      <c r="N163" s="22"/>
      <c r="O163" s="22"/>
      <c r="P163" s="22"/>
    </row>
    <row r="164" spans="2:16" x14ac:dyDescent="0.25">
      <c r="B164" s="433"/>
      <c r="C164" s="416"/>
      <c r="D164" s="403"/>
      <c r="E164" s="403"/>
      <c r="F164" s="403"/>
      <c r="G164" s="259">
        <v>15</v>
      </c>
      <c r="H164" s="443" t="s">
        <v>1218</v>
      </c>
      <c r="I164" s="22" t="s">
        <v>860</v>
      </c>
      <c r="J164" s="22"/>
      <c r="K164" s="22"/>
      <c r="L164" s="22"/>
      <c r="M164" s="22"/>
      <c r="N164" s="22"/>
      <c r="O164" s="22"/>
      <c r="P164" s="22"/>
    </row>
    <row r="165" spans="2:16" ht="45" x14ac:dyDescent="0.25">
      <c r="B165" s="433"/>
      <c r="C165" s="416"/>
      <c r="D165" s="403"/>
      <c r="E165" s="403"/>
      <c r="F165" s="403"/>
      <c r="G165" s="259">
        <v>16</v>
      </c>
      <c r="H165" s="22" t="s">
        <v>692</v>
      </c>
      <c r="I165" s="102" t="s">
        <v>1220</v>
      </c>
      <c r="J165" s="22"/>
      <c r="K165" s="22"/>
      <c r="L165" s="22"/>
      <c r="M165" s="22"/>
      <c r="N165" s="22"/>
      <c r="O165" s="22"/>
      <c r="P165" s="22"/>
    </row>
    <row r="166" spans="2:16" ht="45" x14ac:dyDescent="0.25">
      <c r="B166" s="433"/>
      <c r="C166" s="416"/>
      <c r="D166" s="403"/>
      <c r="E166" s="403"/>
      <c r="F166" s="403"/>
      <c r="G166" s="259">
        <v>17</v>
      </c>
      <c r="H166" s="22" t="s">
        <v>803</v>
      </c>
      <c r="I166" s="102" t="s">
        <v>1221</v>
      </c>
      <c r="J166" s="22"/>
      <c r="K166" s="22"/>
      <c r="L166" s="22"/>
      <c r="M166" s="22"/>
      <c r="N166" s="22"/>
      <c r="O166" s="22"/>
      <c r="P166" s="22"/>
    </row>
    <row r="167" spans="2:16" ht="45" x14ac:dyDescent="0.25">
      <c r="B167" s="433"/>
      <c r="C167" s="416"/>
      <c r="D167" s="403"/>
      <c r="E167" s="403"/>
      <c r="F167" s="403"/>
      <c r="G167" s="259">
        <v>18</v>
      </c>
      <c r="H167" s="22" t="s">
        <v>796</v>
      </c>
      <c r="I167" s="102" t="s">
        <v>1222</v>
      </c>
      <c r="J167" s="22"/>
      <c r="K167" s="22"/>
      <c r="L167" s="22"/>
      <c r="M167" s="22"/>
      <c r="N167" s="22"/>
      <c r="O167" s="22"/>
      <c r="P167" s="22"/>
    </row>
    <row r="168" spans="2:16" ht="45" x14ac:dyDescent="0.25">
      <c r="B168" s="434"/>
      <c r="C168" s="417"/>
      <c r="D168" s="404"/>
      <c r="E168" s="404"/>
      <c r="F168" s="404"/>
      <c r="G168" s="259">
        <v>19</v>
      </c>
      <c r="H168" s="22" t="s">
        <v>804</v>
      </c>
      <c r="I168" s="102" t="s">
        <v>1223</v>
      </c>
      <c r="J168" s="22"/>
      <c r="K168" s="22"/>
      <c r="L168" s="22"/>
      <c r="M168" s="22"/>
      <c r="N168" s="22"/>
      <c r="O168" s="22"/>
      <c r="P168" s="22"/>
    </row>
    <row r="169" spans="2:16" ht="45" x14ac:dyDescent="0.25">
      <c r="B169" s="432" t="s">
        <v>817</v>
      </c>
      <c r="C169" s="415" t="s">
        <v>810</v>
      </c>
      <c r="D169" s="402" t="s">
        <v>548</v>
      </c>
      <c r="E169" s="415" t="s">
        <v>808</v>
      </c>
      <c r="F169" s="402" t="s">
        <v>11</v>
      </c>
      <c r="G169" s="259">
        <v>1</v>
      </c>
      <c r="H169" s="22" t="s">
        <v>809</v>
      </c>
      <c r="I169" s="102" t="s">
        <v>1224</v>
      </c>
      <c r="J169" s="22"/>
      <c r="K169" s="22"/>
      <c r="L169" s="22"/>
      <c r="M169" s="22"/>
      <c r="N169" s="22"/>
      <c r="O169" s="22"/>
      <c r="P169" s="22"/>
    </row>
    <row r="170" spans="2:16" ht="45" x14ac:dyDescent="0.25">
      <c r="B170" s="433"/>
      <c r="C170" s="416"/>
      <c r="D170" s="403"/>
      <c r="E170" s="416"/>
      <c r="F170" s="403"/>
      <c r="G170" s="259">
        <v>2</v>
      </c>
      <c r="H170" s="22" t="s">
        <v>840</v>
      </c>
      <c r="I170" s="102" t="s">
        <v>1225</v>
      </c>
      <c r="J170" s="22"/>
      <c r="K170" s="22"/>
      <c r="L170" s="22"/>
      <c r="M170" s="22"/>
      <c r="N170" s="22"/>
      <c r="O170" s="22"/>
      <c r="P170" s="22"/>
    </row>
    <row r="171" spans="2:16" ht="45" x14ac:dyDescent="0.25">
      <c r="B171" s="433"/>
      <c r="C171" s="416"/>
      <c r="D171" s="403"/>
      <c r="E171" s="416"/>
      <c r="F171" s="403"/>
      <c r="G171" s="259">
        <v>3</v>
      </c>
      <c r="H171" s="443" t="s">
        <v>715</v>
      </c>
      <c r="I171" s="102" t="s">
        <v>1226</v>
      </c>
      <c r="J171" s="22"/>
      <c r="K171" s="22"/>
      <c r="L171" s="22"/>
      <c r="M171" s="22"/>
      <c r="N171" s="22"/>
      <c r="O171" s="22"/>
      <c r="P171" s="22"/>
    </row>
    <row r="172" spans="2:16" x14ac:dyDescent="0.25">
      <c r="B172" s="433"/>
      <c r="C172" s="416"/>
      <c r="D172" s="403"/>
      <c r="E172" s="416"/>
      <c r="F172" s="403"/>
      <c r="G172" s="259">
        <v>4</v>
      </c>
      <c r="H172" s="443" t="s">
        <v>779</v>
      </c>
      <c r="I172" s="22" t="s">
        <v>860</v>
      </c>
      <c r="J172" s="22"/>
      <c r="K172" s="22"/>
      <c r="L172" s="22"/>
      <c r="M172" s="22"/>
      <c r="N172" s="22"/>
      <c r="O172" s="22"/>
      <c r="P172" s="22"/>
    </row>
    <row r="173" spans="2:16" ht="45" x14ac:dyDescent="0.25">
      <c r="B173" s="433"/>
      <c r="C173" s="416"/>
      <c r="D173" s="403"/>
      <c r="E173" s="416"/>
      <c r="F173" s="403"/>
      <c r="G173" s="259">
        <v>5</v>
      </c>
      <c r="H173" s="443" t="s">
        <v>726</v>
      </c>
      <c r="I173" s="102" t="s">
        <v>1227</v>
      </c>
      <c r="J173" s="22"/>
      <c r="K173" s="22"/>
      <c r="L173" s="22"/>
      <c r="M173" s="22"/>
      <c r="N173" s="22"/>
      <c r="O173" s="22"/>
      <c r="P173" s="22"/>
    </row>
    <row r="174" spans="2:16" x14ac:dyDescent="0.25">
      <c r="B174" s="433"/>
      <c r="C174" s="416"/>
      <c r="D174" s="403"/>
      <c r="E174" s="416"/>
      <c r="F174" s="403"/>
      <c r="G174" s="259">
        <v>6</v>
      </c>
      <c r="H174" s="443" t="s">
        <v>811</v>
      </c>
      <c r="I174" s="22" t="s">
        <v>860</v>
      </c>
      <c r="J174" s="22"/>
      <c r="K174" s="22"/>
      <c r="L174" s="22"/>
      <c r="M174" s="22"/>
      <c r="N174" s="22"/>
      <c r="O174" s="22"/>
      <c r="P174" s="22"/>
    </row>
    <row r="175" spans="2:16" ht="45" x14ac:dyDescent="0.25">
      <c r="B175" s="433"/>
      <c r="C175" s="416"/>
      <c r="D175" s="403"/>
      <c r="E175" s="416"/>
      <c r="F175" s="403"/>
      <c r="G175" s="259">
        <v>7</v>
      </c>
      <c r="H175" s="443" t="s">
        <v>570</v>
      </c>
      <c r="I175" s="102" t="s">
        <v>1228</v>
      </c>
      <c r="J175" s="22"/>
      <c r="K175" s="22"/>
      <c r="L175" s="22"/>
      <c r="M175" s="22"/>
      <c r="N175" s="22"/>
      <c r="O175" s="22"/>
      <c r="P175" s="22"/>
    </row>
    <row r="176" spans="2:16" x14ac:dyDescent="0.25">
      <c r="B176" s="433"/>
      <c r="C176" s="416"/>
      <c r="D176" s="403"/>
      <c r="E176" s="416"/>
      <c r="F176" s="403"/>
      <c r="G176" s="259">
        <v>8</v>
      </c>
      <c r="H176" s="443" t="s">
        <v>780</v>
      </c>
      <c r="I176" s="22" t="s">
        <v>860</v>
      </c>
      <c r="J176" s="22"/>
      <c r="K176" s="22"/>
      <c r="L176" s="22"/>
      <c r="M176" s="22"/>
      <c r="N176" s="22"/>
      <c r="O176" s="22"/>
      <c r="P176" s="22"/>
    </row>
    <row r="177" spans="2:16" x14ac:dyDescent="0.25">
      <c r="B177" s="433"/>
      <c r="C177" s="416"/>
      <c r="D177" s="403"/>
      <c r="E177" s="416"/>
      <c r="F177" s="403"/>
      <c r="G177" s="259">
        <v>9</v>
      </c>
      <c r="H177" s="443" t="s">
        <v>781</v>
      </c>
      <c r="I177" s="22" t="s">
        <v>722</v>
      </c>
      <c r="J177" s="22"/>
      <c r="K177" s="22"/>
      <c r="L177" s="22"/>
      <c r="M177" s="22"/>
      <c r="N177" s="22"/>
      <c r="O177" s="22"/>
      <c r="P177" s="22"/>
    </row>
    <row r="178" spans="2:16" ht="60" x14ac:dyDescent="0.25">
      <c r="B178" s="433"/>
      <c r="C178" s="416"/>
      <c r="D178" s="403"/>
      <c r="E178" s="416"/>
      <c r="F178" s="403"/>
      <c r="G178" s="259">
        <v>10</v>
      </c>
      <c r="H178" s="443" t="s">
        <v>783</v>
      </c>
      <c r="I178" s="102" t="s">
        <v>1229</v>
      </c>
      <c r="J178" s="22"/>
      <c r="K178" s="22"/>
      <c r="L178" s="22"/>
      <c r="M178" s="22"/>
      <c r="N178" s="22"/>
      <c r="O178" s="22"/>
      <c r="P178" s="22"/>
    </row>
    <row r="179" spans="2:16" ht="45" x14ac:dyDescent="0.25">
      <c r="B179" s="433"/>
      <c r="C179" s="416"/>
      <c r="D179" s="403"/>
      <c r="E179" s="416"/>
      <c r="F179" s="403"/>
      <c r="G179" s="259">
        <v>11</v>
      </c>
      <c r="H179" s="102" t="s">
        <v>1230</v>
      </c>
      <c r="I179" s="22" t="s">
        <v>793</v>
      </c>
      <c r="J179" s="22"/>
      <c r="K179" s="22"/>
      <c r="L179" s="22"/>
      <c r="M179" s="22"/>
      <c r="N179" s="22"/>
      <c r="O179" s="22"/>
      <c r="P179" s="22"/>
    </row>
    <row r="180" spans="2:16" x14ac:dyDescent="0.25">
      <c r="B180" s="433"/>
      <c r="C180" s="416"/>
      <c r="D180" s="403"/>
      <c r="E180" s="416"/>
      <c r="F180" s="403"/>
      <c r="G180" s="259">
        <v>12</v>
      </c>
      <c r="H180" s="22" t="s">
        <v>1231</v>
      </c>
      <c r="I180" s="22" t="s">
        <v>791</v>
      </c>
      <c r="J180" s="22"/>
      <c r="K180" s="22"/>
      <c r="L180" s="22"/>
      <c r="M180" s="22"/>
      <c r="N180" s="22"/>
      <c r="O180" s="22"/>
      <c r="P180" s="22" t="s">
        <v>1238</v>
      </c>
    </row>
    <row r="181" spans="2:16" x14ac:dyDescent="0.25">
      <c r="B181" s="433"/>
      <c r="C181" s="416"/>
      <c r="D181" s="403"/>
      <c r="E181" s="416"/>
      <c r="F181" s="403"/>
      <c r="G181" s="259">
        <v>13</v>
      </c>
      <c r="H181" s="22" t="s">
        <v>1232</v>
      </c>
      <c r="I181" s="22" t="s">
        <v>792</v>
      </c>
      <c r="J181" s="22"/>
      <c r="K181" s="22"/>
      <c r="L181" s="22"/>
      <c r="M181" s="22"/>
      <c r="N181" s="22"/>
      <c r="O181" s="22"/>
      <c r="P181" s="22" t="s">
        <v>1238</v>
      </c>
    </row>
    <row r="182" spans="2:16" x14ac:dyDescent="0.25">
      <c r="B182" s="433"/>
      <c r="C182" s="416"/>
      <c r="D182" s="403"/>
      <c r="E182" s="416"/>
      <c r="F182" s="403"/>
      <c r="G182" s="259">
        <v>14</v>
      </c>
      <c r="H182" s="22" t="s">
        <v>804</v>
      </c>
      <c r="I182" s="22" t="s">
        <v>798</v>
      </c>
      <c r="J182" s="22"/>
      <c r="K182" s="22"/>
      <c r="L182" s="22"/>
      <c r="M182" s="22"/>
      <c r="N182" s="22"/>
      <c r="O182" s="22"/>
      <c r="P182" s="22" t="s">
        <v>1238</v>
      </c>
    </row>
    <row r="183" spans="2:16" x14ac:dyDescent="0.25">
      <c r="B183" s="444"/>
      <c r="C183" s="445"/>
      <c r="D183" s="445"/>
      <c r="E183" s="445"/>
      <c r="F183" s="218"/>
      <c r="G183" s="221"/>
      <c r="H183" s="440" t="s">
        <v>871</v>
      </c>
      <c r="I183" s="441"/>
      <c r="J183" s="441"/>
      <c r="K183" s="441"/>
      <c r="L183" s="441"/>
      <c r="M183" s="441"/>
      <c r="N183" s="441"/>
      <c r="O183" s="441"/>
      <c r="P183" s="441"/>
    </row>
    <row r="184" spans="2:16" ht="45" x14ac:dyDescent="0.25">
      <c r="B184" s="267">
        <v>8</v>
      </c>
      <c r="C184" s="22" t="s">
        <v>551</v>
      </c>
      <c r="D184" s="22" t="s">
        <v>548</v>
      </c>
      <c r="E184" s="22" t="s">
        <v>550</v>
      </c>
      <c r="F184" s="446" t="s">
        <v>11</v>
      </c>
      <c r="G184" s="259">
        <v>1</v>
      </c>
      <c r="H184" s="22" t="s">
        <v>546</v>
      </c>
      <c r="I184" s="102" t="s">
        <v>1233</v>
      </c>
      <c r="J184" s="22"/>
      <c r="K184" s="22"/>
      <c r="L184" s="22"/>
      <c r="M184" s="22"/>
      <c r="N184" s="22"/>
      <c r="O184" s="22"/>
      <c r="P184" s="22"/>
    </row>
    <row r="185" spans="2:16" ht="30" x14ac:dyDescent="0.25">
      <c r="B185" s="267">
        <v>9</v>
      </c>
      <c r="C185" s="22" t="s">
        <v>549</v>
      </c>
      <c r="D185" s="22" t="s">
        <v>548</v>
      </c>
      <c r="E185" s="22" t="s">
        <v>547</v>
      </c>
      <c r="F185" s="446" t="s">
        <v>11</v>
      </c>
      <c r="G185" s="259">
        <v>1</v>
      </c>
      <c r="H185" s="22" t="s">
        <v>546</v>
      </c>
      <c r="I185" s="102" t="s">
        <v>1234</v>
      </c>
      <c r="J185" s="22"/>
      <c r="K185" s="22"/>
      <c r="L185" s="22"/>
      <c r="M185" s="22"/>
      <c r="N185" s="22"/>
      <c r="O185" s="22"/>
      <c r="P185" s="22"/>
    </row>
    <row r="187" spans="2:16" x14ac:dyDescent="0.25">
      <c r="C187" s="207" t="s">
        <v>231</v>
      </c>
      <c r="D187" s="447">
        <f>COUNTIF(B4:B185,"&gt;0")</f>
        <v>11</v>
      </c>
    </row>
    <row r="188" spans="2:16" x14ac:dyDescent="0.25">
      <c r="C188" s="207" t="s">
        <v>232</v>
      </c>
      <c r="D188" s="447">
        <f>COUNTIF($G$4:$G186,"&gt;0")</f>
        <v>173</v>
      </c>
    </row>
    <row r="189" spans="2:16" x14ac:dyDescent="0.25">
      <c r="C189" s="207" t="s">
        <v>233</v>
      </c>
      <c r="D189" s="447">
        <f>COUNTIF($K$4:$K$272,"PASS")</f>
        <v>0</v>
      </c>
    </row>
    <row r="190" spans="2:16" x14ac:dyDescent="0.25">
      <c r="C190" s="207" t="s">
        <v>234</v>
      </c>
      <c r="D190" s="447">
        <f>COUNTIF($K$4:$K$272,"FAILED")</f>
        <v>0</v>
      </c>
    </row>
    <row r="191" spans="2:16" x14ac:dyDescent="0.25">
      <c r="C191" s="207" t="s">
        <v>235</v>
      </c>
      <c r="D191" s="447">
        <f>COUNTIF($K$4:$K$272,"PENDING")</f>
        <v>0</v>
      </c>
    </row>
  </sheetData>
  <mergeCells count="76">
    <mergeCell ref="E20:E34"/>
    <mergeCell ref="E35:E39"/>
    <mergeCell ref="F72:F90"/>
    <mergeCell ref="F150:F168"/>
    <mergeCell ref="F169:F182"/>
    <mergeCell ref="D169:D182"/>
    <mergeCell ref="C169:C182"/>
    <mergeCell ref="B169:B182"/>
    <mergeCell ref="C112:C130"/>
    <mergeCell ref="C131:C149"/>
    <mergeCell ref="B150:B168"/>
    <mergeCell ref="C150:C168"/>
    <mergeCell ref="D150:D168"/>
    <mergeCell ref="F112:F130"/>
    <mergeCell ref="F91:F111"/>
    <mergeCell ref="D112:D130"/>
    <mergeCell ref="D131:D149"/>
    <mergeCell ref="F131:F149"/>
    <mergeCell ref="D70:D71"/>
    <mergeCell ref="D72:D90"/>
    <mergeCell ref="C72:C90"/>
    <mergeCell ref="C91:C111"/>
    <mergeCell ref="D91:D111"/>
    <mergeCell ref="D58:D62"/>
    <mergeCell ref="B51:B56"/>
    <mergeCell ref="C51:C56"/>
    <mergeCell ref="D51:D56"/>
    <mergeCell ref="D41:D49"/>
    <mergeCell ref="C41:C49"/>
    <mergeCell ref="B41:B49"/>
    <mergeCell ref="E169:E182"/>
    <mergeCell ref="B5:B18"/>
    <mergeCell ref="C5:C18"/>
    <mergeCell ref="D5:D18"/>
    <mergeCell ref="B70:B71"/>
    <mergeCell ref="C70:C71"/>
    <mergeCell ref="B72:B149"/>
    <mergeCell ref="B67:B68"/>
    <mergeCell ref="C67:C68"/>
    <mergeCell ref="D67:D68"/>
    <mergeCell ref="D64:D65"/>
    <mergeCell ref="C64:C65"/>
    <mergeCell ref="B64:B65"/>
    <mergeCell ref="B58:B62"/>
    <mergeCell ref="C58:C62"/>
    <mergeCell ref="E72:E90"/>
    <mergeCell ref="E112:E130"/>
    <mergeCell ref="E131:E149"/>
    <mergeCell ref="E150:E168"/>
    <mergeCell ref="E91:E111"/>
    <mergeCell ref="E51:E56"/>
    <mergeCell ref="E58:E62"/>
    <mergeCell ref="E64:E65"/>
    <mergeCell ref="E67:E68"/>
    <mergeCell ref="E70:E71"/>
    <mergeCell ref="B2:K2"/>
    <mergeCell ref="F5:F18"/>
    <mergeCell ref="F41:F45"/>
    <mergeCell ref="F46:F49"/>
    <mergeCell ref="F35:F37"/>
    <mergeCell ref="F38:F39"/>
    <mergeCell ref="F20:F34"/>
    <mergeCell ref="E5:E18"/>
    <mergeCell ref="E41:E49"/>
    <mergeCell ref="B35:B39"/>
    <mergeCell ref="C35:C39"/>
    <mergeCell ref="B20:B34"/>
    <mergeCell ref="C20:C34"/>
    <mergeCell ref="D20:D34"/>
    <mergeCell ref="D35:D39"/>
    <mergeCell ref="F70:F71"/>
    <mergeCell ref="F51:F54"/>
    <mergeCell ref="F55:F56"/>
    <mergeCell ref="F58:F60"/>
    <mergeCell ref="F64:F65"/>
    <mergeCell ref="F67:F68"/>
  </mergeCell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C07D9-3B52-4FEC-B543-5520DE4B2C36}">
  <dimension ref="B1:P131"/>
  <sheetViews>
    <sheetView topLeftCell="A94" zoomScale="85" zoomScaleNormal="85" workbookViewId="0">
      <selection activeCell="D127" sqref="D127"/>
    </sheetView>
  </sheetViews>
  <sheetFormatPr defaultRowHeight="15" x14ac:dyDescent="0.25"/>
  <cols>
    <col min="1" max="1" width="3.28515625" customWidth="1"/>
    <col min="2" max="2" width="5.85546875" style="3" customWidth="1"/>
    <col min="3" max="3" width="31.5703125" style="113" bestFit="1" customWidth="1"/>
    <col min="4" max="4" width="22.42578125" style="113" customWidth="1"/>
    <col min="5" max="5" width="62.42578125" style="113" bestFit="1" customWidth="1"/>
    <col min="6" max="6" width="10.140625" style="3" bestFit="1" customWidth="1"/>
    <col min="7" max="7" width="8.7109375" style="3" bestFit="1" customWidth="1"/>
    <col min="8" max="8" width="49.5703125" style="113" bestFit="1" customWidth="1"/>
    <col min="9" max="9" width="37.28515625" style="113" customWidth="1"/>
    <col min="10" max="10" width="30.7109375" style="113" customWidth="1"/>
    <col min="11" max="15" width="9.140625" style="113"/>
    <col min="16" max="16" width="18.5703125" style="113" customWidth="1"/>
  </cols>
  <sheetData>
    <row r="1" spans="2:16" x14ac:dyDescent="0.25">
      <c r="B1" s="113"/>
      <c r="C1" s="1"/>
      <c r="G1" s="1"/>
    </row>
    <row r="2" spans="2:16" ht="21" x14ac:dyDescent="0.25">
      <c r="B2" s="113"/>
      <c r="C2" s="437" t="s">
        <v>655</v>
      </c>
      <c r="D2" s="437"/>
      <c r="E2" s="437"/>
      <c r="F2" s="437"/>
      <c r="G2" s="437"/>
      <c r="H2" s="437"/>
      <c r="I2" s="437"/>
      <c r="J2" s="437"/>
      <c r="K2" s="437"/>
      <c r="L2" s="437"/>
    </row>
    <row r="4" spans="2:16" x14ac:dyDescent="0.25">
      <c r="B4" s="194" t="s">
        <v>646</v>
      </c>
      <c r="C4" s="194" t="s">
        <v>645</v>
      </c>
      <c r="D4" s="194" t="s">
        <v>644</v>
      </c>
      <c r="E4" s="194" t="s">
        <v>643</v>
      </c>
      <c r="F4" s="194" t="s">
        <v>642</v>
      </c>
      <c r="G4" s="194" t="s">
        <v>641</v>
      </c>
      <c r="H4" s="194" t="s">
        <v>640</v>
      </c>
      <c r="I4" s="194" t="s">
        <v>639</v>
      </c>
      <c r="J4" s="194" t="s">
        <v>638</v>
      </c>
      <c r="K4" s="194" t="s">
        <v>637</v>
      </c>
      <c r="L4" s="194" t="s">
        <v>636</v>
      </c>
      <c r="M4" s="194" t="s">
        <v>635</v>
      </c>
      <c r="N4" s="194" t="s">
        <v>634</v>
      </c>
      <c r="O4" s="194" t="s">
        <v>633</v>
      </c>
      <c r="P4" s="194" t="s">
        <v>632</v>
      </c>
    </row>
    <row r="5" spans="2:16" s="113" customFormat="1" ht="45" x14ac:dyDescent="0.25">
      <c r="B5" s="402">
        <v>1</v>
      </c>
      <c r="C5" s="402" t="s">
        <v>631</v>
      </c>
      <c r="D5" s="402" t="s">
        <v>548</v>
      </c>
      <c r="E5" s="402" t="s">
        <v>630</v>
      </c>
      <c r="F5" s="402" t="s">
        <v>11</v>
      </c>
      <c r="G5" s="259">
        <v>1</v>
      </c>
      <c r="H5" s="22" t="s">
        <v>650</v>
      </c>
      <c r="I5" s="102" t="s">
        <v>1010</v>
      </c>
      <c r="J5" s="255"/>
      <c r="K5" s="22"/>
      <c r="L5" s="22"/>
      <c r="M5" s="22"/>
      <c r="N5" s="22"/>
      <c r="O5" s="22"/>
      <c r="P5" s="22"/>
    </row>
    <row r="6" spans="2:16" s="113" customFormat="1" ht="45" x14ac:dyDescent="0.25">
      <c r="B6" s="403"/>
      <c r="C6" s="403"/>
      <c r="D6" s="403"/>
      <c r="E6" s="403"/>
      <c r="F6" s="403"/>
      <c r="G6" s="259">
        <v>2</v>
      </c>
      <c r="H6" s="22" t="s">
        <v>1011</v>
      </c>
      <c r="I6" s="102" t="s">
        <v>1012</v>
      </c>
      <c r="J6" s="255"/>
      <c r="K6" s="22"/>
      <c r="L6" s="22"/>
      <c r="M6" s="22"/>
      <c r="N6" s="22"/>
      <c r="O6" s="22"/>
      <c r="P6" s="22"/>
    </row>
    <row r="7" spans="2:16" s="113" customFormat="1" ht="45" x14ac:dyDescent="0.25">
      <c r="B7" s="403"/>
      <c r="C7" s="403"/>
      <c r="D7" s="403"/>
      <c r="E7" s="403"/>
      <c r="F7" s="403"/>
      <c r="G7" s="259" t="s">
        <v>628</v>
      </c>
      <c r="H7" s="22" t="s">
        <v>1046</v>
      </c>
      <c r="I7" s="102" t="s">
        <v>1013</v>
      </c>
      <c r="J7" s="255"/>
      <c r="K7" s="22"/>
      <c r="L7" s="22"/>
      <c r="M7" s="22"/>
      <c r="N7" s="22"/>
      <c r="O7" s="22"/>
      <c r="P7" s="22"/>
    </row>
    <row r="8" spans="2:16" s="113" customFormat="1" ht="60" x14ac:dyDescent="0.25">
      <c r="B8" s="403"/>
      <c r="C8" s="403"/>
      <c r="D8" s="403"/>
      <c r="E8" s="403"/>
      <c r="F8" s="403"/>
      <c r="G8" s="259" t="s">
        <v>627</v>
      </c>
      <c r="H8" s="22" t="s">
        <v>1047</v>
      </c>
      <c r="I8" s="102" t="s">
        <v>1014</v>
      </c>
      <c r="J8" s="255"/>
      <c r="K8" s="22"/>
      <c r="L8" s="22"/>
      <c r="M8" s="22"/>
      <c r="N8" s="22"/>
      <c r="O8" s="22"/>
      <c r="P8" s="22"/>
    </row>
    <row r="9" spans="2:16" s="113" customFormat="1" ht="45" x14ac:dyDescent="0.25">
      <c r="B9" s="403"/>
      <c r="C9" s="403"/>
      <c r="D9" s="403"/>
      <c r="E9" s="403"/>
      <c r="F9" s="403"/>
      <c r="G9" s="259" t="s">
        <v>626</v>
      </c>
      <c r="H9" s="22" t="s">
        <v>1048</v>
      </c>
      <c r="I9" s="102" t="s">
        <v>1015</v>
      </c>
      <c r="J9" s="255"/>
      <c r="K9" s="22"/>
      <c r="L9" s="22"/>
      <c r="M9" s="22"/>
      <c r="N9" s="22"/>
      <c r="O9" s="22"/>
      <c r="P9" s="22"/>
    </row>
    <row r="10" spans="2:16" s="113" customFormat="1" ht="45" x14ac:dyDescent="0.25">
      <c r="B10" s="403"/>
      <c r="C10" s="403"/>
      <c r="D10" s="403"/>
      <c r="E10" s="403"/>
      <c r="F10" s="403"/>
      <c r="G10" s="259">
        <v>3</v>
      </c>
      <c r="H10" s="22" t="s">
        <v>625</v>
      </c>
      <c r="I10" s="102" t="s">
        <v>1016</v>
      </c>
      <c r="J10" s="255"/>
      <c r="K10" s="22"/>
      <c r="L10" s="22"/>
      <c r="M10" s="22"/>
      <c r="N10" s="22"/>
      <c r="O10" s="22"/>
      <c r="P10" s="22"/>
    </row>
    <row r="11" spans="2:16" s="113" customFormat="1" ht="45" x14ac:dyDescent="0.25">
      <c r="B11" s="403"/>
      <c r="C11" s="403"/>
      <c r="D11" s="403"/>
      <c r="E11" s="403"/>
      <c r="F11" s="403"/>
      <c r="G11" s="259">
        <v>4</v>
      </c>
      <c r="H11" s="22" t="s">
        <v>624</v>
      </c>
      <c r="I11" s="102" t="s">
        <v>1017</v>
      </c>
      <c r="J11" s="255"/>
      <c r="K11" s="22"/>
      <c r="L11" s="22"/>
      <c r="M11" s="22"/>
      <c r="N11" s="22"/>
      <c r="O11" s="22"/>
      <c r="P11" s="22"/>
    </row>
    <row r="12" spans="2:16" s="113" customFormat="1" ht="45" x14ac:dyDescent="0.25">
      <c r="B12" s="403"/>
      <c r="C12" s="403"/>
      <c r="D12" s="403"/>
      <c r="E12" s="403"/>
      <c r="F12" s="403"/>
      <c r="G12" s="259">
        <v>5</v>
      </c>
      <c r="H12" s="22" t="s">
        <v>623</v>
      </c>
      <c r="I12" s="102" t="s">
        <v>1018</v>
      </c>
      <c r="J12" s="255"/>
      <c r="K12" s="22"/>
      <c r="L12" s="22"/>
      <c r="M12" s="22"/>
      <c r="N12" s="22"/>
      <c r="O12" s="22"/>
      <c r="P12" s="22"/>
    </row>
    <row r="13" spans="2:16" s="113" customFormat="1" ht="45" x14ac:dyDescent="0.25">
      <c r="B13" s="403"/>
      <c r="C13" s="403"/>
      <c r="D13" s="403"/>
      <c r="E13" s="403"/>
      <c r="F13" s="403"/>
      <c r="G13" s="259">
        <v>6</v>
      </c>
      <c r="H13" s="22" t="s">
        <v>622</v>
      </c>
      <c r="I13" s="102" t="s">
        <v>1019</v>
      </c>
      <c r="J13" s="255"/>
      <c r="K13" s="22"/>
      <c r="L13" s="22"/>
      <c r="M13" s="22"/>
      <c r="N13" s="22"/>
      <c r="O13" s="22"/>
      <c r="P13" s="22"/>
    </row>
    <row r="14" spans="2:16" s="113" customFormat="1" ht="45" x14ac:dyDescent="0.25">
      <c r="B14" s="403"/>
      <c r="C14" s="403"/>
      <c r="D14" s="403"/>
      <c r="E14" s="403"/>
      <c r="F14" s="403"/>
      <c r="G14" s="259">
        <v>7</v>
      </c>
      <c r="H14" s="22" t="s">
        <v>621</v>
      </c>
      <c r="I14" s="102" t="s">
        <v>1020</v>
      </c>
      <c r="J14" s="255"/>
      <c r="K14" s="22"/>
      <c r="L14" s="22"/>
      <c r="M14" s="22"/>
      <c r="N14" s="22"/>
      <c r="O14" s="22"/>
      <c r="P14" s="22"/>
    </row>
    <row r="15" spans="2:16" s="113" customFormat="1" ht="60" x14ac:dyDescent="0.25">
      <c r="B15" s="403"/>
      <c r="C15" s="403"/>
      <c r="D15" s="403"/>
      <c r="E15" s="403"/>
      <c r="F15" s="403"/>
      <c r="G15" s="259">
        <v>8</v>
      </c>
      <c r="H15" s="22" t="s">
        <v>697</v>
      </c>
      <c r="I15" s="102" t="s">
        <v>1021</v>
      </c>
      <c r="J15" s="255"/>
      <c r="K15" s="22"/>
      <c r="L15" s="22"/>
      <c r="M15" s="22"/>
      <c r="N15" s="22"/>
      <c r="O15" s="22"/>
      <c r="P15" s="22"/>
    </row>
    <row r="16" spans="2:16" s="113" customFormat="1" ht="45" x14ac:dyDescent="0.25">
      <c r="B16" s="403"/>
      <c r="C16" s="403"/>
      <c r="D16" s="403"/>
      <c r="E16" s="403"/>
      <c r="F16" s="403"/>
      <c r="G16" s="259">
        <v>9</v>
      </c>
      <c r="H16" s="22" t="s">
        <v>698</v>
      </c>
      <c r="I16" s="102" t="s">
        <v>1022</v>
      </c>
      <c r="J16" s="255"/>
      <c r="K16" s="22"/>
      <c r="L16" s="22"/>
      <c r="M16" s="22"/>
      <c r="N16" s="22"/>
      <c r="O16" s="22"/>
      <c r="P16" s="22"/>
    </row>
    <row r="17" spans="2:16" s="113" customFormat="1" ht="45" x14ac:dyDescent="0.25">
      <c r="B17" s="403"/>
      <c r="C17" s="403"/>
      <c r="D17" s="403"/>
      <c r="E17" s="403"/>
      <c r="F17" s="403"/>
      <c r="G17" s="259">
        <v>10</v>
      </c>
      <c r="H17" s="22" t="s">
        <v>699</v>
      </c>
      <c r="I17" s="102" t="s">
        <v>1024</v>
      </c>
      <c r="J17" s="255"/>
      <c r="K17" s="22"/>
      <c r="L17" s="22"/>
      <c r="M17" s="22"/>
      <c r="N17" s="22"/>
      <c r="O17" s="22"/>
      <c r="P17" s="22"/>
    </row>
    <row r="18" spans="2:16" s="113" customFormat="1" ht="30" x14ac:dyDescent="0.25">
      <c r="B18" s="403"/>
      <c r="C18" s="403"/>
      <c r="D18" s="403"/>
      <c r="E18" s="403"/>
      <c r="F18" s="403"/>
      <c r="G18" s="259">
        <v>11</v>
      </c>
      <c r="H18" s="22" t="s">
        <v>620</v>
      </c>
      <c r="I18" s="102" t="s">
        <v>1023</v>
      </c>
      <c r="J18" s="255"/>
      <c r="K18" s="22"/>
      <c r="L18" s="22"/>
      <c r="M18" s="22"/>
      <c r="N18" s="22"/>
      <c r="O18" s="22"/>
      <c r="P18" s="22"/>
    </row>
    <row r="19" spans="2:16" s="113" customFormat="1" ht="30" x14ac:dyDescent="0.25">
      <c r="B19" s="403"/>
      <c r="C19" s="403"/>
      <c r="D19" s="403"/>
      <c r="E19" s="403"/>
      <c r="F19" s="403"/>
      <c r="G19" s="259">
        <v>12</v>
      </c>
      <c r="H19" s="22" t="s">
        <v>700</v>
      </c>
      <c r="I19" s="102" t="s">
        <v>1025</v>
      </c>
      <c r="J19" s="255"/>
      <c r="K19" s="22"/>
      <c r="L19" s="22"/>
      <c r="M19" s="22"/>
      <c r="N19" s="22"/>
      <c r="O19" s="22"/>
      <c r="P19" s="22"/>
    </row>
    <row r="20" spans="2:16" s="113" customFormat="1" ht="45" x14ac:dyDescent="0.25">
      <c r="B20" s="403"/>
      <c r="C20" s="403"/>
      <c r="D20" s="403"/>
      <c r="E20" s="403"/>
      <c r="F20" s="403"/>
      <c r="G20" s="259">
        <v>13</v>
      </c>
      <c r="H20" s="22" t="s">
        <v>1026</v>
      </c>
      <c r="I20" s="102" t="s">
        <v>1027</v>
      </c>
      <c r="J20" s="255"/>
      <c r="K20" s="22"/>
      <c r="L20" s="22"/>
      <c r="M20" s="22"/>
      <c r="N20" s="22"/>
      <c r="O20" s="22"/>
      <c r="P20" s="22"/>
    </row>
    <row r="21" spans="2:16" s="113" customFormat="1" x14ac:dyDescent="0.25">
      <c r="B21" s="403"/>
      <c r="C21" s="403"/>
      <c r="D21" s="403"/>
      <c r="E21" s="403"/>
      <c r="F21" s="265"/>
      <c r="G21" s="259">
        <v>14</v>
      </c>
      <c r="H21" s="418" t="s">
        <v>701</v>
      </c>
      <c r="I21" s="22" t="s">
        <v>702</v>
      </c>
      <c r="J21" s="255"/>
      <c r="K21" s="22"/>
      <c r="L21" s="22"/>
      <c r="M21" s="22"/>
      <c r="N21" s="22"/>
      <c r="O21" s="22"/>
      <c r="P21" s="419"/>
    </row>
    <row r="22" spans="2:16" s="113" customFormat="1" x14ac:dyDescent="0.25">
      <c r="B22" s="420" t="s">
        <v>649</v>
      </c>
      <c r="C22" s="421"/>
      <c r="D22" s="421"/>
      <c r="E22" s="421"/>
      <c r="F22" s="421"/>
      <c r="G22" s="421"/>
      <c r="H22" s="421"/>
      <c r="I22" s="421"/>
      <c r="J22" s="421"/>
      <c r="K22" s="421"/>
      <c r="L22" s="421"/>
      <c r="M22" s="421"/>
      <c r="N22" s="421"/>
      <c r="O22" s="421"/>
      <c r="P22" s="422"/>
    </row>
    <row r="23" spans="2:16" s="113" customFormat="1" ht="45" x14ac:dyDescent="0.25">
      <c r="B23" s="407">
        <v>2</v>
      </c>
      <c r="C23" s="407" t="s">
        <v>618</v>
      </c>
      <c r="D23" s="407" t="s">
        <v>548</v>
      </c>
      <c r="E23" s="407" t="s">
        <v>696</v>
      </c>
      <c r="F23" s="402" t="s">
        <v>11</v>
      </c>
      <c r="G23" s="261">
        <v>1</v>
      </c>
      <c r="H23" s="102" t="s">
        <v>1028</v>
      </c>
      <c r="I23" s="22" t="s">
        <v>703</v>
      </c>
      <c r="J23" s="255"/>
      <c r="K23" s="22"/>
      <c r="L23" s="22"/>
      <c r="M23" s="22"/>
      <c r="N23" s="22"/>
      <c r="O23" s="22"/>
      <c r="P23" s="22"/>
    </row>
    <row r="24" spans="2:16" s="113" customFormat="1" ht="30" x14ac:dyDescent="0.25">
      <c r="B24" s="407"/>
      <c r="C24" s="407"/>
      <c r="D24" s="407"/>
      <c r="E24" s="407"/>
      <c r="F24" s="403"/>
      <c r="G24" s="261">
        <v>2</v>
      </c>
      <c r="H24" s="102" t="s">
        <v>1029</v>
      </c>
      <c r="I24" s="22" t="s">
        <v>704</v>
      </c>
      <c r="J24" s="255"/>
      <c r="K24" s="22"/>
      <c r="L24" s="22"/>
      <c r="M24" s="22"/>
      <c r="N24" s="22"/>
      <c r="O24" s="22"/>
      <c r="P24" s="22"/>
    </row>
    <row r="25" spans="2:16" s="113" customFormat="1" ht="45" x14ac:dyDescent="0.25">
      <c r="B25" s="407"/>
      <c r="C25" s="407"/>
      <c r="D25" s="407"/>
      <c r="E25" s="407"/>
      <c r="F25" s="403"/>
      <c r="G25" s="261">
        <v>3</v>
      </c>
      <c r="H25" s="22" t="s">
        <v>225</v>
      </c>
      <c r="I25" s="102" t="s">
        <v>1030</v>
      </c>
      <c r="J25" s="255"/>
      <c r="K25" s="22"/>
      <c r="L25" s="22"/>
      <c r="M25" s="22"/>
      <c r="N25" s="22"/>
      <c r="O25" s="22"/>
      <c r="P25" s="22"/>
    </row>
    <row r="26" spans="2:16" s="113" customFormat="1" ht="45" x14ac:dyDescent="0.25">
      <c r="B26" s="407"/>
      <c r="C26" s="407"/>
      <c r="D26" s="407"/>
      <c r="E26" s="407"/>
      <c r="F26" s="403"/>
      <c r="G26" s="261">
        <v>4</v>
      </c>
      <c r="H26" s="22" t="s">
        <v>616</v>
      </c>
      <c r="I26" s="102" t="s">
        <v>1031</v>
      </c>
      <c r="J26" s="255"/>
      <c r="K26" s="22"/>
      <c r="L26" s="22"/>
      <c r="M26" s="22"/>
      <c r="N26" s="22"/>
      <c r="O26" s="22"/>
      <c r="P26" s="22"/>
    </row>
    <row r="27" spans="2:16" s="113" customFormat="1" ht="45" x14ac:dyDescent="0.25">
      <c r="B27" s="407"/>
      <c r="C27" s="407"/>
      <c r="D27" s="407"/>
      <c r="E27" s="407"/>
      <c r="F27" s="403"/>
      <c r="G27" s="261">
        <v>5</v>
      </c>
      <c r="H27" s="22" t="s">
        <v>615</v>
      </c>
      <c r="I27" s="102" t="s">
        <v>1032</v>
      </c>
      <c r="J27" s="255"/>
      <c r="K27" s="22"/>
      <c r="L27" s="22"/>
      <c r="M27" s="22"/>
      <c r="N27" s="22"/>
      <c r="O27" s="22"/>
      <c r="P27" s="22"/>
    </row>
    <row r="28" spans="2:16" s="113" customFormat="1" ht="45" x14ac:dyDescent="0.25">
      <c r="B28" s="407"/>
      <c r="C28" s="407"/>
      <c r="D28" s="407"/>
      <c r="E28" s="407"/>
      <c r="F28" s="403"/>
      <c r="G28" s="261">
        <v>6</v>
      </c>
      <c r="H28" s="22" t="s">
        <v>614</v>
      </c>
      <c r="I28" s="102" t="s">
        <v>1033</v>
      </c>
      <c r="J28" s="255"/>
      <c r="K28" s="22"/>
      <c r="L28" s="22"/>
      <c r="M28" s="22"/>
      <c r="N28" s="22"/>
      <c r="O28" s="22"/>
      <c r="P28" s="22"/>
    </row>
    <row r="29" spans="2:16" s="113" customFormat="1" ht="45" x14ac:dyDescent="0.25">
      <c r="B29" s="407"/>
      <c r="C29" s="407"/>
      <c r="D29" s="407"/>
      <c r="E29" s="407"/>
      <c r="F29" s="403"/>
      <c r="G29" s="261">
        <v>7</v>
      </c>
      <c r="H29" s="22" t="s">
        <v>613</v>
      </c>
      <c r="I29" s="102" t="s">
        <v>1034</v>
      </c>
      <c r="J29" s="255"/>
      <c r="K29" s="22"/>
      <c r="L29" s="22"/>
      <c r="M29" s="22"/>
      <c r="N29" s="22"/>
      <c r="O29" s="22"/>
      <c r="P29" s="22"/>
    </row>
    <row r="30" spans="2:16" s="113" customFormat="1" ht="45" x14ac:dyDescent="0.25">
      <c r="B30" s="407"/>
      <c r="C30" s="407"/>
      <c r="D30" s="407"/>
      <c r="E30" s="407"/>
      <c r="F30" s="403"/>
      <c r="G30" s="261">
        <v>8</v>
      </c>
      <c r="H30" s="22" t="s">
        <v>612</v>
      </c>
      <c r="I30" s="102" t="s">
        <v>1035</v>
      </c>
      <c r="J30" s="255"/>
      <c r="K30" s="22"/>
      <c r="L30" s="22"/>
      <c r="M30" s="22"/>
      <c r="N30" s="22"/>
      <c r="O30" s="22"/>
      <c r="P30" s="22"/>
    </row>
    <row r="31" spans="2:16" s="113" customFormat="1" ht="45" x14ac:dyDescent="0.25">
      <c r="B31" s="407"/>
      <c r="C31" s="407"/>
      <c r="D31" s="407"/>
      <c r="E31" s="407"/>
      <c r="F31" s="403"/>
      <c r="G31" s="261">
        <v>9</v>
      </c>
      <c r="H31" s="22" t="s">
        <v>611</v>
      </c>
      <c r="I31" s="102" t="s">
        <v>1036</v>
      </c>
      <c r="J31" s="255"/>
      <c r="K31" s="22"/>
      <c r="L31" s="22"/>
      <c r="M31" s="22"/>
      <c r="N31" s="22"/>
      <c r="O31" s="22"/>
      <c r="P31" s="22"/>
    </row>
    <row r="32" spans="2:16" s="113" customFormat="1" x14ac:dyDescent="0.25">
      <c r="B32" s="407"/>
      <c r="C32" s="407"/>
      <c r="D32" s="407"/>
      <c r="E32" s="407"/>
      <c r="F32" s="403"/>
      <c r="G32" s="261">
        <v>10</v>
      </c>
      <c r="H32" s="22" t="s">
        <v>610</v>
      </c>
      <c r="I32" s="22" t="s">
        <v>860</v>
      </c>
      <c r="J32" s="255"/>
      <c r="K32" s="22"/>
      <c r="L32" s="22"/>
      <c r="M32" s="22"/>
      <c r="N32" s="22"/>
      <c r="O32" s="22"/>
      <c r="P32" s="22"/>
    </row>
    <row r="33" spans="2:16" s="113" customFormat="1" ht="45" x14ac:dyDescent="0.25">
      <c r="B33" s="407"/>
      <c r="C33" s="407"/>
      <c r="D33" s="407"/>
      <c r="E33" s="407"/>
      <c r="F33" s="403"/>
      <c r="G33" s="261">
        <v>11</v>
      </c>
      <c r="H33" s="22" t="s">
        <v>338</v>
      </c>
      <c r="I33" s="102" t="s">
        <v>1037</v>
      </c>
      <c r="J33" s="255"/>
      <c r="K33" s="22"/>
      <c r="L33" s="22"/>
      <c r="M33" s="22"/>
      <c r="N33" s="22"/>
      <c r="O33" s="22"/>
      <c r="P33" s="22"/>
    </row>
    <row r="34" spans="2:16" s="113" customFormat="1" x14ac:dyDescent="0.25">
      <c r="B34" s="407"/>
      <c r="C34" s="407"/>
      <c r="D34" s="407"/>
      <c r="E34" s="407"/>
      <c r="F34" s="403"/>
      <c r="G34" s="261">
        <v>12</v>
      </c>
      <c r="H34" s="22" t="s">
        <v>609</v>
      </c>
      <c r="I34" s="22" t="s">
        <v>860</v>
      </c>
      <c r="J34" s="255"/>
      <c r="K34" s="22"/>
      <c r="L34" s="22"/>
      <c r="M34" s="22"/>
      <c r="N34" s="22"/>
      <c r="O34" s="22"/>
      <c r="P34" s="22"/>
    </row>
    <row r="35" spans="2:16" s="113" customFormat="1" ht="45" x14ac:dyDescent="0.25">
      <c r="B35" s="407"/>
      <c r="C35" s="407"/>
      <c r="D35" s="407"/>
      <c r="E35" s="407"/>
      <c r="F35" s="403"/>
      <c r="G35" s="261">
        <v>13</v>
      </c>
      <c r="H35" s="22" t="s">
        <v>508</v>
      </c>
      <c r="I35" s="102" t="s">
        <v>1038</v>
      </c>
      <c r="J35" s="255"/>
      <c r="K35" s="22"/>
      <c r="L35" s="22"/>
      <c r="M35" s="22"/>
      <c r="N35" s="22"/>
      <c r="O35" s="22"/>
      <c r="P35" s="22"/>
    </row>
    <row r="36" spans="2:16" s="113" customFormat="1" x14ac:dyDescent="0.25">
      <c r="B36" s="407"/>
      <c r="C36" s="407"/>
      <c r="D36" s="407"/>
      <c r="E36" s="407"/>
      <c r="F36" s="403"/>
      <c r="G36" s="261">
        <v>14</v>
      </c>
      <c r="H36" s="22" t="s">
        <v>608</v>
      </c>
      <c r="I36" s="22" t="s">
        <v>860</v>
      </c>
      <c r="J36" s="255"/>
      <c r="K36" s="22"/>
      <c r="L36" s="22"/>
      <c r="M36" s="22"/>
      <c r="N36" s="22"/>
      <c r="O36" s="22"/>
      <c r="P36" s="22"/>
    </row>
    <row r="37" spans="2:16" s="113" customFormat="1" ht="45" x14ac:dyDescent="0.25">
      <c r="B37" s="407"/>
      <c r="C37" s="407"/>
      <c r="D37" s="407"/>
      <c r="E37" s="407"/>
      <c r="F37" s="403"/>
      <c r="G37" s="261">
        <v>15</v>
      </c>
      <c r="H37" s="22" t="s">
        <v>509</v>
      </c>
      <c r="I37" s="102" t="s">
        <v>1039</v>
      </c>
      <c r="J37" s="255"/>
      <c r="K37" s="22"/>
      <c r="L37" s="22"/>
      <c r="M37" s="22"/>
      <c r="N37" s="22"/>
      <c r="O37" s="22"/>
      <c r="P37" s="22"/>
    </row>
    <row r="38" spans="2:16" s="113" customFormat="1" x14ac:dyDescent="0.25">
      <c r="B38" s="407"/>
      <c r="C38" s="407"/>
      <c r="D38" s="407"/>
      <c r="E38" s="407"/>
      <c r="F38" s="404"/>
      <c r="G38" s="261">
        <v>16</v>
      </c>
      <c r="H38" s="22" t="s">
        <v>607</v>
      </c>
      <c r="I38" s="22" t="s">
        <v>702</v>
      </c>
      <c r="J38" s="255"/>
      <c r="K38" s="22"/>
      <c r="L38" s="22"/>
      <c r="M38" s="22"/>
      <c r="N38" s="22"/>
      <c r="O38" s="22"/>
      <c r="P38" s="22"/>
    </row>
    <row r="39" spans="2:16" s="113" customFormat="1" x14ac:dyDescent="0.25">
      <c r="B39" s="407">
        <v>2.1</v>
      </c>
      <c r="C39" s="407" t="s">
        <v>44</v>
      </c>
      <c r="D39" s="407" t="s">
        <v>548</v>
      </c>
      <c r="E39" s="407" t="s">
        <v>1235</v>
      </c>
      <c r="F39" s="407" t="s">
        <v>279</v>
      </c>
      <c r="G39" s="259">
        <v>1</v>
      </c>
      <c r="H39" s="22" t="s">
        <v>280</v>
      </c>
      <c r="I39" s="22" t="s">
        <v>856</v>
      </c>
      <c r="J39" s="255"/>
      <c r="K39" s="22"/>
      <c r="L39" s="22"/>
      <c r="M39" s="22"/>
      <c r="N39" s="22"/>
      <c r="O39" s="22"/>
      <c r="P39" s="22"/>
    </row>
    <row r="40" spans="2:16" s="113" customFormat="1" x14ac:dyDescent="0.25">
      <c r="B40" s="407"/>
      <c r="C40" s="407"/>
      <c r="D40" s="407"/>
      <c r="E40" s="407"/>
      <c r="F40" s="407"/>
      <c r="G40" s="259">
        <v>2</v>
      </c>
      <c r="H40" s="22" t="s">
        <v>281</v>
      </c>
      <c r="I40" s="22" t="s">
        <v>856</v>
      </c>
      <c r="J40" s="255"/>
      <c r="K40" s="22"/>
      <c r="L40" s="22"/>
      <c r="M40" s="22"/>
      <c r="N40" s="22"/>
      <c r="O40" s="22"/>
      <c r="P40" s="22"/>
    </row>
    <row r="41" spans="2:16" s="113" customFormat="1" x14ac:dyDescent="0.25">
      <c r="B41" s="407"/>
      <c r="C41" s="407"/>
      <c r="D41" s="407"/>
      <c r="E41" s="407"/>
      <c r="F41" s="407"/>
      <c r="G41" s="259">
        <v>3</v>
      </c>
      <c r="H41" s="22" t="s">
        <v>282</v>
      </c>
      <c r="I41" s="22" t="s">
        <v>856</v>
      </c>
      <c r="J41" s="255"/>
      <c r="K41" s="22"/>
      <c r="L41" s="22"/>
      <c r="M41" s="22"/>
      <c r="N41" s="22"/>
      <c r="O41" s="22"/>
      <c r="P41" s="22"/>
    </row>
    <row r="42" spans="2:16" s="113" customFormat="1" x14ac:dyDescent="0.25">
      <c r="B42" s="407"/>
      <c r="C42" s="407"/>
      <c r="D42" s="407"/>
      <c r="E42" s="407"/>
      <c r="F42" s="407" t="s">
        <v>11</v>
      </c>
      <c r="G42" s="259">
        <v>1</v>
      </c>
      <c r="H42" s="102" t="s">
        <v>49</v>
      </c>
      <c r="I42" s="262" t="s">
        <v>858</v>
      </c>
      <c r="J42" s="255"/>
      <c r="K42" s="22"/>
      <c r="L42" s="22"/>
      <c r="M42" s="22"/>
      <c r="N42" s="22"/>
      <c r="O42" s="22"/>
      <c r="P42" s="22"/>
    </row>
    <row r="43" spans="2:16" s="113" customFormat="1" x14ac:dyDescent="0.25">
      <c r="B43" s="407"/>
      <c r="C43" s="407"/>
      <c r="D43" s="407"/>
      <c r="E43" s="407"/>
      <c r="F43" s="407"/>
      <c r="G43" s="259">
        <v>2</v>
      </c>
      <c r="H43" s="102" t="s">
        <v>857</v>
      </c>
      <c r="I43" s="262" t="s">
        <v>159</v>
      </c>
      <c r="J43" s="255"/>
      <c r="K43" s="22"/>
      <c r="L43" s="22"/>
      <c r="M43" s="22"/>
      <c r="N43" s="22"/>
      <c r="O43" s="22"/>
      <c r="P43" s="22"/>
    </row>
    <row r="44" spans="2:16" s="113" customFormat="1" x14ac:dyDescent="0.25">
      <c r="B44" s="409" t="s">
        <v>54</v>
      </c>
      <c r="C44" s="410"/>
      <c r="D44" s="410"/>
      <c r="E44" s="410"/>
      <c r="F44" s="410"/>
      <c r="G44" s="410"/>
      <c r="H44" s="410"/>
      <c r="I44" s="410"/>
      <c r="J44" s="410"/>
      <c r="K44" s="410"/>
      <c r="L44" s="410"/>
      <c r="M44" s="410"/>
      <c r="N44" s="410"/>
      <c r="O44" s="410"/>
      <c r="P44" s="411"/>
    </row>
    <row r="45" spans="2:16" s="113" customFormat="1" x14ac:dyDescent="0.25">
      <c r="B45" s="402">
        <v>3</v>
      </c>
      <c r="C45" s="402" t="s">
        <v>606</v>
      </c>
      <c r="D45" s="402" t="s">
        <v>548</v>
      </c>
      <c r="E45" s="402" t="s">
        <v>605</v>
      </c>
      <c r="F45" s="402" t="s">
        <v>11</v>
      </c>
      <c r="G45" s="259">
        <v>1</v>
      </c>
      <c r="H45" s="22" t="s">
        <v>604</v>
      </c>
      <c r="I45" s="22" t="s">
        <v>603</v>
      </c>
      <c r="J45" s="22"/>
      <c r="K45" s="22"/>
      <c r="L45" s="22"/>
      <c r="M45" s="22"/>
      <c r="N45" s="22"/>
      <c r="O45" s="22"/>
      <c r="P45" s="22"/>
    </row>
    <row r="46" spans="2:16" s="113" customFormat="1" x14ac:dyDescent="0.25">
      <c r="B46" s="403"/>
      <c r="C46" s="403"/>
      <c r="D46" s="403"/>
      <c r="E46" s="403"/>
      <c r="F46" s="403"/>
      <c r="G46" s="259">
        <v>2</v>
      </c>
      <c r="H46" s="22" t="s">
        <v>602</v>
      </c>
      <c r="I46" s="22" t="s">
        <v>600</v>
      </c>
      <c r="J46" s="22"/>
      <c r="K46" s="22"/>
      <c r="L46" s="22"/>
      <c r="M46" s="22"/>
      <c r="N46" s="22"/>
      <c r="O46" s="22"/>
      <c r="P46" s="22"/>
    </row>
    <row r="47" spans="2:16" s="113" customFormat="1" x14ac:dyDescent="0.25">
      <c r="B47" s="403"/>
      <c r="C47" s="403"/>
      <c r="D47" s="403"/>
      <c r="E47" s="403"/>
      <c r="F47" s="403"/>
      <c r="G47" s="259">
        <v>3</v>
      </c>
      <c r="H47" s="22" t="s">
        <v>601</v>
      </c>
      <c r="I47" s="22" t="s">
        <v>600</v>
      </c>
      <c r="J47" s="22"/>
      <c r="K47" s="22"/>
      <c r="L47" s="22"/>
      <c r="M47" s="22"/>
      <c r="N47" s="22"/>
      <c r="O47" s="22"/>
      <c r="P47" s="22"/>
    </row>
    <row r="48" spans="2:16" s="113" customFormat="1" x14ac:dyDescent="0.25">
      <c r="B48" s="403"/>
      <c r="C48" s="403"/>
      <c r="D48" s="403"/>
      <c r="E48" s="403"/>
      <c r="F48" s="403"/>
      <c r="G48" s="259">
        <v>4</v>
      </c>
      <c r="H48" s="22" t="s">
        <v>599</v>
      </c>
      <c r="I48" s="22" t="s">
        <v>598</v>
      </c>
      <c r="J48" s="22"/>
      <c r="K48" s="22"/>
      <c r="L48" s="22"/>
      <c r="M48" s="22"/>
      <c r="N48" s="22"/>
      <c r="O48" s="22"/>
      <c r="P48" s="22"/>
    </row>
    <row r="49" spans="2:16" s="113" customFormat="1" x14ac:dyDescent="0.25">
      <c r="B49" s="403"/>
      <c r="C49" s="403"/>
      <c r="D49" s="403"/>
      <c r="E49" s="403"/>
      <c r="F49" s="403"/>
      <c r="G49" s="259">
        <v>5</v>
      </c>
      <c r="H49" s="22" t="s">
        <v>597</v>
      </c>
      <c r="I49" s="22" t="s">
        <v>771</v>
      </c>
      <c r="J49" s="22"/>
      <c r="K49" s="22"/>
      <c r="L49" s="22"/>
      <c r="M49" s="22"/>
      <c r="N49" s="22"/>
      <c r="O49" s="22"/>
      <c r="P49" s="22"/>
    </row>
    <row r="50" spans="2:16" s="113" customFormat="1" x14ac:dyDescent="0.25">
      <c r="B50" s="403"/>
      <c r="C50" s="403"/>
      <c r="D50" s="403"/>
      <c r="E50" s="403"/>
      <c r="F50" s="402" t="s">
        <v>279</v>
      </c>
      <c r="G50" s="259">
        <v>1</v>
      </c>
      <c r="H50" s="22" t="s">
        <v>596</v>
      </c>
      <c r="I50" s="22" t="s">
        <v>576</v>
      </c>
      <c r="J50" s="22"/>
      <c r="K50" s="22"/>
      <c r="L50" s="22"/>
      <c r="M50" s="22"/>
      <c r="N50" s="22"/>
      <c r="O50" s="22"/>
      <c r="P50" s="22"/>
    </row>
    <row r="51" spans="2:16" s="113" customFormat="1" x14ac:dyDescent="0.25">
      <c r="B51" s="403"/>
      <c r="C51" s="403"/>
      <c r="D51" s="403"/>
      <c r="E51" s="403"/>
      <c r="F51" s="403"/>
      <c r="G51" s="259">
        <v>2</v>
      </c>
      <c r="H51" s="22" t="s">
        <v>595</v>
      </c>
      <c r="I51" s="22" t="s">
        <v>576</v>
      </c>
      <c r="J51" s="22"/>
      <c r="K51" s="22"/>
      <c r="L51" s="22"/>
      <c r="M51" s="22"/>
      <c r="N51" s="22"/>
      <c r="O51" s="22"/>
      <c r="P51" s="22"/>
    </row>
    <row r="52" spans="2:16" s="113" customFormat="1" x14ac:dyDescent="0.25">
      <c r="B52" s="403"/>
      <c r="C52" s="403"/>
      <c r="D52" s="403"/>
      <c r="E52" s="403"/>
      <c r="F52" s="403"/>
      <c r="G52" s="259">
        <v>3</v>
      </c>
      <c r="H52" s="22" t="s">
        <v>594</v>
      </c>
      <c r="I52" s="22" t="s">
        <v>576</v>
      </c>
      <c r="J52" s="22"/>
      <c r="K52" s="22"/>
      <c r="L52" s="22"/>
      <c r="M52" s="22"/>
      <c r="N52" s="22"/>
      <c r="O52" s="22"/>
      <c r="P52" s="22"/>
    </row>
    <row r="53" spans="2:16" s="113" customFormat="1" x14ac:dyDescent="0.25">
      <c r="B53" s="404"/>
      <c r="C53" s="404"/>
      <c r="D53" s="404"/>
      <c r="E53" s="404"/>
      <c r="F53" s="404"/>
      <c r="G53" s="259">
        <v>4</v>
      </c>
      <c r="H53" s="22" t="s">
        <v>593</v>
      </c>
      <c r="I53" s="22" t="s">
        <v>576</v>
      </c>
      <c r="J53" s="22"/>
      <c r="K53" s="22"/>
      <c r="L53" s="22"/>
      <c r="M53" s="22"/>
      <c r="N53" s="22"/>
      <c r="O53" s="22"/>
      <c r="P53" s="22"/>
    </row>
    <row r="54" spans="2:16" s="113" customFormat="1" x14ac:dyDescent="0.25">
      <c r="B54" s="409" t="s">
        <v>648</v>
      </c>
      <c r="C54" s="410"/>
      <c r="D54" s="410"/>
      <c r="E54" s="410"/>
      <c r="F54" s="410"/>
      <c r="G54" s="410"/>
      <c r="H54" s="410"/>
      <c r="I54" s="410"/>
      <c r="J54" s="410"/>
      <c r="K54" s="410"/>
      <c r="L54" s="410"/>
      <c r="M54" s="410"/>
      <c r="N54" s="410"/>
      <c r="O54" s="410"/>
      <c r="P54" s="411"/>
    </row>
    <row r="55" spans="2:16" s="113" customFormat="1" ht="30" x14ac:dyDescent="0.25">
      <c r="B55" s="402">
        <v>4</v>
      </c>
      <c r="C55" s="402" t="s">
        <v>592</v>
      </c>
      <c r="D55" s="402" t="s">
        <v>548</v>
      </c>
      <c r="E55" s="402" t="s">
        <v>591</v>
      </c>
      <c r="F55" s="402" t="s">
        <v>11</v>
      </c>
      <c r="G55" s="259">
        <v>1</v>
      </c>
      <c r="H55" s="22" t="s">
        <v>590</v>
      </c>
      <c r="I55" s="102" t="s">
        <v>1040</v>
      </c>
      <c r="J55" s="22"/>
      <c r="K55" s="22"/>
      <c r="L55" s="22"/>
      <c r="M55" s="22"/>
      <c r="N55" s="22"/>
      <c r="O55" s="22"/>
      <c r="P55" s="22"/>
    </row>
    <row r="56" spans="2:16" s="113" customFormat="1" x14ac:dyDescent="0.25">
      <c r="B56" s="403"/>
      <c r="C56" s="403"/>
      <c r="D56" s="403"/>
      <c r="E56" s="403"/>
      <c r="F56" s="403"/>
      <c r="G56" s="259">
        <v>2</v>
      </c>
      <c r="H56" s="22" t="s">
        <v>589</v>
      </c>
      <c r="I56" s="22" t="s">
        <v>582</v>
      </c>
      <c r="J56" s="22"/>
      <c r="K56" s="22"/>
      <c r="L56" s="22"/>
      <c r="M56" s="22"/>
      <c r="N56" s="22"/>
      <c r="O56" s="22"/>
      <c r="P56" s="22"/>
    </row>
    <row r="57" spans="2:16" s="113" customFormat="1" x14ac:dyDescent="0.25">
      <c r="B57" s="403"/>
      <c r="C57" s="403"/>
      <c r="D57" s="403"/>
      <c r="E57" s="403"/>
      <c r="F57" s="403"/>
      <c r="G57" s="259">
        <v>3</v>
      </c>
      <c r="H57" s="22" t="s">
        <v>588</v>
      </c>
      <c r="I57" s="22" t="s">
        <v>581</v>
      </c>
      <c r="J57" s="22"/>
      <c r="K57" s="22"/>
      <c r="L57" s="22"/>
      <c r="M57" s="22"/>
      <c r="N57" s="22"/>
      <c r="O57" s="22"/>
      <c r="P57" s="22"/>
    </row>
    <row r="58" spans="2:16" s="113" customFormat="1" ht="30" x14ac:dyDescent="0.25">
      <c r="B58" s="403"/>
      <c r="C58" s="403"/>
      <c r="D58" s="403"/>
      <c r="E58" s="403"/>
      <c r="F58" s="404"/>
      <c r="G58" s="259">
        <v>4</v>
      </c>
      <c r="H58" s="22" t="s">
        <v>587</v>
      </c>
      <c r="I58" s="102" t="s">
        <v>1041</v>
      </c>
      <c r="J58" s="22"/>
      <c r="K58" s="22"/>
      <c r="L58" s="22"/>
      <c r="M58" s="22"/>
      <c r="N58" s="22"/>
      <c r="O58" s="22"/>
      <c r="P58" s="22"/>
    </row>
    <row r="59" spans="2:16" s="113" customFormat="1" x14ac:dyDescent="0.25">
      <c r="B59" s="403"/>
      <c r="C59" s="403"/>
      <c r="D59" s="403"/>
      <c r="E59" s="403"/>
      <c r="F59" s="402" t="s">
        <v>279</v>
      </c>
      <c r="G59" s="259">
        <v>1</v>
      </c>
      <c r="H59" s="22" t="s">
        <v>586</v>
      </c>
      <c r="I59" s="22" t="s">
        <v>576</v>
      </c>
      <c r="J59" s="22"/>
      <c r="K59" s="22"/>
      <c r="L59" s="22"/>
      <c r="M59" s="22"/>
      <c r="N59" s="22"/>
      <c r="O59" s="22"/>
      <c r="P59" s="22"/>
    </row>
    <row r="60" spans="2:16" s="113" customFormat="1" x14ac:dyDescent="0.25">
      <c r="B60" s="404"/>
      <c r="C60" s="404"/>
      <c r="D60" s="404"/>
      <c r="E60" s="404"/>
      <c r="F60" s="404"/>
      <c r="G60" s="259">
        <v>2</v>
      </c>
      <c r="H60" s="22" t="s">
        <v>585</v>
      </c>
      <c r="I60" s="22" t="s">
        <v>576</v>
      </c>
      <c r="J60" s="22"/>
      <c r="K60" s="22"/>
      <c r="L60" s="22"/>
      <c r="M60" s="22"/>
      <c r="N60" s="22"/>
      <c r="O60" s="22"/>
      <c r="P60" s="22"/>
    </row>
    <row r="61" spans="2:16" s="113" customFormat="1" x14ac:dyDescent="0.25">
      <c r="B61" s="402">
        <v>4.0999999999999996</v>
      </c>
      <c r="C61" s="402" t="s">
        <v>186</v>
      </c>
      <c r="D61" s="402" t="s">
        <v>548</v>
      </c>
      <c r="E61" s="402" t="s">
        <v>584</v>
      </c>
      <c r="F61" s="402" t="s">
        <v>11</v>
      </c>
      <c r="G61" s="259">
        <v>1</v>
      </c>
      <c r="H61" s="22" t="s">
        <v>583</v>
      </c>
      <c r="I61" s="22" t="s">
        <v>582</v>
      </c>
      <c r="J61" s="22"/>
      <c r="K61" s="22"/>
      <c r="L61" s="22"/>
      <c r="M61" s="22"/>
      <c r="N61" s="22"/>
      <c r="O61" s="22"/>
      <c r="P61" s="22"/>
    </row>
    <row r="62" spans="2:16" s="113" customFormat="1" x14ac:dyDescent="0.25">
      <c r="B62" s="403"/>
      <c r="C62" s="403"/>
      <c r="D62" s="403"/>
      <c r="E62" s="403"/>
      <c r="F62" s="403"/>
      <c r="G62" s="259">
        <v>2</v>
      </c>
      <c r="H62" s="22" t="s">
        <v>176</v>
      </c>
      <c r="I62" s="22" t="s">
        <v>581</v>
      </c>
      <c r="J62" s="22"/>
      <c r="K62" s="22"/>
      <c r="L62" s="22"/>
      <c r="M62" s="22"/>
      <c r="N62" s="22"/>
      <c r="O62" s="22"/>
      <c r="P62" s="22"/>
    </row>
    <row r="63" spans="2:16" s="113" customFormat="1" ht="30" x14ac:dyDescent="0.25">
      <c r="B63" s="403"/>
      <c r="C63" s="403"/>
      <c r="D63" s="403"/>
      <c r="E63" s="403"/>
      <c r="F63" s="404"/>
      <c r="G63" s="259">
        <v>3</v>
      </c>
      <c r="H63" s="22" t="s">
        <v>580</v>
      </c>
      <c r="I63" s="102" t="s">
        <v>1042</v>
      </c>
      <c r="J63" s="22"/>
      <c r="K63" s="22"/>
      <c r="L63" s="22"/>
      <c r="M63" s="22"/>
      <c r="N63" s="22"/>
      <c r="O63" s="22"/>
      <c r="P63" s="22"/>
    </row>
    <row r="64" spans="2:16" s="113" customFormat="1" x14ac:dyDescent="0.25">
      <c r="B64" s="403"/>
      <c r="C64" s="403"/>
      <c r="D64" s="403"/>
      <c r="E64" s="403"/>
      <c r="F64" s="193" t="s">
        <v>279</v>
      </c>
      <c r="G64" s="259">
        <v>1</v>
      </c>
      <c r="H64" s="22" t="s">
        <v>578</v>
      </c>
      <c r="I64" s="22" t="s">
        <v>576</v>
      </c>
      <c r="J64" s="22"/>
      <c r="K64" s="22"/>
      <c r="L64" s="22"/>
      <c r="M64" s="22"/>
      <c r="N64" s="22"/>
      <c r="O64" s="22"/>
      <c r="P64" s="22"/>
    </row>
    <row r="65" spans="2:16" s="113" customFormat="1" x14ac:dyDescent="0.25">
      <c r="B65" s="403"/>
      <c r="C65" s="403"/>
      <c r="D65" s="403"/>
      <c r="E65" s="403"/>
      <c r="F65" s="33"/>
      <c r="G65" s="259">
        <v>2</v>
      </c>
      <c r="H65" s="22" t="s">
        <v>577</v>
      </c>
      <c r="I65" s="22" t="s">
        <v>576</v>
      </c>
      <c r="J65" s="22"/>
      <c r="K65" s="22"/>
      <c r="L65" s="22"/>
      <c r="M65" s="22"/>
      <c r="N65" s="22"/>
      <c r="O65" s="22"/>
      <c r="P65" s="22"/>
    </row>
    <row r="66" spans="2:16" s="113" customFormat="1" x14ac:dyDescent="0.25">
      <c r="B66" s="420" t="s">
        <v>1043</v>
      </c>
      <c r="C66" s="421"/>
      <c r="D66" s="421"/>
      <c r="E66" s="421"/>
      <c r="F66" s="421"/>
      <c r="G66" s="421"/>
      <c r="H66" s="421"/>
      <c r="I66" s="421"/>
      <c r="J66" s="421"/>
      <c r="K66" s="421"/>
      <c r="L66" s="421"/>
      <c r="M66" s="421"/>
      <c r="N66" s="421"/>
      <c r="O66" s="421"/>
      <c r="P66" s="422"/>
    </row>
    <row r="67" spans="2:16" s="113" customFormat="1" ht="78.75" customHeight="1" x14ac:dyDescent="0.25">
      <c r="B67" s="402">
        <v>5</v>
      </c>
      <c r="C67" s="402" t="s">
        <v>575</v>
      </c>
      <c r="D67" s="402" t="s">
        <v>548</v>
      </c>
      <c r="E67" s="402" t="s">
        <v>574</v>
      </c>
      <c r="F67" s="405" t="s">
        <v>11</v>
      </c>
      <c r="G67" s="259">
        <v>1</v>
      </c>
      <c r="H67" s="22" t="s">
        <v>1044</v>
      </c>
      <c r="I67" s="102" t="s">
        <v>1045</v>
      </c>
      <c r="J67" s="22"/>
      <c r="K67" s="22"/>
      <c r="L67" s="22"/>
      <c r="M67" s="22"/>
      <c r="N67" s="22"/>
      <c r="O67" s="22"/>
      <c r="P67" s="22"/>
    </row>
    <row r="68" spans="2:16" s="113" customFormat="1" x14ac:dyDescent="0.25">
      <c r="B68" s="404"/>
      <c r="C68" s="404"/>
      <c r="D68" s="404"/>
      <c r="E68" s="404"/>
      <c r="F68" s="406"/>
      <c r="G68" s="259">
        <v>2</v>
      </c>
      <c r="H68" s="22" t="s">
        <v>573</v>
      </c>
      <c r="I68" s="22" t="s">
        <v>860</v>
      </c>
      <c r="J68" s="22"/>
      <c r="K68" s="22"/>
      <c r="L68" s="22"/>
      <c r="M68" s="22"/>
      <c r="N68" s="22"/>
      <c r="O68" s="22"/>
      <c r="P68" s="22"/>
    </row>
    <row r="69" spans="2:16" s="113" customFormat="1" x14ac:dyDescent="0.25">
      <c r="B69" s="409" t="s">
        <v>867</v>
      </c>
      <c r="C69" s="410"/>
      <c r="D69" s="410"/>
      <c r="E69" s="410"/>
      <c r="F69" s="410"/>
      <c r="G69" s="410"/>
      <c r="H69" s="410"/>
      <c r="I69" s="410"/>
      <c r="J69" s="410"/>
      <c r="K69" s="410"/>
      <c r="L69" s="410"/>
      <c r="M69" s="410"/>
      <c r="N69" s="410"/>
      <c r="O69" s="410"/>
      <c r="P69" s="411"/>
    </row>
    <row r="70" spans="2:16" s="113" customFormat="1" ht="45" x14ac:dyDescent="0.25">
      <c r="B70" s="402">
        <v>6</v>
      </c>
      <c r="C70" s="402" t="s">
        <v>654</v>
      </c>
      <c r="D70" s="402" t="s">
        <v>548</v>
      </c>
      <c r="E70" s="402" t="s">
        <v>852</v>
      </c>
      <c r="F70" s="400" t="s">
        <v>11</v>
      </c>
      <c r="G70" s="259">
        <v>1</v>
      </c>
      <c r="H70" s="22" t="s">
        <v>1049</v>
      </c>
      <c r="I70" s="102" t="s">
        <v>1053</v>
      </c>
      <c r="J70" s="22"/>
      <c r="K70" s="22"/>
      <c r="L70" s="22"/>
      <c r="M70" s="22"/>
      <c r="N70" s="22"/>
      <c r="O70" s="22"/>
      <c r="P70" s="22"/>
    </row>
    <row r="71" spans="2:16" s="113" customFormat="1" x14ac:dyDescent="0.25">
      <c r="B71" s="403"/>
      <c r="C71" s="403"/>
      <c r="D71" s="403"/>
      <c r="E71" s="403"/>
      <c r="F71" s="401"/>
      <c r="G71" s="259">
        <v>2</v>
      </c>
      <c r="H71" s="22" t="s">
        <v>849</v>
      </c>
      <c r="I71" s="22" t="s">
        <v>860</v>
      </c>
      <c r="J71" s="22"/>
      <c r="K71" s="22"/>
      <c r="L71" s="22"/>
      <c r="M71" s="22"/>
      <c r="N71" s="22"/>
      <c r="O71" s="22"/>
      <c r="P71" s="22"/>
    </row>
    <row r="72" spans="2:16" s="113" customFormat="1" ht="45" x14ac:dyDescent="0.25">
      <c r="B72" s="403"/>
      <c r="C72" s="403"/>
      <c r="D72" s="403"/>
      <c r="E72" s="403"/>
      <c r="F72" s="401"/>
      <c r="G72" s="259">
        <v>3</v>
      </c>
      <c r="H72" s="22" t="s">
        <v>569</v>
      </c>
      <c r="I72" s="102" t="s">
        <v>1054</v>
      </c>
      <c r="J72" s="22"/>
      <c r="K72" s="22"/>
      <c r="L72" s="22"/>
      <c r="M72" s="22"/>
      <c r="N72" s="22"/>
      <c r="O72" s="22"/>
      <c r="P72" s="22"/>
    </row>
    <row r="73" spans="2:16" s="113" customFormat="1" ht="45" x14ac:dyDescent="0.25">
      <c r="B73" s="403"/>
      <c r="C73" s="403"/>
      <c r="D73" s="403"/>
      <c r="E73" s="403"/>
      <c r="F73" s="401"/>
      <c r="G73" s="259">
        <v>4</v>
      </c>
      <c r="H73" s="22" t="s">
        <v>568</v>
      </c>
      <c r="I73" s="102" t="s">
        <v>1055</v>
      </c>
      <c r="J73" s="22"/>
      <c r="K73" s="22"/>
      <c r="L73" s="22"/>
      <c r="M73" s="22"/>
      <c r="N73" s="22"/>
      <c r="O73" s="22"/>
      <c r="P73" s="22"/>
    </row>
    <row r="74" spans="2:16" s="113" customFormat="1" ht="45" x14ac:dyDescent="0.25">
      <c r="B74" s="404"/>
      <c r="C74" s="404"/>
      <c r="D74" s="404"/>
      <c r="E74" s="404"/>
      <c r="F74" s="408"/>
      <c r="G74" s="259">
        <v>5</v>
      </c>
      <c r="H74" s="22" t="s">
        <v>567</v>
      </c>
      <c r="I74" s="102" t="s">
        <v>1056</v>
      </c>
      <c r="J74" s="22"/>
      <c r="K74" s="22"/>
      <c r="L74" s="22"/>
      <c r="M74" s="22"/>
      <c r="N74" s="22"/>
      <c r="O74" s="22"/>
      <c r="P74" s="22"/>
    </row>
    <row r="75" spans="2:16" s="113" customFormat="1" ht="45" x14ac:dyDescent="0.25">
      <c r="B75" s="402">
        <v>6.1</v>
      </c>
      <c r="C75" s="402" t="s">
        <v>1050</v>
      </c>
      <c r="D75" s="402" t="s">
        <v>548</v>
      </c>
      <c r="E75" s="402" t="s">
        <v>852</v>
      </c>
      <c r="F75" s="400" t="s">
        <v>11</v>
      </c>
      <c r="G75" s="259">
        <v>1</v>
      </c>
      <c r="H75" s="22" t="s">
        <v>1058</v>
      </c>
      <c r="I75" s="102" t="s">
        <v>1064</v>
      </c>
      <c r="J75" s="22"/>
      <c r="K75" s="22"/>
      <c r="L75" s="22"/>
      <c r="M75" s="22"/>
      <c r="N75" s="22"/>
      <c r="O75" s="22"/>
      <c r="P75" s="22"/>
    </row>
    <row r="76" spans="2:16" s="113" customFormat="1" x14ac:dyDescent="0.25">
      <c r="B76" s="404"/>
      <c r="C76" s="404"/>
      <c r="D76" s="404"/>
      <c r="E76" s="404"/>
      <c r="F76" s="401"/>
      <c r="G76" s="259">
        <v>2</v>
      </c>
      <c r="H76" s="22" t="s">
        <v>1059</v>
      </c>
      <c r="I76" s="22" t="s">
        <v>860</v>
      </c>
      <c r="J76" s="22"/>
      <c r="K76" s="22"/>
      <c r="L76" s="22"/>
      <c r="M76" s="22"/>
      <c r="N76" s="22"/>
      <c r="O76" s="22"/>
      <c r="P76" s="22"/>
    </row>
    <row r="77" spans="2:16" s="113" customFormat="1" ht="45" x14ac:dyDescent="0.25">
      <c r="B77" s="402">
        <v>6.2</v>
      </c>
      <c r="C77" s="415" t="s">
        <v>1057</v>
      </c>
      <c r="D77" s="402" t="s">
        <v>548</v>
      </c>
      <c r="E77" s="402" t="s">
        <v>852</v>
      </c>
      <c r="F77" s="400" t="s">
        <v>11</v>
      </c>
      <c r="G77" s="259">
        <v>1</v>
      </c>
      <c r="H77" s="22" t="s">
        <v>1060</v>
      </c>
      <c r="I77" s="102" t="s">
        <v>1065</v>
      </c>
      <c r="J77" s="22"/>
      <c r="K77" s="22"/>
      <c r="L77" s="22"/>
      <c r="M77" s="22"/>
      <c r="N77" s="22"/>
      <c r="O77" s="22"/>
      <c r="P77" s="22"/>
    </row>
    <row r="78" spans="2:16" s="113" customFormat="1" x14ac:dyDescent="0.25">
      <c r="B78" s="404"/>
      <c r="C78" s="417"/>
      <c r="D78" s="404"/>
      <c r="E78" s="404"/>
      <c r="F78" s="408"/>
      <c r="G78" s="259">
        <v>2</v>
      </c>
      <c r="H78" s="22" t="s">
        <v>1061</v>
      </c>
      <c r="I78" s="22" t="s">
        <v>860</v>
      </c>
      <c r="J78" s="22"/>
      <c r="K78" s="22"/>
      <c r="L78" s="22"/>
      <c r="M78" s="22"/>
      <c r="N78" s="22"/>
      <c r="O78" s="22"/>
      <c r="P78" s="22"/>
    </row>
    <row r="79" spans="2:16" s="113" customFormat="1" ht="45" x14ac:dyDescent="0.25">
      <c r="B79" s="402">
        <v>6.3</v>
      </c>
      <c r="C79" s="402" t="s">
        <v>1051</v>
      </c>
      <c r="D79" s="402" t="s">
        <v>548</v>
      </c>
      <c r="E79" s="402" t="s">
        <v>852</v>
      </c>
      <c r="F79" s="400" t="s">
        <v>11</v>
      </c>
      <c r="G79" s="259">
        <v>1</v>
      </c>
      <c r="H79" s="22" t="s">
        <v>1062</v>
      </c>
      <c r="I79" s="102" t="s">
        <v>1066</v>
      </c>
      <c r="J79" s="22"/>
      <c r="K79" s="22"/>
      <c r="L79" s="22"/>
      <c r="M79" s="22"/>
      <c r="N79" s="22"/>
      <c r="O79" s="22"/>
      <c r="P79" s="22"/>
    </row>
    <row r="80" spans="2:16" s="113" customFormat="1" x14ac:dyDescent="0.25">
      <c r="B80" s="403"/>
      <c r="C80" s="403"/>
      <c r="D80" s="403"/>
      <c r="E80" s="403"/>
      <c r="F80" s="401"/>
      <c r="G80" s="259">
        <v>2</v>
      </c>
      <c r="H80" s="22" t="s">
        <v>1063</v>
      </c>
      <c r="I80" s="22" t="s">
        <v>860</v>
      </c>
      <c r="J80" s="22"/>
      <c r="K80" s="22"/>
      <c r="L80" s="22"/>
      <c r="M80" s="22"/>
      <c r="N80" s="22"/>
      <c r="O80" s="22"/>
      <c r="P80" s="22"/>
    </row>
    <row r="81" spans="2:16" s="113" customFormat="1" x14ac:dyDescent="0.25">
      <c r="B81" s="404"/>
      <c r="C81" s="404"/>
      <c r="D81" s="404"/>
      <c r="E81" s="404"/>
      <c r="F81" s="408"/>
      <c r="G81" s="259">
        <v>3</v>
      </c>
      <c r="H81" s="22" t="s">
        <v>565</v>
      </c>
      <c r="I81" s="22" t="s">
        <v>705</v>
      </c>
      <c r="J81" s="22"/>
      <c r="K81" s="22"/>
      <c r="L81" s="22"/>
      <c r="M81" s="22"/>
      <c r="N81" s="22"/>
      <c r="O81" s="22"/>
      <c r="P81" s="22"/>
    </row>
    <row r="82" spans="2:16" s="113" customFormat="1" x14ac:dyDescent="0.25">
      <c r="B82" s="409" t="s">
        <v>510</v>
      </c>
      <c r="C82" s="410"/>
      <c r="D82" s="410"/>
      <c r="E82" s="410"/>
      <c r="F82" s="410"/>
      <c r="G82" s="410"/>
      <c r="H82" s="410"/>
      <c r="I82" s="410"/>
      <c r="J82" s="410"/>
      <c r="K82" s="410"/>
      <c r="L82" s="410"/>
      <c r="M82" s="410"/>
      <c r="N82" s="410"/>
      <c r="O82" s="410"/>
      <c r="P82" s="411"/>
    </row>
    <row r="83" spans="2:16" s="113" customFormat="1" ht="45" x14ac:dyDescent="0.25">
      <c r="B83" s="402">
        <v>7</v>
      </c>
      <c r="C83" s="402" t="s">
        <v>511</v>
      </c>
      <c r="D83" s="402" t="s">
        <v>548</v>
      </c>
      <c r="E83" s="402" t="s">
        <v>556</v>
      </c>
      <c r="F83" s="400" t="s">
        <v>11</v>
      </c>
      <c r="G83" s="259">
        <v>1</v>
      </c>
      <c r="H83" s="22" t="s">
        <v>562</v>
      </c>
      <c r="I83" s="102" t="s">
        <v>1067</v>
      </c>
      <c r="J83" s="22"/>
      <c r="K83" s="22"/>
      <c r="L83" s="22"/>
      <c r="M83" s="22"/>
      <c r="N83" s="22"/>
      <c r="O83" s="22"/>
      <c r="P83" s="22"/>
    </row>
    <row r="84" spans="2:16" s="113" customFormat="1" x14ac:dyDescent="0.25">
      <c r="B84" s="403"/>
      <c r="C84" s="403"/>
      <c r="D84" s="403"/>
      <c r="E84" s="403"/>
      <c r="F84" s="401"/>
      <c r="G84" s="259">
        <v>2</v>
      </c>
      <c r="H84" s="22" t="s">
        <v>561</v>
      </c>
      <c r="I84" s="22" t="s">
        <v>860</v>
      </c>
      <c r="J84" s="22"/>
      <c r="K84" s="22"/>
      <c r="L84" s="22"/>
      <c r="M84" s="22"/>
      <c r="N84" s="22"/>
      <c r="O84" s="22"/>
      <c r="P84" s="22"/>
    </row>
    <row r="85" spans="2:16" s="113" customFormat="1" ht="45" x14ac:dyDescent="0.25">
      <c r="B85" s="404"/>
      <c r="C85" s="404"/>
      <c r="D85" s="404"/>
      <c r="E85" s="404"/>
      <c r="F85" s="408"/>
      <c r="G85" s="259">
        <v>3</v>
      </c>
      <c r="H85" s="22" t="s">
        <v>564</v>
      </c>
      <c r="I85" s="102" t="s">
        <v>1068</v>
      </c>
      <c r="J85" s="22"/>
      <c r="K85" s="22"/>
      <c r="L85" s="22"/>
      <c r="M85" s="22"/>
      <c r="N85" s="22"/>
      <c r="O85" s="22"/>
      <c r="P85" s="22"/>
    </row>
    <row r="86" spans="2:16" s="113" customFormat="1" ht="45" x14ac:dyDescent="0.25">
      <c r="B86" s="402">
        <v>7.1</v>
      </c>
      <c r="C86" s="402" t="s">
        <v>563</v>
      </c>
      <c r="D86" s="402" t="s">
        <v>548</v>
      </c>
      <c r="E86" s="402" t="s">
        <v>556</v>
      </c>
      <c r="F86" s="402" t="s">
        <v>11</v>
      </c>
      <c r="G86" s="259">
        <v>1</v>
      </c>
      <c r="H86" s="22" t="s">
        <v>562</v>
      </c>
      <c r="I86" s="102" t="s">
        <v>1069</v>
      </c>
      <c r="J86" s="22"/>
      <c r="K86" s="22"/>
      <c r="L86" s="22"/>
      <c r="M86" s="22"/>
      <c r="N86" s="22"/>
      <c r="O86" s="22"/>
      <c r="P86" s="22"/>
    </row>
    <row r="87" spans="2:16" s="113" customFormat="1" x14ac:dyDescent="0.25">
      <c r="B87" s="403"/>
      <c r="C87" s="403"/>
      <c r="D87" s="403"/>
      <c r="E87" s="403"/>
      <c r="F87" s="403"/>
      <c r="G87" s="259">
        <v>2</v>
      </c>
      <c r="H87" s="22" t="s">
        <v>561</v>
      </c>
      <c r="I87" s="22" t="s">
        <v>860</v>
      </c>
      <c r="J87" s="22"/>
      <c r="K87" s="22"/>
      <c r="L87" s="22"/>
      <c r="M87" s="22"/>
      <c r="N87" s="22"/>
      <c r="O87" s="22"/>
      <c r="P87" s="22"/>
    </row>
    <row r="88" spans="2:16" s="113" customFormat="1" x14ac:dyDescent="0.25">
      <c r="B88" s="403"/>
      <c r="C88" s="403"/>
      <c r="D88" s="403"/>
      <c r="E88" s="403"/>
      <c r="F88" s="403"/>
      <c r="G88" s="259">
        <v>3</v>
      </c>
      <c r="H88" s="22" t="s">
        <v>560</v>
      </c>
      <c r="I88" s="22" t="s">
        <v>559</v>
      </c>
      <c r="J88" s="22"/>
      <c r="K88" s="22"/>
      <c r="L88" s="22"/>
      <c r="M88" s="22"/>
      <c r="N88" s="22"/>
      <c r="O88" s="22"/>
      <c r="P88" s="22"/>
    </row>
    <row r="89" spans="2:16" s="113" customFormat="1" x14ac:dyDescent="0.25">
      <c r="B89" s="403"/>
      <c r="C89" s="403"/>
      <c r="D89" s="403"/>
      <c r="E89" s="403"/>
      <c r="F89" s="403"/>
      <c r="G89" s="259">
        <v>4</v>
      </c>
      <c r="H89" s="22" t="s">
        <v>558</v>
      </c>
      <c r="I89" s="22" t="s">
        <v>409</v>
      </c>
      <c r="J89" s="22"/>
      <c r="K89" s="22"/>
      <c r="L89" s="22"/>
      <c r="M89" s="22"/>
      <c r="N89" s="22"/>
      <c r="O89" s="22"/>
      <c r="P89" s="22"/>
    </row>
    <row r="90" spans="2:16" s="113" customFormat="1" x14ac:dyDescent="0.25">
      <c r="B90" s="403"/>
      <c r="C90" s="403"/>
      <c r="D90" s="403"/>
      <c r="E90" s="403"/>
      <c r="F90" s="401"/>
      <c r="G90" s="259">
        <v>5</v>
      </c>
      <c r="H90" s="22" t="s">
        <v>555</v>
      </c>
      <c r="I90" s="22" t="s">
        <v>860</v>
      </c>
      <c r="J90" s="22"/>
      <c r="K90" s="22"/>
      <c r="L90" s="22"/>
      <c r="M90" s="22"/>
      <c r="N90" s="22"/>
      <c r="O90" s="22"/>
      <c r="P90" s="22"/>
    </row>
    <row r="91" spans="2:16" s="113" customFormat="1" ht="45" x14ac:dyDescent="0.25">
      <c r="B91" s="403"/>
      <c r="C91" s="403"/>
      <c r="D91" s="403"/>
      <c r="E91" s="403"/>
      <c r="F91" s="403"/>
      <c r="G91" s="259">
        <v>6</v>
      </c>
      <c r="H91" s="22" t="s">
        <v>554</v>
      </c>
      <c r="I91" s="102" t="s">
        <v>1070</v>
      </c>
      <c r="J91" s="22"/>
      <c r="K91" s="22"/>
      <c r="L91" s="22"/>
      <c r="M91" s="22"/>
      <c r="N91" s="22"/>
      <c r="O91" s="22"/>
      <c r="P91" s="22"/>
    </row>
    <row r="92" spans="2:16" s="113" customFormat="1" ht="30" x14ac:dyDescent="0.25">
      <c r="B92" s="403"/>
      <c r="C92" s="403"/>
      <c r="D92" s="403"/>
      <c r="E92" s="403"/>
      <c r="F92" s="403"/>
      <c r="G92" s="259">
        <v>7</v>
      </c>
      <c r="H92" s="22" t="s">
        <v>1071</v>
      </c>
      <c r="I92" s="102" t="s">
        <v>1073</v>
      </c>
      <c r="J92" s="22"/>
      <c r="K92" s="22"/>
      <c r="L92" s="22"/>
      <c r="M92" s="22"/>
      <c r="N92" s="22"/>
      <c r="O92" s="22"/>
      <c r="P92" s="22"/>
    </row>
    <row r="93" spans="2:16" s="113" customFormat="1" ht="30" x14ac:dyDescent="0.25">
      <c r="B93" s="403"/>
      <c r="C93" s="403"/>
      <c r="D93" s="403"/>
      <c r="E93" s="403"/>
      <c r="F93" s="403"/>
      <c r="G93" s="259">
        <v>8</v>
      </c>
      <c r="H93" s="22" t="s">
        <v>1072</v>
      </c>
      <c r="I93" s="102" t="s">
        <v>1074</v>
      </c>
      <c r="J93" s="22"/>
      <c r="K93" s="22"/>
      <c r="L93" s="22"/>
      <c r="M93" s="22"/>
      <c r="N93" s="22"/>
      <c r="O93" s="22"/>
      <c r="P93" s="22"/>
    </row>
    <row r="94" spans="2:16" s="113" customFormat="1" x14ac:dyDescent="0.25">
      <c r="B94" s="404"/>
      <c r="C94" s="404"/>
      <c r="D94" s="404"/>
      <c r="E94" s="404"/>
      <c r="F94" s="404"/>
      <c r="G94" s="259">
        <v>9</v>
      </c>
      <c r="H94" s="22" t="s">
        <v>553</v>
      </c>
      <c r="I94" s="22" t="s">
        <v>552</v>
      </c>
      <c r="J94" s="22"/>
      <c r="K94" s="22"/>
      <c r="L94" s="22"/>
      <c r="M94" s="22"/>
      <c r="N94" s="22"/>
      <c r="O94" s="22"/>
      <c r="P94" s="22"/>
    </row>
    <row r="95" spans="2:16" s="113" customFormat="1" x14ac:dyDescent="0.25">
      <c r="B95" s="423" t="s">
        <v>329</v>
      </c>
      <c r="C95" s="424"/>
      <c r="D95" s="424"/>
      <c r="E95" s="424"/>
      <c r="F95" s="424"/>
      <c r="G95" s="410"/>
      <c r="H95" s="410"/>
      <c r="I95" s="410"/>
      <c r="J95" s="410"/>
      <c r="K95" s="410"/>
      <c r="L95" s="410"/>
      <c r="M95" s="410"/>
      <c r="N95" s="410"/>
      <c r="O95" s="410"/>
      <c r="P95" s="411"/>
    </row>
    <row r="96" spans="2:16" s="428" customFormat="1" ht="60" x14ac:dyDescent="0.25">
      <c r="B96" s="448" t="s">
        <v>557</v>
      </c>
      <c r="C96" s="448" t="s">
        <v>707</v>
      </c>
      <c r="D96" s="451" t="s">
        <v>548</v>
      </c>
      <c r="E96" s="448" t="s">
        <v>708</v>
      </c>
      <c r="F96" s="407" t="s">
        <v>11</v>
      </c>
      <c r="G96" s="425">
        <v>1</v>
      </c>
      <c r="H96" s="426" t="s">
        <v>709</v>
      </c>
      <c r="I96" s="427" t="s">
        <v>1075</v>
      </c>
      <c r="J96" s="426"/>
      <c r="K96" s="426"/>
      <c r="L96" s="426"/>
      <c r="M96" s="426"/>
      <c r="N96" s="426"/>
      <c r="O96" s="426"/>
      <c r="P96" s="426"/>
    </row>
    <row r="97" spans="2:16" s="428" customFormat="1" x14ac:dyDescent="0.25">
      <c r="B97" s="449"/>
      <c r="C97" s="449"/>
      <c r="D97" s="452"/>
      <c r="E97" s="449"/>
      <c r="F97" s="407"/>
      <c r="G97" s="425">
        <v>2</v>
      </c>
      <c r="H97" s="426" t="s">
        <v>710</v>
      </c>
      <c r="I97" s="22" t="s">
        <v>860</v>
      </c>
      <c r="J97" s="426"/>
      <c r="K97" s="426"/>
      <c r="L97" s="426"/>
      <c r="M97" s="426"/>
      <c r="N97" s="426"/>
      <c r="O97" s="426"/>
      <c r="P97" s="426"/>
    </row>
    <row r="98" spans="2:16" s="428" customFormat="1" ht="45" x14ac:dyDescent="0.25">
      <c r="B98" s="449"/>
      <c r="C98" s="449"/>
      <c r="D98" s="452"/>
      <c r="E98" s="449"/>
      <c r="F98" s="407"/>
      <c r="G98" s="425">
        <v>3</v>
      </c>
      <c r="H98" s="426" t="s">
        <v>711</v>
      </c>
      <c r="I98" s="427" t="s">
        <v>1076</v>
      </c>
      <c r="J98" s="426"/>
      <c r="K98" s="426"/>
      <c r="L98" s="426"/>
      <c r="M98" s="426"/>
      <c r="N98" s="426"/>
      <c r="O98" s="426"/>
      <c r="P98" s="426"/>
    </row>
    <row r="99" spans="2:16" s="428" customFormat="1" ht="45" x14ac:dyDescent="0.25">
      <c r="B99" s="450"/>
      <c r="C99" s="450"/>
      <c r="D99" s="453"/>
      <c r="E99" s="450"/>
      <c r="F99" s="407"/>
      <c r="G99" s="425">
        <v>4</v>
      </c>
      <c r="H99" s="426" t="s">
        <v>712</v>
      </c>
      <c r="I99" s="427" t="s">
        <v>1077</v>
      </c>
      <c r="J99" s="426"/>
      <c r="K99" s="426"/>
      <c r="L99" s="426"/>
      <c r="M99" s="426"/>
      <c r="N99" s="426"/>
      <c r="O99" s="426"/>
      <c r="P99" s="426"/>
    </row>
    <row r="100" spans="2:16" s="428" customFormat="1" ht="45" x14ac:dyDescent="0.25">
      <c r="B100" s="448" t="s">
        <v>706</v>
      </c>
      <c r="C100" s="448" t="s">
        <v>714</v>
      </c>
      <c r="D100" s="451" t="s">
        <v>548</v>
      </c>
      <c r="E100" s="448" t="s">
        <v>713</v>
      </c>
      <c r="F100" s="407" t="s">
        <v>11</v>
      </c>
      <c r="G100" s="425">
        <v>1</v>
      </c>
      <c r="H100" s="426" t="s">
        <v>715</v>
      </c>
      <c r="I100" s="427" t="s">
        <v>1013</v>
      </c>
      <c r="J100" s="426"/>
      <c r="K100" s="426"/>
      <c r="L100" s="426"/>
      <c r="M100" s="426"/>
      <c r="N100" s="426"/>
      <c r="O100" s="426"/>
      <c r="P100" s="426"/>
    </row>
    <row r="101" spans="2:16" s="428" customFormat="1" x14ac:dyDescent="0.25">
      <c r="B101" s="449"/>
      <c r="C101" s="449"/>
      <c r="D101" s="452"/>
      <c r="E101" s="449"/>
      <c r="F101" s="407"/>
      <c r="G101" s="425">
        <v>2</v>
      </c>
      <c r="H101" s="426" t="s">
        <v>716</v>
      </c>
      <c r="I101" s="22" t="s">
        <v>860</v>
      </c>
      <c r="J101" s="426"/>
      <c r="K101" s="426"/>
      <c r="L101" s="426"/>
      <c r="M101" s="426"/>
      <c r="N101" s="426"/>
      <c r="O101" s="426"/>
      <c r="P101" s="426"/>
    </row>
    <row r="102" spans="2:16" s="428" customFormat="1" x14ac:dyDescent="0.25">
      <c r="B102" s="450"/>
      <c r="C102" s="450"/>
      <c r="D102" s="453"/>
      <c r="E102" s="450"/>
      <c r="F102" s="407"/>
      <c r="G102" s="425">
        <v>3</v>
      </c>
      <c r="H102" s="426" t="s">
        <v>717</v>
      </c>
      <c r="I102" s="22" t="s">
        <v>718</v>
      </c>
      <c r="J102" s="426"/>
      <c r="K102" s="426"/>
      <c r="L102" s="426"/>
      <c r="M102" s="426"/>
      <c r="N102" s="426"/>
      <c r="O102" s="426"/>
      <c r="P102" s="426"/>
    </row>
    <row r="103" spans="2:16" s="428" customFormat="1" ht="45" x14ac:dyDescent="0.25">
      <c r="B103" s="448" t="s">
        <v>1080</v>
      </c>
      <c r="C103" s="448" t="s">
        <v>719</v>
      </c>
      <c r="D103" s="451" t="s">
        <v>548</v>
      </c>
      <c r="E103" s="448" t="s">
        <v>720</v>
      </c>
      <c r="F103" s="407" t="s">
        <v>11</v>
      </c>
      <c r="G103" s="425">
        <v>1</v>
      </c>
      <c r="H103" s="426" t="s">
        <v>721</v>
      </c>
      <c r="I103" s="427" t="s">
        <v>1065</v>
      </c>
      <c r="J103" s="426"/>
      <c r="K103" s="426"/>
      <c r="L103" s="426"/>
      <c r="M103" s="426"/>
      <c r="N103" s="426"/>
      <c r="O103" s="426"/>
      <c r="P103" s="426"/>
    </row>
    <row r="104" spans="2:16" s="428" customFormat="1" x14ac:dyDescent="0.25">
      <c r="B104" s="450"/>
      <c r="C104" s="450"/>
      <c r="D104" s="453"/>
      <c r="E104" s="450"/>
      <c r="F104" s="407"/>
      <c r="G104" s="425">
        <v>2</v>
      </c>
      <c r="H104" s="426" t="s">
        <v>723</v>
      </c>
      <c r="I104" s="22" t="s">
        <v>860</v>
      </c>
      <c r="J104" s="426"/>
      <c r="K104" s="426"/>
      <c r="L104" s="426"/>
      <c r="M104" s="426"/>
      <c r="N104" s="426"/>
      <c r="O104" s="426"/>
      <c r="P104" s="426"/>
    </row>
    <row r="105" spans="2:16" s="428" customFormat="1" ht="45" x14ac:dyDescent="0.25">
      <c r="B105" s="448" t="s">
        <v>732</v>
      </c>
      <c r="C105" s="466" t="s">
        <v>1078</v>
      </c>
      <c r="D105" s="451" t="s">
        <v>548</v>
      </c>
      <c r="E105" s="448" t="s">
        <v>713</v>
      </c>
      <c r="F105" s="407" t="s">
        <v>11</v>
      </c>
      <c r="G105" s="425">
        <v>1</v>
      </c>
      <c r="H105" s="426" t="s">
        <v>567</v>
      </c>
      <c r="I105" s="427" t="s">
        <v>1081</v>
      </c>
      <c r="J105" s="426"/>
      <c r="K105" s="426"/>
      <c r="L105" s="426"/>
      <c r="M105" s="426"/>
      <c r="N105" s="426"/>
      <c r="O105" s="426"/>
      <c r="P105" s="426"/>
    </row>
    <row r="106" spans="2:16" s="428" customFormat="1" x14ac:dyDescent="0.25">
      <c r="B106" s="450"/>
      <c r="C106" s="467"/>
      <c r="D106" s="453"/>
      <c r="E106" s="450"/>
      <c r="F106" s="407"/>
      <c r="G106" s="425">
        <v>2</v>
      </c>
      <c r="H106" s="426" t="s">
        <v>1079</v>
      </c>
      <c r="I106" s="22" t="s">
        <v>860</v>
      </c>
      <c r="J106" s="426"/>
      <c r="K106" s="426"/>
      <c r="L106" s="426"/>
      <c r="M106" s="426"/>
      <c r="N106" s="426"/>
      <c r="O106" s="426"/>
      <c r="P106" s="426"/>
    </row>
    <row r="107" spans="2:16" s="428" customFormat="1" x14ac:dyDescent="0.25">
      <c r="B107" s="448" t="s">
        <v>733</v>
      </c>
      <c r="C107" s="448" t="s">
        <v>724</v>
      </c>
      <c r="D107" s="451" t="s">
        <v>548</v>
      </c>
      <c r="E107" s="448" t="s">
        <v>725</v>
      </c>
      <c r="F107" s="407" t="s">
        <v>11</v>
      </c>
      <c r="G107" s="425">
        <v>1</v>
      </c>
      <c r="H107" s="426" t="s">
        <v>726</v>
      </c>
      <c r="I107" s="426" t="s">
        <v>727</v>
      </c>
      <c r="J107" s="426"/>
      <c r="K107" s="426"/>
      <c r="L107" s="426"/>
      <c r="M107" s="426"/>
      <c r="N107" s="426"/>
      <c r="O107" s="426"/>
      <c r="P107" s="426" t="s">
        <v>1237</v>
      </c>
    </row>
    <row r="108" spans="2:16" s="428" customFormat="1" x14ac:dyDescent="0.25">
      <c r="B108" s="449"/>
      <c r="C108" s="449"/>
      <c r="D108" s="452"/>
      <c r="E108" s="449"/>
      <c r="F108" s="407"/>
      <c r="G108" s="425">
        <v>2</v>
      </c>
      <c r="H108" s="426" t="s">
        <v>728</v>
      </c>
      <c r="I108" s="22" t="s">
        <v>860</v>
      </c>
      <c r="J108" s="426"/>
      <c r="K108" s="426"/>
      <c r="L108" s="426"/>
      <c r="M108" s="426"/>
      <c r="N108" s="426"/>
      <c r="O108" s="426"/>
      <c r="P108" s="426"/>
    </row>
    <row r="109" spans="2:16" s="428" customFormat="1" x14ac:dyDescent="0.25">
      <c r="B109" s="449"/>
      <c r="C109" s="449"/>
      <c r="D109" s="452"/>
      <c r="E109" s="449"/>
      <c r="F109" s="407"/>
      <c r="G109" s="425">
        <v>3</v>
      </c>
      <c r="H109" s="426" t="s">
        <v>729</v>
      </c>
      <c r="I109" s="22" t="s">
        <v>731</v>
      </c>
      <c r="J109" s="426"/>
      <c r="K109" s="426"/>
      <c r="L109" s="426"/>
      <c r="M109" s="426"/>
      <c r="N109" s="426"/>
      <c r="O109" s="426"/>
      <c r="P109" s="426"/>
    </row>
    <row r="110" spans="2:16" s="428" customFormat="1" x14ac:dyDescent="0.25">
      <c r="B110" s="449"/>
      <c r="C110" s="449"/>
      <c r="D110" s="452"/>
      <c r="E110" s="449"/>
      <c r="F110" s="407"/>
      <c r="G110" s="425">
        <v>4</v>
      </c>
      <c r="H110" s="426" t="s">
        <v>1052</v>
      </c>
      <c r="I110" s="22" t="s">
        <v>731</v>
      </c>
      <c r="J110" s="426"/>
      <c r="K110" s="426"/>
      <c r="L110" s="426"/>
      <c r="M110" s="426"/>
      <c r="N110" s="426"/>
      <c r="O110" s="426"/>
      <c r="P110" s="426"/>
    </row>
    <row r="111" spans="2:16" s="428" customFormat="1" x14ac:dyDescent="0.25">
      <c r="B111" s="450"/>
      <c r="C111" s="450"/>
      <c r="D111" s="453"/>
      <c r="E111" s="450"/>
      <c r="F111" s="407"/>
      <c r="G111" s="425">
        <v>5</v>
      </c>
      <c r="H111" s="426" t="s">
        <v>730</v>
      </c>
      <c r="I111" s="22" t="s">
        <v>731</v>
      </c>
      <c r="J111" s="426"/>
      <c r="K111" s="426"/>
      <c r="L111" s="426"/>
      <c r="M111" s="426"/>
      <c r="N111" s="426"/>
      <c r="O111" s="426"/>
      <c r="P111" s="426"/>
    </row>
    <row r="112" spans="2:16" s="428" customFormat="1" x14ac:dyDescent="0.25">
      <c r="B112" s="448" t="s">
        <v>734</v>
      </c>
      <c r="C112" s="448" t="s">
        <v>735</v>
      </c>
      <c r="D112" s="451" t="s">
        <v>548</v>
      </c>
      <c r="E112" s="448" t="s">
        <v>736</v>
      </c>
      <c r="F112" s="407" t="s">
        <v>11</v>
      </c>
      <c r="G112" s="425">
        <v>1</v>
      </c>
      <c r="H112" s="426" t="s">
        <v>737</v>
      </c>
      <c r="I112" s="426" t="s">
        <v>704</v>
      </c>
      <c r="J112" s="426"/>
      <c r="K112" s="426"/>
      <c r="L112" s="426"/>
      <c r="M112" s="426"/>
      <c r="N112" s="426"/>
      <c r="O112" s="426"/>
      <c r="P112" s="426" t="s">
        <v>1237</v>
      </c>
    </row>
    <row r="113" spans="2:16" s="428" customFormat="1" x14ac:dyDescent="0.25">
      <c r="B113" s="449"/>
      <c r="C113" s="449"/>
      <c r="D113" s="452"/>
      <c r="E113" s="449"/>
      <c r="F113" s="407"/>
      <c r="G113" s="425">
        <v>2</v>
      </c>
      <c r="H113" s="426" t="s">
        <v>738</v>
      </c>
      <c r="I113" s="22" t="s">
        <v>860</v>
      </c>
      <c r="J113" s="426"/>
      <c r="K113" s="426"/>
      <c r="L113" s="426"/>
      <c r="M113" s="426"/>
      <c r="N113" s="426"/>
      <c r="O113" s="426"/>
      <c r="P113" s="426"/>
    </row>
    <row r="114" spans="2:16" s="428" customFormat="1" x14ac:dyDescent="0.25">
      <c r="B114" s="449"/>
      <c r="C114" s="449"/>
      <c r="D114" s="452"/>
      <c r="E114" s="449"/>
      <c r="F114" s="407"/>
      <c r="G114" s="425">
        <v>3</v>
      </c>
      <c r="H114" s="426" t="s">
        <v>739</v>
      </c>
      <c r="I114" s="22" t="s">
        <v>744</v>
      </c>
      <c r="J114" s="426"/>
      <c r="K114" s="426"/>
      <c r="L114" s="426"/>
      <c r="M114" s="426"/>
      <c r="N114" s="426"/>
      <c r="O114" s="426"/>
      <c r="P114" s="426"/>
    </row>
    <row r="115" spans="2:16" s="428" customFormat="1" x14ac:dyDescent="0.25">
      <c r="B115" s="449"/>
      <c r="C115" s="449"/>
      <c r="D115" s="452"/>
      <c r="E115" s="449"/>
      <c r="F115" s="407"/>
      <c r="G115" s="425">
        <v>4</v>
      </c>
      <c r="H115" s="426" t="s">
        <v>740</v>
      </c>
      <c r="I115" s="22" t="s">
        <v>745</v>
      </c>
      <c r="J115" s="426"/>
      <c r="K115" s="426"/>
      <c r="L115" s="426"/>
      <c r="M115" s="426"/>
      <c r="N115" s="426"/>
      <c r="O115" s="426"/>
      <c r="P115" s="426"/>
    </row>
    <row r="116" spans="2:16" s="428" customFormat="1" x14ac:dyDescent="0.25">
      <c r="B116" s="449"/>
      <c r="C116" s="449"/>
      <c r="D116" s="452"/>
      <c r="E116" s="449"/>
      <c r="F116" s="407"/>
      <c r="G116" s="425">
        <v>5</v>
      </c>
      <c r="H116" s="426" t="s">
        <v>741</v>
      </c>
      <c r="I116" s="22" t="s">
        <v>746</v>
      </c>
      <c r="J116" s="426"/>
      <c r="K116" s="426"/>
      <c r="L116" s="426"/>
      <c r="M116" s="426"/>
      <c r="N116" s="426"/>
      <c r="O116" s="426"/>
      <c r="P116" s="426"/>
    </row>
    <row r="117" spans="2:16" s="428" customFormat="1" x14ac:dyDescent="0.25">
      <c r="B117" s="449"/>
      <c r="C117" s="449"/>
      <c r="D117" s="452"/>
      <c r="E117" s="449"/>
      <c r="F117" s="407"/>
      <c r="G117" s="425">
        <v>6</v>
      </c>
      <c r="H117" s="426" t="s">
        <v>742</v>
      </c>
      <c r="I117" s="22" t="s">
        <v>747</v>
      </c>
      <c r="J117" s="426"/>
      <c r="K117" s="426"/>
      <c r="L117" s="426"/>
      <c r="M117" s="426"/>
      <c r="N117" s="426"/>
      <c r="O117" s="426"/>
      <c r="P117" s="426"/>
    </row>
    <row r="118" spans="2:16" s="428" customFormat="1" x14ac:dyDescent="0.25">
      <c r="B118" s="449"/>
      <c r="C118" s="449"/>
      <c r="D118" s="452"/>
      <c r="E118" s="449"/>
      <c r="F118" s="407"/>
      <c r="G118" s="425">
        <v>7</v>
      </c>
      <c r="H118" s="429" t="s">
        <v>743</v>
      </c>
      <c r="I118" s="22" t="s">
        <v>748</v>
      </c>
      <c r="J118" s="426"/>
      <c r="K118" s="426"/>
      <c r="L118" s="426"/>
      <c r="M118" s="426"/>
      <c r="N118" s="426"/>
      <c r="O118" s="426"/>
      <c r="P118" s="426"/>
    </row>
    <row r="119" spans="2:16" s="428" customFormat="1" x14ac:dyDescent="0.25">
      <c r="B119" s="449"/>
      <c r="C119" s="449"/>
      <c r="D119" s="452"/>
      <c r="E119" s="449"/>
      <c r="F119" s="407"/>
      <c r="G119" s="425">
        <v>8</v>
      </c>
      <c r="H119" s="429" t="s">
        <v>750</v>
      </c>
      <c r="I119" s="22" t="s">
        <v>749</v>
      </c>
      <c r="J119" s="426"/>
      <c r="K119" s="426"/>
      <c r="L119" s="426"/>
      <c r="M119" s="426"/>
      <c r="N119" s="426"/>
      <c r="O119" s="426"/>
      <c r="P119" s="426"/>
    </row>
    <row r="120" spans="2:16" s="428" customFormat="1" x14ac:dyDescent="0.25">
      <c r="B120" s="449"/>
      <c r="C120" s="449"/>
      <c r="D120" s="452"/>
      <c r="E120" s="449"/>
      <c r="F120" s="407"/>
      <c r="G120" s="425">
        <v>9</v>
      </c>
      <c r="H120" s="426" t="s">
        <v>751</v>
      </c>
      <c r="I120" s="22" t="s">
        <v>755</v>
      </c>
      <c r="J120" s="426"/>
      <c r="K120" s="426"/>
      <c r="L120" s="426"/>
      <c r="M120" s="426"/>
      <c r="N120" s="426"/>
      <c r="O120" s="426"/>
      <c r="P120" s="426"/>
    </row>
    <row r="121" spans="2:16" s="428" customFormat="1" x14ac:dyDescent="0.25">
      <c r="B121" s="449"/>
      <c r="C121" s="449"/>
      <c r="D121" s="452"/>
      <c r="E121" s="449"/>
      <c r="F121" s="407"/>
      <c r="G121" s="425">
        <v>10</v>
      </c>
      <c r="H121" s="426" t="s">
        <v>752</v>
      </c>
      <c r="I121" s="22" t="s">
        <v>756</v>
      </c>
      <c r="J121" s="426"/>
      <c r="K121" s="426"/>
      <c r="L121" s="426"/>
      <c r="M121" s="426"/>
      <c r="N121" s="426"/>
      <c r="O121" s="426"/>
      <c r="P121" s="426"/>
    </row>
    <row r="122" spans="2:16" s="428" customFormat="1" x14ac:dyDescent="0.25">
      <c r="B122" s="449"/>
      <c r="C122" s="449"/>
      <c r="D122" s="452"/>
      <c r="E122" s="449"/>
      <c r="F122" s="407"/>
      <c r="G122" s="425">
        <v>11</v>
      </c>
      <c r="H122" s="426" t="s">
        <v>753</v>
      </c>
      <c r="I122" s="22" t="s">
        <v>757</v>
      </c>
      <c r="J122" s="426"/>
      <c r="K122" s="426"/>
      <c r="L122" s="426"/>
      <c r="M122" s="426"/>
      <c r="N122" s="426"/>
      <c r="O122" s="426"/>
      <c r="P122" s="426"/>
    </row>
    <row r="123" spans="2:16" s="428" customFormat="1" x14ac:dyDescent="0.25">
      <c r="B123" s="450"/>
      <c r="C123" s="450"/>
      <c r="D123" s="453"/>
      <c r="E123" s="450"/>
      <c r="F123" s="407"/>
      <c r="G123" s="425">
        <v>12</v>
      </c>
      <c r="H123" s="426" t="s">
        <v>754</v>
      </c>
      <c r="I123" s="22" t="s">
        <v>758</v>
      </c>
      <c r="J123" s="426"/>
      <c r="K123" s="426"/>
      <c r="L123" s="426"/>
      <c r="M123" s="426"/>
      <c r="N123" s="426"/>
      <c r="O123" s="426"/>
      <c r="P123" s="426"/>
    </row>
    <row r="124" spans="2:16" s="113" customFormat="1" x14ac:dyDescent="0.25">
      <c r="B124" s="266">
        <v>8</v>
      </c>
      <c r="C124" s="87" t="s">
        <v>551</v>
      </c>
      <c r="D124" s="87" t="s">
        <v>548</v>
      </c>
      <c r="E124" s="430" t="s">
        <v>550</v>
      </c>
      <c r="F124" s="267" t="s">
        <v>11</v>
      </c>
      <c r="G124" s="261">
        <v>1</v>
      </c>
      <c r="H124" s="22" t="s">
        <v>546</v>
      </c>
      <c r="I124" s="22" t="s">
        <v>860</v>
      </c>
      <c r="J124" s="22"/>
      <c r="K124" s="22"/>
      <c r="L124" s="22"/>
      <c r="M124" s="22"/>
      <c r="N124" s="22"/>
      <c r="O124" s="22"/>
      <c r="P124" s="22"/>
    </row>
    <row r="125" spans="2:16" s="113" customFormat="1" x14ac:dyDescent="0.25">
      <c r="B125" s="267">
        <v>9</v>
      </c>
      <c r="C125" s="22" t="s">
        <v>549</v>
      </c>
      <c r="D125" s="22" t="s">
        <v>548</v>
      </c>
      <c r="E125" s="431" t="s">
        <v>547</v>
      </c>
      <c r="F125" s="267" t="s">
        <v>11</v>
      </c>
      <c r="G125" s="259">
        <v>1</v>
      </c>
      <c r="H125" s="22" t="s">
        <v>546</v>
      </c>
      <c r="I125" s="22" t="s">
        <v>860</v>
      </c>
      <c r="J125" s="22"/>
      <c r="K125" s="22"/>
      <c r="L125" s="22"/>
      <c r="M125" s="22"/>
      <c r="N125" s="22"/>
      <c r="O125" s="22"/>
      <c r="P125" s="22"/>
    </row>
    <row r="127" spans="2:16" x14ac:dyDescent="0.25">
      <c r="C127" s="207" t="s">
        <v>231</v>
      </c>
      <c r="D127" s="447">
        <f>COUNTIF($B$5:$B125,"&gt;0")</f>
        <v>15</v>
      </c>
    </row>
    <row r="128" spans="2:16" x14ac:dyDescent="0.25">
      <c r="C128" s="207" t="s">
        <v>232</v>
      </c>
      <c r="D128" s="447">
        <f>COUNTIF($G$5:$G126,"&gt;0")</f>
        <v>111</v>
      </c>
    </row>
    <row r="129" spans="3:4" x14ac:dyDescent="0.25">
      <c r="C129" s="207" t="s">
        <v>233</v>
      </c>
      <c r="D129" s="447">
        <f>COUNTIF($K$4:$K$192,"PASS")</f>
        <v>0</v>
      </c>
    </row>
    <row r="130" spans="3:4" x14ac:dyDescent="0.25">
      <c r="C130" s="207" t="s">
        <v>234</v>
      </c>
      <c r="D130" s="447">
        <f>COUNTIF($K$4:$K$192,"FAILED")</f>
        <v>0</v>
      </c>
    </row>
    <row r="131" spans="3:4" x14ac:dyDescent="0.25">
      <c r="C131" s="207" t="s">
        <v>235</v>
      </c>
      <c r="D131" s="447">
        <f>COUNTIF($K$4:$K$192,"PENDING")</f>
        <v>0</v>
      </c>
    </row>
  </sheetData>
  <mergeCells count="106">
    <mergeCell ref="B107:B111"/>
    <mergeCell ref="C107:C111"/>
    <mergeCell ref="D107:D111"/>
    <mergeCell ref="E107:E111"/>
    <mergeCell ref="E112:E123"/>
    <mergeCell ref="D112:D123"/>
    <mergeCell ref="C112:C123"/>
    <mergeCell ref="B112:B123"/>
    <mergeCell ref="B103:B104"/>
    <mergeCell ref="C103:C104"/>
    <mergeCell ref="D103:D104"/>
    <mergeCell ref="E103:E104"/>
    <mergeCell ref="E105:E106"/>
    <mergeCell ref="D105:D106"/>
    <mergeCell ref="C105:C106"/>
    <mergeCell ref="B105:B106"/>
    <mergeCell ref="B96:B99"/>
    <mergeCell ref="C96:C99"/>
    <mergeCell ref="D96:D99"/>
    <mergeCell ref="E96:E99"/>
    <mergeCell ref="B100:B102"/>
    <mergeCell ref="C100:C102"/>
    <mergeCell ref="D100:D102"/>
    <mergeCell ref="E100:E102"/>
    <mergeCell ref="B83:B85"/>
    <mergeCell ref="C83:C85"/>
    <mergeCell ref="D83:D85"/>
    <mergeCell ref="E83:E85"/>
    <mergeCell ref="B86:B94"/>
    <mergeCell ref="C86:C94"/>
    <mergeCell ref="D86:D94"/>
    <mergeCell ref="E86:E94"/>
    <mergeCell ref="B77:B78"/>
    <mergeCell ref="C77:C78"/>
    <mergeCell ref="D77:D78"/>
    <mergeCell ref="E77:E78"/>
    <mergeCell ref="B79:B81"/>
    <mergeCell ref="C79:C81"/>
    <mergeCell ref="D79:D81"/>
    <mergeCell ref="E79:E81"/>
    <mergeCell ref="B70:B74"/>
    <mergeCell ref="C70:C74"/>
    <mergeCell ref="D70:D74"/>
    <mergeCell ref="E70:E74"/>
    <mergeCell ref="B75:B76"/>
    <mergeCell ref="C75:C76"/>
    <mergeCell ref="D75:D76"/>
    <mergeCell ref="E75:E76"/>
    <mergeCell ref="B61:B65"/>
    <mergeCell ref="C61:C65"/>
    <mergeCell ref="D61:D65"/>
    <mergeCell ref="E61:E65"/>
    <mergeCell ref="B67:B68"/>
    <mergeCell ref="C67:C68"/>
    <mergeCell ref="D67:D68"/>
    <mergeCell ref="E67:E68"/>
    <mergeCell ref="B45:B53"/>
    <mergeCell ref="C45:C53"/>
    <mergeCell ref="D45:D53"/>
    <mergeCell ref="E45:E53"/>
    <mergeCell ref="B55:B60"/>
    <mergeCell ref="C55:C60"/>
    <mergeCell ref="D55:D60"/>
    <mergeCell ref="E55:E60"/>
    <mergeCell ref="B39:B43"/>
    <mergeCell ref="C39:C43"/>
    <mergeCell ref="E39:E43"/>
    <mergeCell ref="D39:D43"/>
    <mergeCell ref="F23:F38"/>
    <mergeCell ref="B5:B21"/>
    <mergeCell ref="C5:C21"/>
    <mergeCell ref="D5:D21"/>
    <mergeCell ref="E5:E21"/>
    <mergeCell ref="B23:B38"/>
    <mergeCell ref="C23:C38"/>
    <mergeCell ref="D23:D38"/>
    <mergeCell ref="E23:E38"/>
    <mergeCell ref="F96:F99"/>
    <mergeCell ref="F105:F106"/>
    <mergeCell ref="F100:F102"/>
    <mergeCell ref="F103:F104"/>
    <mergeCell ref="F107:F111"/>
    <mergeCell ref="F112:F123"/>
    <mergeCell ref="C2:L2"/>
    <mergeCell ref="F5:F20"/>
    <mergeCell ref="B95:P95"/>
    <mergeCell ref="B82:P82"/>
    <mergeCell ref="B69:P69"/>
    <mergeCell ref="B66:P66"/>
    <mergeCell ref="B54:P54"/>
    <mergeCell ref="B44:P44"/>
    <mergeCell ref="B22:P22"/>
    <mergeCell ref="F67:F68"/>
    <mergeCell ref="F70:F74"/>
    <mergeCell ref="F75:F76"/>
    <mergeCell ref="F61:F63"/>
    <mergeCell ref="F55:F58"/>
    <mergeCell ref="F39:F41"/>
    <mergeCell ref="F42:F43"/>
    <mergeCell ref="F86:F94"/>
    <mergeCell ref="F59:F60"/>
    <mergeCell ref="F79:F81"/>
    <mergeCell ref="F83:F85"/>
    <mergeCell ref="F45:F49"/>
    <mergeCell ref="F50:F53"/>
    <mergeCell ref="F77:F78"/>
  </mergeCells>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6CC81-3B8F-4CEA-A261-223E79DBF81A}">
  <dimension ref="B1:P117"/>
  <sheetViews>
    <sheetView tabSelected="1" topLeftCell="A106" zoomScale="70" zoomScaleNormal="70" workbookViewId="0">
      <selection activeCell="I125" sqref="I125"/>
    </sheetView>
  </sheetViews>
  <sheetFormatPr defaultRowHeight="15" x14ac:dyDescent="0.25"/>
  <cols>
    <col min="1" max="1" width="3.7109375" customWidth="1"/>
    <col min="2" max="2" width="5.85546875" style="1" customWidth="1"/>
    <col min="3" max="3" width="29.28515625" style="113" customWidth="1"/>
    <col min="4" max="4" width="22.28515625" style="113" customWidth="1"/>
    <col min="5" max="5" width="37.5703125" style="113" customWidth="1"/>
    <col min="6" max="6" width="10" style="113" customWidth="1"/>
    <col min="7" max="7" width="6.28515625" style="1" customWidth="1"/>
    <col min="8" max="8" width="51" style="113" customWidth="1"/>
    <col min="9" max="9" width="50.7109375" style="113" customWidth="1"/>
    <col min="10" max="10" width="19.42578125" style="113" customWidth="1"/>
    <col min="11" max="11" width="14" style="113" customWidth="1"/>
    <col min="12" max="12" width="9.140625" style="113"/>
    <col min="13" max="13" width="12.28515625" style="113" customWidth="1"/>
    <col min="14" max="14" width="9.140625" style="113"/>
    <col min="15" max="15" width="10.140625" style="113" customWidth="1"/>
    <col min="16" max="16" width="9.140625" style="113"/>
  </cols>
  <sheetData>
    <row r="1" spans="2:16" x14ac:dyDescent="0.25">
      <c r="B1" s="114"/>
      <c r="C1" s="1"/>
      <c r="F1" s="3"/>
    </row>
    <row r="2" spans="2:16" ht="21" x14ac:dyDescent="0.25">
      <c r="B2" s="114"/>
      <c r="C2" s="437" t="s">
        <v>656</v>
      </c>
      <c r="D2" s="437"/>
      <c r="E2" s="437"/>
      <c r="F2" s="437"/>
      <c r="G2" s="437"/>
      <c r="H2" s="437"/>
      <c r="I2" s="437"/>
      <c r="J2" s="437"/>
      <c r="K2" s="437"/>
      <c r="L2" s="437"/>
    </row>
    <row r="3" spans="2:16" x14ac:dyDescent="0.25">
      <c r="F3" s="3"/>
    </row>
    <row r="4" spans="2:16" s="195" customFormat="1" ht="39" customHeight="1" x14ac:dyDescent="0.25">
      <c r="B4" s="197" t="s">
        <v>646</v>
      </c>
      <c r="C4" s="197" t="s">
        <v>645</v>
      </c>
      <c r="D4" s="197" t="s">
        <v>644</v>
      </c>
      <c r="E4" s="197" t="s">
        <v>643</v>
      </c>
      <c r="F4" s="197" t="s">
        <v>642</v>
      </c>
      <c r="G4" s="454" t="s">
        <v>641</v>
      </c>
      <c r="H4" s="197" t="s">
        <v>640</v>
      </c>
      <c r="I4" s="197" t="s">
        <v>639</v>
      </c>
      <c r="J4" s="197" t="s">
        <v>638</v>
      </c>
      <c r="K4" s="197" t="s">
        <v>637</v>
      </c>
      <c r="L4" s="197" t="s">
        <v>636</v>
      </c>
      <c r="M4" s="197" t="s">
        <v>635</v>
      </c>
      <c r="N4" s="197" t="s">
        <v>634</v>
      </c>
      <c r="O4" s="197" t="s">
        <v>633</v>
      </c>
      <c r="P4" s="197" t="s">
        <v>632</v>
      </c>
    </row>
    <row r="5" spans="2:16" ht="36.75" customHeight="1" x14ac:dyDescent="0.25">
      <c r="B5" s="317">
        <v>1</v>
      </c>
      <c r="C5" s="415" t="s">
        <v>631</v>
      </c>
      <c r="D5" s="402" t="s">
        <v>548</v>
      </c>
      <c r="E5" s="415" t="s">
        <v>630</v>
      </c>
      <c r="F5" s="402" t="s">
        <v>11</v>
      </c>
      <c r="G5" s="259">
        <v>1</v>
      </c>
      <c r="H5" s="22" t="s">
        <v>650</v>
      </c>
      <c r="I5" s="102" t="s">
        <v>1082</v>
      </c>
      <c r="J5" s="22"/>
      <c r="K5" s="22"/>
      <c r="L5" s="22"/>
      <c r="M5" s="22"/>
      <c r="N5" s="22"/>
      <c r="O5" s="22"/>
      <c r="P5" s="22"/>
    </row>
    <row r="6" spans="2:16" ht="38.25" customHeight="1" x14ac:dyDescent="0.25">
      <c r="B6" s="318"/>
      <c r="C6" s="416"/>
      <c r="D6" s="403"/>
      <c r="E6" s="416"/>
      <c r="F6" s="403"/>
      <c r="G6" s="259">
        <v>2</v>
      </c>
      <c r="H6" s="22" t="s">
        <v>625</v>
      </c>
      <c r="I6" s="102" t="s">
        <v>1083</v>
      </c>
      <c r="J6" s="22"/>
      <c r="K6" s="22"/>
      <c r="L6" s="22"/>
      <c r="M6" s="22"/>
      <c r="N6" s="22"/>
      <c r="O6" s="22"/>
      <c r="P6" s="22"/>
    </row>
    <row r="7" spans="2:16" ht="33.75" customHeight="1" x14ac:dyDescent="0.25">
      <c r="B7" s="318"/>
      <c r="C7" s="416"/>
      <c r="D7" s="403"/>
      <c r="E7" s="416"/>
      <c r="F7" s="403"/>
      <c r="G7" s="259">
        <v>3</v>
      </c>
      <c r="H7" s="22" t="s">
        <v>684</v>
      </c>
      <c r="I7" s="102" t="s">
        <v>1084</v>
      </c>
      <c r="J7" s="22"/>
      <c r="K7" s="22"/>
      <c r="L7" s="22"/>
      <c r="M7" s="22"/>
      <c r="N7" s="22"/>
      <c r="O7" s="22"/>
      <c r="P7" s="22"/>
    </row>
    <row r="8" spans="2:16" ht="34.5" customHeight="1" x14ac:dyDescent="0.25">
      <c r="B8" s="318"/>
      <c r="C8" s="416"/>
      <c r="D8" s="403"/>
      <c r="E8" s="416"/>
      <c r="F8" s="403"/>
      <c r="G8" s="259">
        <v>4</v>
      </c>
      <c r="H8" s="22" t="s">
        <v>685</v>
      </c>
      <c r="I8" s="102" t="s">
        <v>1085</v>
      </c>
      <c r="J8" s="22"/>
      <c r="K8" s="22"/>
      <c r="L8" s="22"/>
      <c r="M8" s="22"/>
      <c r="N8" s="22"/>
      <c r="O8" s="22"/>
      <c r="P8" s="22"/>
    </row>
    <row r="9" spans="2:16" ht="34.5" customHeight="1" x14ac:dyDescent="0.25">
      <c r="B9" s="318"/>
      <c r="C9" s="416"/>
      <c r="D9" s="403"/>
      <c r="E9" s="416"/>
      <c r="F9" s="403"/>
      <c r="G9" s="259">
        <v>5</v>
      </c>
      <c r="H9" s="22" t="s">
        <v>818</v>
      </c>
      <c r="I9" s="102" t="s">
        <v>1086</v>
      </c>
      <c r="J9" s="22"/>
      <c r="K9" s="22"/>
      <c r="L9" s="22"/>
      <c r="M9" s="22"/>
      <c r="N9" s="22"/>
      <c r="O9" s="22"/>
      <c r="P9" s="22"/>
    </row>
    <row r="10" spans="2:16" ht="33" customHeight="1" x14ac:dyDescent="0.25">
      <c r="B10" s="318"/>
      <c r="C10" s="416"/>
      <c r="D10" s="403"/>
      <c r="E10" s="416"/>
      <c r="F10" s="403"/>
      <c r="G10" s="259">
        <v>6</v>
      </c>
      <c r="H10" s="22" t="s">
        <v>819</v>
      </c>
      <c r="I10" s="102" t="s">
        <v>1087</v>
      </c>
      <c r="J10" s="22"/>
      <c r="K10" s="22"/>
      <c r="L10" s="22"/>
      <c r="M10" s="22"/>
      <c r="N10" s="22"/>
      <c r="O10" s="22"/>
      <c r="P10" s="22"/>
    </row>
    <row r="11" spans="2:16" ht="37.5" customHeight="1" x14ac:dyDescent="0.25">
      <c r="B11" s="318"/>
      <c r="C11" s="416"/>
      <c r="D11" s="403"/>
      <c r="E11" s="416"/>
      <c r="F11" s="403"/>
      <c r="G11" s="259">
        <v>7</v>
      </c>
      <c r="H11" s="22" t="s">
        <v>820</v>
      </c>
      <c r="I11" s="102" t="s">
        <v>1088</v>
      </c>
      <c r="J11" s="22"/>
      <c r="K11" s="22"/>
      <c r="L11" s="22"/>
      <c r="M11" s="22"/>
      <c r="N11" s="22"/>
      <c r="O11" s="22"/>
      <c r="P11" s="22"/>
    </row>
    <row r="12" spans="2:16" ht="45" x14ac:dyDescent="0.25">
      <c r="B12" s="318"/>
      <c r="C12" s="416"/>
      <c r="D12" s="403"/>
      <c r="E12" s="416"/>
      <c r="F12" s="403"/>
      <c r="G12" s="259">
        <v>8</v>
      </c>
      <c r="H12" s="22" t="s">
        <v>624</v>
      </c>
      <c r="I12" s="102" t="s">
        <v>1089</v>
      </c>
      <c r="J12" s="22"/>
      <c r="K12" s="22"/>
      <c r="L12" s="22"/>
      <c r="M12" s="22"/>
      <c r="N12" s="22"/>
      <c r="O12" s="22"/>
      <c r="P12" s="22"/>
    </row>
    <row r="13" spans="2:16" ht="45" x14ac:dyDescent="0.25">
      <c r="B13" s="318"/>
      <c r="C13" s="416"/>
      <c r="D13" s="403"/>
      <c r="E13" s="416"/>
      <c r="F13" s="403"/>
      <c r="G13" s="259">
        <v>9</v>
      </c>
      <c r="H13" s="22" t="s">
        <v>821</v>
      </c>
      <c r="I13" s="102" t="s">
        <v>1090</v>
      </c>
      <c r="J13" s="22"/>
      <c r="K13" s="22"/>
      <c r="L13" s="22"/>
      <c r="M13" s="22"/>
      <c r="N13" s="22"/>
      <c r="O13" s="22"/>
      <c r="P13" s="22"/>
    </row>
    <row r="14" spans="2:16" ht="45" x14ac:dyDescent="0.25">
      <c r="B14" s="318"/>
      <c r="C14" s="416"/>
      <c r="D14" s="403"/>
      <c r="E14" s="416"/>
      <c r="F14" s="403"/>
      <c r="G14" s="259">
        <v>10</v>
      </c>
      <c r="H14" s="22" t="s">
        <v>822</v>
      </c>
      <c r="I14" s="102" t="s">
        <v>1091</v>
      </c>
      <c r="J14" s="22"/>
      <c r="K14" s="22"/>
      <c r="L14" s="22"/>
      <c r="M14" s="22"/>
      <c r="N14" s="22"/>
      <c r="O14" s="22"/>
      <c r="P14" s="22"/>
    </row>
    <row r="15" spans="2:16" ht="45" x14ac:dyDescent="0.25">
      <c r="B15" s="318"/>
      <c r="C15" s="416"/>
      <c r="D15" s="403"/>
      <c r="E15" s="416"/>
      <c r="F15" s="403"/>
      <c r="G15" s="259">
        <v>11</v>
      </c>
      <c r="H15" s="22" t="s">
        <v>823</v>
      </c>
      <c r="I15" s="102" t="s">
        <v>1092</v>
      </c>
      <c r="J15" s="22"/>
      <c r="K15" s="22"/>
      <c r="L15" s="22"/>
      <c r="M15" s="22"/>
      <c r="N15" s="22"/>
      <c r="O15" s="22"/>
      <c r="P15" s="22"/>
    </row>
    <row r="16" spans="2:16" ht="45" x14ac:dyDescent="0.25">
      <c r="B16" s="318"/>
      <c r="C16" s="416"/>
      <c r="D16" s="403"/>
      <c r="E16" s="416"/>
      <c r="F16" s="403"/>
      <c r="G16" s="259">
        <v>12</v>
      </c>
      <c r="H16" s="22" t="s">
        <v>824</v>
      </c>
      <c r="I16" s="102" t="s">
        <v>1093</v>
      </c>
      <c r="J16" s="22"/>
      <c r="K16" s="22"/>
      <c r="L16" s="22"/>
      <c r="M16" s="22"/>
      <c r="N16" s="22"/>
      <c r="O16" s="22"/>
      <c r="P16" s="22"/>
    </row>
    <row r="17" spans="2:16" ht="45" x14ac:dyDescent="0.25">
      <c r="B17" s="318"/>
      <c r="C17" s="416"/>
      <c r="D17" s="403"/>
      <c r="E17" s="416"/>
      <c r="F17" s="403"/>
      <c r="G17" s="259">
        <v>13</v>
      </c>
      <c r="H17" s="22" t="s">
        <v>825</v>
      </c>
      <c r="I17" s="102" t="s">
        <v>1094</v>
      </c>
      <c r="J17" s="22"/>
      <c r="K17" s="22"/>
      <c r="L17" s="22"/>
      <c r="M17" s="22"/>
      <c r="N17" s="22"/>
      <c r="O17" s="22"/>
      <c r="P17" s="22"/>
    </row>
    <row r="18" spans="2:16" ht="45" x14ac:dyDescent="0.25">
      <c r="B18" s="318"/>
      <c r="C18" s="416"/>
      <c r="D18" s="403"/>
      <c r="E18" s="416"/>
      <c r="F18" s="403"/>
      <c r="G18" s="259">
        <v>14</v>
      </c>
      <c r="H18" s="22" t="s">
        <v>826</v>
      </c>
      <c r="I18" s="102" t="s">
        <v>1095</v>
      </c>
      <c r="J18" s="22"/>
      <c r="K18" s="22"/>
      <c r="L18" s="22"/>
      <c r="M18" s="22"/>
      <c r="N18" s="22"/>
      <c r="O18" s="22"/>
      <c r="P18" s="22"/>
    </row>
    <row r="19" spans="2:16" ht="30" x14ac:dyDescent="0.25">
      <c r="B19" s="318"/>
      <c r="C19" s="416"/>
      <c r="D19" s="403"/>
      <c r="E19" s="416"/>
      <c r="F19" s="403"/>
      <c r="G19" s="259">
        <v>15</v>
      </c>
      <c r="H19" s="22" t="s">
        <v>651</v>
      </c>
      <c r="I19" s="102" t="s">
        <v>1096</v>
      </c>
      <c r="J19" s="22"/>
      <c r="K19" s="22"/>
      <c r="L19" s="22"/>
      <c r="M19" s="22"/>
      <c r="N19" s="22"/>
      <c r="O19" s="22"/>
      <c r="P19" s="22"/>
    </row>
    <row r="20" spans="2:16" ht="30" x14ac:dyDescent="0.25">
      <c r="B20" s="318"/>
      <c r="C20" s="416"/>
      <c r="D20" s="403"/>
      <c r="E20" s="416"/>
      <c r="F20" s="403"/>
      <c r="G20" s="259">
        <v>16</v>
      </c>
      <c r="H20" s="22" t="s">
        <v>863</v>
      </c>
      <c r="I20" s="102" t="s">
        <v>1097</v>
      </c>
      <c r="J20" s="22"/>
      <c r="K20" s="22"/>
      <c r="L20" s="22"/>
      <c r="M20" s="22"/>
      <c r="N20" s="22"/>
      <c r="O20" s="22"/>
      <c r="P20" s="22"/>
    </row>
    <row r="21" spans="2:16" ht="30" x14ac:dyDescent="0.25">
      <c r="B21" s="318"/>
      <c r="C21" s="416"/>
      <c r="D21" s="403"/>
      <c r="E21" s="416"/>
      <c r="F21" s="403"/>
      <c r="G21" s="259">
        <v>17</v>
      </c>
      <c r="H21" s="22" t="s">
        <v>623</v>
      </c>
      <c r="I21" s="102" t="s">
        <v>1098</v>
      </c>
      <c r="J21" s="22"/>
      <c r="K21" s="22"/>
      <c r="L21" s="22"/>
      <c r="M21" s="22"/>
      <c r="N21" s="22"/>
      <c r="O21" s="22"/>
      <c r="P21" s="22"/>
    </row>
    <row r="22" spans="2:16" ht="30" x14ac:dyDescent="0.25">
      <c r="B22" s="318"/>
      <c r="C22" s="416"/>
      <c r="D22" s="403"/>
      <c r="E22" s="416"/>
      <c r="F22" s="403"/>
      <c r="G22" s="259">
        <v>18</v>
      </c>
      <c r="H22" s="22" t="s">
        <v>622</v>
      </c>
      <c r="I22" s="102" t="s">
        <v>1099</v>
      </c>
      <c r="J22" s="22"/>
      <c r="K22" s="22"/>
      <c r="L22" s="22"/>
      <c r="M22" s="22"/>
      <c r="N22" s="22"/>
      <c r="O22" s="22"/>
      <c r="P22" s="22"/>
    </row>
    <row r="23" spans="2:16" ht="30" x14ac:dyDescent="0.25">
      <c r="B23" s="318"/>
      <c r="C23" s="416"/>
      <c r="D23" s="403"/>
      <c r="E23" s="416"/>
      <c r="F23" s="403"/>
      <c r="G23" s="259">
        <v>19</v>
      </c>
      <c r="H23" s="22" t="s">
        <v>827</v>
      </c>
      <c r="I23" s="102" t="s">
        <v>1100</v>
      </c>
      <c r="J23" s="22"/>
      <c r="K23" s="22"/>
      <c r="L23" s="22"/>
      <c r="M23" s="22"/>
      <c r="N23" s="22"/>
      <c r="O23" s="22"/>
      <c r="P23" s="22"/>
    </row>
    <row r="24" spans="2:16" ht="45" x14ac:dyDescent="0.25">
      <c r="B24" s="318"/>
      <c r="C24" s="416"/>
      <c r="D24" s="403"/>
      <c r="E24" s="416"/>
      <c r="F24" s="403"/>
      <c r="G24" s="259">
        <v>20</v>
      </c>
      <c r="H24" s="22" t="s">
        <v>830</v>
      </c>
      <c r="I24" s="102" t="s">
        <v>1101</v>
      </c>
      <c r="J24" s="22"/>
      <c r="K24" s="22"/>
      <c r="L24" s="22"/>
      <c r="M24" s="22"/>
      <c r="N24" s="22"/>
      <c r="O24" s="22"/>
      <c r="P24" s="22"/>
    </row>
    <row r="25" spans="2:16" ht="30" x14ac:dyDescent="0.25">
      <c r="B25" s="318"/>
      <c r="C25" s="416"/>
      <c r="D25" s="403"/>
      <c r="E25" s="416"/>
      <c r="F25" s="403"/>
      <c r="G25" s="259">
        <v>21</v>
      </c>
      <c r="H25" s="22" t="s">
        <v>828</v>
      </c>
      <c r="I25" s="102" t="s">
        <v>1102</v>
      </c>
      <c r="J25" s="22"/>
      <c r="K25" s="22"/>
      <c r="L25" s="22"/>
      <c r="M25" s="22"/>
      <c r="N25" s="22"/>
      <c r="O25" s="22"/>
      <c r="P25" s="22"/>
    </row>
    <row r="26" spans="2:16" ht="30" x14ac:dyDescent="0.25">
      <c r="B26" s="318"/>
      <c r="C26" s="416"/>
      <c r="D26" s="403"/>
      <c r="E26" s="416"/>
      <c r="F26" s="403"/>
      <c r="G26" s="259">
        <v>22</v>
      </c>
      <c r="H26" s="22" t="s">
        <v>829</v>
      </c>
      <c r="I26" s="102" t="s">
        <v>1103</v>
      </c>
      <c r="J26" s="22"/>
      <c r="K26" s="22"/>
      <c r="L26" s="22"/>
      <c r="M26" s="22"/>
      <c r="N26" s="22"/>
      <c r="O26" s="22"/>
      <c r="P26" s="22"/>
    </row>
    <row r="27" spans="2:16" ht="30" x14ac:dyDescent="0.25">
      <c r="B27" s="318"/>
      <c r="C27" s="416"/>
      <c r="D27" s="403"/>
      <c r="E27" s="416"/>
      <c r="F27" s="403"/>
      <c r="G27" s="259">
        <v>23</v>
      </c>
      <c r="H27" s="22" t="s">
        <v>620</v>
      </c>
      <c r="I27" s="102" t="s">
        <v>1104</v>
      </c>
      <c r="J27" s="22"/>
      <c r="K27" s="22"/>
      <c r="L27" s="22"/>
      <c r="M27" s="22"/>
      <c r="N27" s="22"/>
      <c r="O27" s="22"/>
      <c r="P27" s="22"/>
    </row>
    <row r="28" spans="2:16" ht="30" x14ac:dyDescent="0.25">
      <c r="B28" s="318"/>
      <c r="C28" s="416"/>
      <c r="D28" s="403"/>
      <c r="E28" s="416"/>
      <c r="F28" s="403"/>
      <c r="G28" s="259">
        <v>24</v>
      </c>
      <c r="H28" s="22" t="s">
        <v>619</v>
      </c>
      <c r="I28" s="102" t="s">
        <v>1105</v>
      </c>
      <c r="J28" s="22"/>
      <c r="K28" s="22"/>
      <c r="L28" s="22"/>
      <c r="M28" s="22"/>
      <c r="N28" s="22"/>
      <c r="O28" s="22"/>
      <c r="P28" s="22"/>
    </row>
    <row r="29" spans="2:16" ht="45" x14ac:dyDescent="0.25">
      <c r="B29" s="318"/>
      <c r="C29" s="416"/>
      <c r="D29" s="403"/>
      <c r="E29" s="416"/>
      <c r="F29" s="403"/>
      <c r="G29" s="257">
        <v>25</v>
      </c>
      <c r="H29" s="219" t="s">
        <v>652</v>
      </c>
      <c r="I29" s="103" t="s">
        <v>1124</v>
      </c>
      <c r="J29" s="219"/>
      <c r="K29" s="219"/>
      <c r="L29" s="219"/>
      <c r="M29" s="219"/>
      <c r="N29" s="219"/>
      <c r="O29" s="219"/>
      <c r="P29" s="219"/>
    </row>
    <row r="30" spans="2:16" x14ac:dyDescent="0.25">
      <c r="B30" s="455"/>
      <c r="C30" s="456"/>
      <c r="D30" s="456"/>
      <c r="E30" s="456"/>
      <c r="F30" s="196"/>
      <c r="G30" s="457"/>
      <c r="H30" s="458" t="s">
        <v>864</v>
      </c>
      <c r="I30" s="456"/>
      <c r="J30" s="456"/>
      <c r="K30" s="456"/>
      <c r="L30" s="456"/>
      <c r="M30" s="456"/>
      <c r="N30" s="456"/>
      <c r="O30" s="456"/>
      <c r="P30" s="459"/>
    </row>
    <row r="31" spans="2:16" ht="360" x14ac:dyDescent="0.25">
      <c r="B31" s="306">
        <v>2</v>
      </c>
      <c r="C31" s="407" t="s">
        <v>618</v>
      </c>
      <c r="D31" s="407" t="s">
        <v>548</v>
      </c>
      <c r="E31" s="407"/>
      <c r="F31" s="403" t="s">
        <v>11</v>
      </c>
      <c r="G31" s="264">
        <v>1</v>
      </c>
      <c r="H31" s="104" t="s">
        <v>847</v>
      </c>
      <c r="I31" s="39" t="s">
        <v>702</v>
      </c>
      <c r="J31" s="87"/>
      <c r="K31" s="87"/>
      <c r="L31" s="87"/>
      <c r="M31" s="87"/>
      <c r="N31" s="87"/>
      <c r="O31" s="87"/>
      <c r="P31" s="87"/>
    </row>
    <row r="32" spans="2:16" ht="30" x14ac:dyDescent="0.25">
      <c r="B32" s="306"/>
      <c r="C32" s="407"/>
      <c r="D32" s="407"/>
      <c r="E32" s="407"/>
      <c r="F32" s="403"/>
      <c r="G32" s="261">
        <v>2</v>
      </c>
      <c r="H32" s="22" t="s">
        <v>617</v>
      </c>
      <c r="I32" s="102" t="s">
        <v>1106</v>
      </c>
      <c r="J32" s="22"/>
      <c r="K32" s="22"/>
      <c r="L32" s="22"/>
      <c r="M32" s="22"/>
      <c r="N32" s="22"/>
      <c r="O32" s="22"/>
      <c r="P32" s="22"/>
    </row>
    <row r="33" spans="2:16" ht="30" x14ac:dyDescent="0.25">
      <c r="B33" s="306"/>
      <c r="C33" s="407"/>
      <c r="D33" s="407"/>
      <c r="E33" s="407"/>
      <c r="F33" s="403"/>
      <c r="G33" s="261">
        <v>3</v>
      </c>
      <c r="H33" s="22" t="s">
        <v>615</v>
      </c>
      <c r="I33" s="102" t="s">
        <v>1108</v>
      </c>
      <c r="J33" s="22"/>
      <c r="K33" s="22"/>
      <c r="L33" s="22"/>
      <c r="M33" s="22"/>
      <c r="N33" s="22"/>
      <c r="O33" s="22"/>
      <c r="P33" s="22"/>
    </row>
    <row r="34" spans="2:16" ht="30" x14ac:dyDescent="0.25">
      <c r="B34" s="306"/>
      <c r="C34" s="407"/>
      <c r="D34" s="407"/>
      <c r="E34" s="407"/>
      <c r="F34" s="403"/>
      <c r="G34" s="261">
        <v>4</v>
      </c>
      <c r="H34" s="22" t="s">
        <v>614</v>
      </c>
      <c r="I34" s="102" t="s">
        <v>1109</v>
      </c>
      <c r="J34" s="22"/>
      <c r="K34" s="22"/>
      <c r="L34" s="22"/>
      <c r="M34" s="22"/>
      <c r="N34" s="22"/>
      <c r="O34" s="22"/>
      <c r="P34" s="22"/>
    </row>
    <row r="35" spans="2:16" ht="30" x14ac:dyDescent="0.25">
      <c r="B35" s="306"/>
      <c r="C35" s="407"/>
      <c r="D35" s="407"/>
      <c r="E35" s="407"/>
      <c r="F35" s="403"/>
      <c r="G35" s="261">
        <v>5</v>
      </c>
      <c r="H35" s="22" t="s">
        <v>1107</v>
      </c>
      <c r="I35" s="102" t="s">
        <v>1110</v>
      </c>
      <c r="J35" s="22"/>
      <c r="K35" s="22"/>
      <c r="L35" s="22"/>
      <c r="M35" s="22"/>
      <c r="N35" s="22"/>
      <c r="O35" s="22"/>
      <c r="P35" s="22"/>
    </row>
    <row r="36" spans="2:16" ht="30" x14ac:dyDescent="0.25">
      <c r="B36" s="306"/>
      <c r="C36" s="407"/>
      <c r="D36" s="407"/>
      <c r="E36" s="407"/>
      <c r="F36" s="403"/>
      <c r="G36" s="261">
        <v>6</v>
      </c>
      <c r="H36" s="22" t="s">
        <v>613</v>
      </c>
      <c r="I36" s="102" t="s">
        <v>1111</v>
      </c>
      <c r="J36" s="22"/>
      <c r="K36" s="22"/>
      <c r="L36" s="22"/>
      <c r="M36" s="22"/>
      <c r="N36" s="22"/>
      <c r="O36" s="22"/>
      <c r="P36" s="22"/>
    </row>
    <row r="37" spans="2:16" ht="30" x14ac:dyDescent="0.25">
      <c r="B37" s="306"/>
      <c r="C37" s="407"/>
      <c r="D37" s="407"/>
      <c r="E37" s="407"/>
      <c r="F37" s="403"/>
      <c r="G37" s="261">
        <v>6</v>
      </c>
      <c r="H37" s="22" t="s">
        <v>612</v>
      </c>
      <c r="I37" s="102" t="s">
        <v>1112</v>
      </c>
      <c r="J37" s="22"/>
      <c r="K37" s="22"/>
      <c r="L37" s="22"/>
      <c r="M37" s="22"/>
      <c r="N37" s="22"/>
      <c r="O37" s="22"/>
      <c r="P37" s="22"/>
    </row>
    <row r="38" spans="2:16" ht="45" x14ac:dyDescent="0.25">
      <c r="B38" s="306"/>
      <c r="C38" s="407"/>
      <c r="D38" s="407"/>
      <c r="E38" s="407"/>
      <c r="F38" s="403"/>
      <c r="G38" s="261">
        <v>7</v>
      </c>
      <c r="H38" s="22" t="s">
        <v>611</v>
      </c>
      <c r="I38" s="102" t="s">
        <v>1113</v>
      </c>
      <c r="J38" s="22"/>
      <c r="K38" s="22"/>
      <c r="L38" s="22"/>
      <c r="M38" s="22"/>
      <c r="N38" s="22"/>
      <c r="O38" s="22"/>
      <c r="P38" s="22"/>
    </row>
    <row r="39" spans="2:16" x14ac:dyDescent="0.25">
      <c r="B39" s="306"/>
      <c r="C39" s="407"/>
      <c r="D39" s="407"/>
      <c r="E39" s="407"/>
      <c r="F39" s="403"/>
      <c r="G39" s="261">
        <v>8</v>
      </c>
      <c r="H39" s="22" t="s">
        <v>653</v>
      </c>
      <c r="I39" s="22" t="s">
        <v>860</v>
      </c>
      <c r="J39" s="22"/>
      <c r="K39" s="22"/>
      <c r="L39" s="22"/>
      <c r="M39" s="22"/>
      <c r="N39" s="22"/>
      <c r="O39" s="22"/>
      <c r="P39" s="22"/>
    </row>
    <row r="40" spans="2:16" ht="30" x14ac:dyDescent="0.25">
      <c r="B40" s="306"/>
      <c r="C40" s="407"/>
      <c r="D40" s="407"/>
      <c r="E40" s="407"/>
      <c r="F40" s="403"/>
      <c r="G40" s="261">
        <v>9</v>
      </c>
      <c r="H40" s="22" t="s">
        <v>338</v>
      </c>
      <c r="I40" s="102" t="s">
        <v>1114</v>
      </c>
      <c r="J40" s="22"/>
      <c r="K40" s="22"/>
      <c r="L40" s="22"/>
      <c r="M40" s="22"/>
      <c r="N40" s="22"/>
      <c r="O40" s="22"/>
      <c r="P40" s="22"/>
    </row>
    <row r="41" spans="2:16" x14ac:dyDescent="0.25">
      <c r="B41" s="306"/>
      <c r="C41" s="407"/>
      <c r="D41" s="407"/>
      <c r="E41" s="407"/>
      <c r="F41" s="403"/>
      <c r="G41" s="261">
        <v>10</v>
      </c>
      <c r="H41" s="22" t="s">
        <v>609</v>
      </c>
      <c r="I41" s="22" t="s">
        <v>860</v>
      </c>
      <c r="J41" s="22"/>
      <c r="K41" s="22"/>
      <c r="L41" s="22"/>
      <c r="M41" s="22"/>
      <c r="N41" s="22"/>
      <c r="O41" s="22"/>
      <c r="P41" s="22"/>
    </row>
    <row r="42" spans="2:16" ht="30" x14ac:dyDescent="0.25">
      <c r="B42" s="306"/>
      <c r="C42" s="407"/>
      <c r="D42" s="407"/>
      <c r="E42" s="407"/>
      <c r="F42" s="403"/>
      <c r="G42" s="261">
        <v>11</v>
      </c>
      <c r="H42" s="22" t="s">
        <v>508</v>
      </c>
      <c r="I42" s="102" t="s">
        <v>1115</v>
      </c>
      <c r="J42" s="22"/>
      <c r="K42" s="22"/>
      <c r="L42" s="22"/>
      <c r="M42" s="22"/>
      <c r="N42" s="22"/>
      <c r="O42" s="22"/>
      <c r="P42" s="22"/>
    </row>
    <row r="43" spans="2:16" x14ac:dyDescent="0.25">
      <c r="B43" s="306"/>
      <c r="C43" s="407"/>
      <c r="D43" s="407"/>
      <c r="E43" s="407"/>
      <c r="F43" s="403"/>
      <c r="G43" s="261">
        <v>12</v>
      </c>
      <c r="H43" s="22" t="s">
        <v>608</v>
      </c>
      <c r="I43" s="22" t="s">
        <v>860</v>
      </c>
      <c r="J43" s="22"/>
      <c r="K43" s="22"/>
      <c r="L43" s="22"/>
      <c r="M43" s="22"/>
      <c r="N43" s="22"/>
      <c r="O43" s="22"/>
      <c r="P43" s="22"/>
    </row>
    <row r="44" spans="2:16" ht="30" x14ac:dyDescent="0.25">
      <c r="B44" s="306"/>
      <c r="C44" s="407"/>
      <c r="D44" s="407"/>
      <c r="E44" s="407"/>
      <c r="F44" s="403"/>
      <c r="G44" s="261">
        <v>13</v>
      </c>
      <c r="H44" s="22" t="s">
        <v>509</v>
      </c>
      <c r="I44" s="102" t="s">
        <v>1116</v>
      </c>
      <c r="J44" s="22"/>
      <c r="K44" s="22"/>
      <c r="L44" s="22"/>
      <c r="M44" s="22"/>
      <c r="N44" s="22"/>
      <c r="O44" s="22"/>
      <c r="P44" s="22"/>
    </row>
    <row r="45" spans="2:16" x14ac:dyDescent="0.25">
      <c r="B45" s="306"/>
      <c r="C45" s="407"/>
      <c r="D45" s="407"/>
      <c r="E45" s="407"/>
      <c r="F45" s="404"/>
      <c r="G45" s="261">
        <v>14</v>
      </c>
      <c r="H45" s="22" t="s">
        <v>607</v>
      </c>
      <c r="I45" s="22" t="s">
        <v>831</v>
      </c>
      <c r="J45" s="22"/>
      <c r="K45" s="22"/>
      <c r="L45" s="22"/>
      <c r="M45" s="22"/>
      <c r="N45" s="22"/>
      <c r="O45" s="22"/>
      <c r="P45" s="22"/>
    </row>
    <row r="46" spans="2:16" x14ac:dyDescent="0.25">
      <c r="B46" s="407">
        <v>2.1</v>
      </c>
      <c r="C46" s="407" t="s">
        <v>44</v>
      </c>
      <c r="D46" s="407"/>
      <c r="E46" s="407"/>
      <c r="F46" s="407" t="s">
        <v>279</v>
      </c>
      <c r="G46" s="259">
        <v>1</v>
      </c>
      <c r="H46" s="22" t="s">
        <v>280</v>
      </c>
      <c r="I46" s="22" t="s">
        <v>856</v>
      </c>
      <c r="J46" s="22"/>
      <c r="K46" s="22"/>
      <c r="L46" s="22"/>
      <c r="M46" s="22"/>
      <c r="N46" s="22"/>
      <c r="O46" s="22"/>
      <c r="P46" s="22"/>
    </row>
    <row r="47" spans="2:16" x14ac:dyDescent="0.25">
      <c r="B47" s="407"/>
      <c r="C47" s="407"/>
      <c r="D47" s="407"/>
      <c r="E47" s="407"/>
      <c r="F47" s="407"/>
      <c r="G47" s="259">
        <v>2</v>
      </c>
      <c r="H47" s="22" t="s">
        <v>281</v>
      </c>
      <c r="I47" s="22" t="s">
        <v>856</v>
      </c>
      <c r="J47" s="22"/>
      <c r="K47" s="22"/>
      <c r="L47" s="22"/>
      <c r="M47" s="22"/>
      <c r="N47" s="22"/>
      <c r="O47" s="22"/>
      <c r="P47" s="22"/>
    </row>
    <row r="48" spans="2:16" x14ac:dyDescent="0.25">
      <c r="B48" s="407"/>
      <c r="C48" s="407"/>
      <c r="D48" s="407"/>
      <c r="E48" s="407"/>
      <c r="F48" s="407"/>
      <c r="G48" s="259">
        <v>3</v>
      </c>
      <c r="H48" s="22" t="s">
        <v>282</v>
      </c>
      <c r="I48" s="22" t="s">
        <v>856</v>
      </c>
      <c r="J48" s="22"/>
      <c r="K48" s="22"/>
      <c r="L48" s="22"/>
      <c r="M48" s="22"/>
      <c r="N48" s="22"/>
      <c r="O48" s="22"/>
      <c r="P48" s="22"/>
    </row>
    <row r="49" spans="2:16" x14ac:dyDescent="0.25">
      <c r="B49" s="407"/>
      <c r="C49" s="407"/>
      <c r="D49" s="407"/>
      <c r="E49" s="407"/>
      <c r="F49" s="407" t="s">
        <v>11</v>
      </c>
      <c r="G49" s="259">
        <v>1</v>
      </c>
      <c r="H49" s="102" t="s">
        <v>49</v>
      </c>
      <c r="I49" s="262" t="s">
        <v>858</v>
      </c>
      <c r="J49" s="22"/>
      <c r="K49" s="22"/>
      <c r="L49" s="22"/>
      <c r="M49" s="22"/>
      <c r="N49" s="22"/>
      <c r="O49" s="22"/>
      <c r="P49" s="22"/>
    </row>
    <row r="50" spans="2:16" ht="45" x14ac:dyDescent="0.25">
      <c r="B50" s="407"/>
      <c r="C50" s="407"/>
      <c r="D50" s="407"/>
      <c r="E50" s="407"/>
      <c r="F50" s="407"/>
      <c r="G50" s="257">
        <v>2</v>
      </c>
      <c r="H50" s="103" t="s">
        <v>857</v>
      </c>
      <c r="I50" s="260" t="s">
        <v>1117</v>
      </c>
      <c r="J50" s="219"/>
      <c r="K50" s="219"/>
      <c r="L50" s="219"/>
      <c r="M50" s="219"/>
      <c r="N50" s="219"/>
      <c r="O50" s="219"/>
      <c r="P50" s="219"/>
    </row>
    <row r="51" spans="2:16" s="148" customFormat="1" x14ac:dyDescent="0.25">
      <c r="B51" s="455"/>
      <c r="C51" s="456"/>
      <c r="D51" s="456"/>
      <c r="E51" s="456"/>
      <c r="F51" s="196"/>
      <c r="G51" s="457"/>
      <c r="H51" s="458" t="s">
        <v>865</v>
      </c>
      <c r="I51" s="456"/>
      <c r="J51" s="456"/>
      <c r="K51" s="456"/>
      <c r="L51" s="456"/>
      <c r="M51" s="456"/>
      <c r="N51" s="456"/>
      <c r="O51" s="456"/>
      <c r="P51" s="459"/>
    </row>
    <row r="52" spans="2:16" x14ac:dyDescent="0.25">
      <c r="B52" s="318">
        <v>3</v>
      </c>
      <c r="C52" s="403" t="s">
        <v>606</v>
      </c>
      <c r="D52" s="403" t="s">
        <v>548</v>
      </c>
      <c r="E52" s="403" t="s">
        <v>605</v>
      </c>
      <c r="F52" s="403" t="s">
        <v>11</v>
      </c>
      <c r="G52" s="258">
        <v>1</v>
      </c>
      <c r="H52" s="87" t="s">
        <v>604</v>
      </c>
      <c r="I52" s="87" t="s">
        <v>603</v>
      </c>
      <c r="J52" s="87"/>
      <c r="K52" s="87"/>
      <c r="L52" s="87"/>
      <c r="M52" s="87"/>
      <c r="N52" s="87"/>
      <c r="O52" s="87"/>
      <c r="P52" s="87"/>
    </row>
    <row r="53" spans="2:16" x14ac:dyDescent="0.25">
      <c r="B53" s="318"/>
      <c r="C53" s="403"/>
      <c r="D53" s="403"/>
      <c r="E53" s="403"/>
      <c r="F53" s="403"/>
      <c r="G53" s="259">
        <v>2</v>
      </c>
      <c r="H53" s="22" t="s">
        <v>602</v>
      </c>
      <c r="I53" s="22" t="s">
        <v>600</v>
      </c>
      <c r="J53" s="22"/>
      <c r="K53" s="22"/>
      <c r="L53" s="22"/>
      <c r="M53" s="22"/>
      <c r="N53" s="22"/>
      <c r="O53" s="22"/>
      <c r="P53" s="22"/>
    </row>
    <row r="54" spans="2:16" x14ac:dyDescent="0.25">
      <c r="B54" s="318"/>
      <c r="C54" s="403"/>
      <c r="D54" s="403"/>
      <c r="E54" s="403"/>
      <c r="F54" s="403"/>
      <c r="G54" s="259">
        <v>3</v>
      </c>
      <c r="H54" s="22" t="s">
        <v>601</v>
      </c>
      <c r="I54" s="22" t="s">
        <v>600</v>
      </c>
      <c r="J54" s="22"/>
      <c r="K54" s="22"/>
      <c r="L54" s="22"/>
      <c r="M54" s="22"/>
      <c r="N54" s="22"/>
      <c r="O54" s="22"/>
      <c r="P54" s="22"/>
    </row>
    <row r="55" spans="2:16" x14ac:dyDescent="0.25">
      <c r="B55" s="318"/>
      <c r="C55" s="403"/>
      <c r="D55" s="403"/>
      <c r="E55" s="403"/>
      <c r="F55" s="403"/>
      <c r="G55" s="259">
        <v>4</v>
      </c>
      <c r="H55" s="22" t="s">
        <v>599</v>
      </c>
      <c r="I55" s="22" t="s">
        <v>598</v>
      </c>
      <c r="J55" s="22"/>
      <c r="K55" s="22"/>
      <c r="L55" s="22"/>
      <c r="M55" s="22"/>
      <c r="N55" s="22"/>
      <c r="O55" s="22"/>
      <c r="P55" s="22"/>
    </row>
    <row r="56" spans="2:16" x14ac:dyDescent="0.25">
      <c r="B56" s="318"/>
      <c r="C56" s="403"/>
      <c r="D56" s="403"/>
      <c r="E56" s="403"/>
      <c r="F56" s="403"/>
      <c r="G56" s="259">
        <v>5</v>
      </c>
      <c r="H56" s="22" t="s">
        <v>597</v>
      </c>
      <c r="I56" s="22" t="s">
        <v>859</v>
      </c>
      <c r="J56" s="22"/>
      <c r="K56" s="22"/>
      <c r="L56" s="22"/>
      <c r="M56" s="22"/>
      <c r="N56" s="22"/>
      <c r="O56" s="22"/>
      <c r="P56" s="22"/>
    </row>
    <row r="57" spans="2:16" x14ac:dyDescent="0.25">
      <c r="B57" s="318"/>
      <c r="C57" s="403"/>
      <c r="D57" s="403"/>
      <c r="E57" s="403"/>
      <c r="F57" s="402" t="s">
        <v>279</v>
      </c>
      <c r="G57" s="259">
        <v>1</v>
      </c>
      <c r="H57" s="22" t="s">
        <v>596</v>
      </c>
      <c r="I57" s="22" t="s">
        <v>576</v>
      </c>
      <c r="J57" s="22"/>
      <c r="K57" s="22"/>
      <c r="L57" s="22"/>
      <c r="M57" s="22"/>
      <c r="N57" s="22"/>
      <c r="O57" s="22"/>
      <c r="P57" s="22"/>
    </row>
    <row r="58" spans="2:16" x14ac:dyDescent="0.25">
      <c r="B58" s="318"/>
      <c r="C58" s="403"/>
      <c r="D58" s="403"/>
      <c r="E58" s="403"/>
      <c r="F58" s="403"/>
      <c r="G58" s="259">
        <v>2</v>
      </c>
      <c r="H58" s="22" t="s">
        <v>595</v>
      </c>
      <c r="I58" s="22" t="s">
        <v>576</v>
      </c>
      <c r="J58" s="22"/>
      <c r="K58" s="22"/>
      <c r="L58" s="22"/>
      <c r="M58" s="22"/>
      <c r="N58" s="22"/>
      <c r="O58" s="22"/>
      <c r="P58" s="22"/>
    </row>
    <row r="59" spans="2:16" x14ac:dyDescent="0.25">
      <c r="B59" s="318"/>
      <c r="C59" s="403"/>
      <c r="D59" s="403"/>
      <c r="E59" s="403"/>
      <c r="F59" s="403"/>
      <c r="G59" s="259">
        <v>3</v>
      </c>
      <c r="H59" s="22" t="s">
        <v>594</v>
      </c>
      <c r="I59" s="22" t="s">
        <v>576</v>
      </c>
      <c r="J59" s="22"/>
      <c r="K59" s="22"/>
      <c r="L59" s="22"/>
      <c r="M59" s="22"/>
      <c r="N59" s="22"/>
      <c r="O59" s="22"/>
      <c r="P59" s="22"/>
    </row>
    <row r="60" spans="2:16" x14ac:dyDescent="0.25">
      <c r="B60" s="318"/>
      <c r="C60" s="403"/>
      <c r="D60" s="403"/>
      <c r="E60" s="403"/>
      <c r="F60" s="404"/>
      <c r="G60" s="257">
        <v>4</v>
      </c>
      <c r="H60" s="219" t="s">
        <v>593</v>
      </c>
      <c r="I60" s="219" t="s">
        <v>576</v>
      </c>
      <c r="J60" s="219"/>
      <c r="K60" s="219"/>
      <c r="L60" s="219"/>
      <c r="M60" s="219"/>
      <c r="N60" s="219"/>
      <c r="O60" s="219"/>
      <c r="P60" s="219"/>
    </row>
    <row r="61" spans="2:16" s="148" customFormat="1" x14ac:dyDescent="0.25">
      <c r="B61" s="455"/>
      <c r="C61" s="456"/>
      <c r="D61" s="456"/>
      <c r="E61" s="456"/>
      <c r="F61" s="196"/>
      <c r="G61" s="457"/>
      <c r="H61" s="458" t="s">
        <v>648</v>
      </c>
      <c r="I61" s="456"/>
      <c r="J61" s="456"/>
      <c r="K61" s="456"/>
      <c r="L61" s="456"/>
      <c r="M61" s="456"/>
      <c r="N61" s="456"/>
      <c r="O61" s="456"/>
      <c r="P61" s="459"/>
    </row>
    <row r="62" spans="2:16" ht="30" x14ac:dyDescent="0.25">
      <c r="B62" s="318">
        <v>4</v>
      </c>
      <c r="C62" s="403" t="s">
        <v>592</v>
      </c>
      <c r="D62" s="403" t="s">
        <v>548</v>
      </c>
      <c r="E62" s="403" t="s">
        <v>591</v>
      </c>
      <c r="F62" s="402" t="s">
        <v>11</v>
      </c>
      <c r="G62" s="258">
        <v>1</v>
      </c>
      <c r="H62" s="87" t="s">
        <v>590</v>
      </c>
      <c r="I62" s="104" t="s">
        <v>1040</v>
      </c>
      <c r="J62" s="87"/>
      <c r="K62" s="87"/>
      <c r="L62" s="87"/>
      <c r="M62" s="87"/>
      <c r="N62" s="87"/>
      <c r="O62" s="87"/>
      <c r="P62" s="87"/>
    </row>
    <row r="63" spans="2:16" x14ac:dyDescent="0.25">
      <c r="B63" s="318"/>
      <c r="C63" s="403"/>
      <c r="D63" s="403"/>
      <c r="E63" s="403"/>
      <c r="F63" s="403"/>
      <c r="G63" s="259">
        <v>2</v>
      </c>
      <c r="H63" s="22" t="s">
        <v>589</v>
      </c>
      <c r="I63" s="22" t="s">
        <v>582</v>
      </c>
      <c r="J63" s="22"/>
      <c r="K63" s="22"/>
      <c r="L63" s="22"/>
      <c r="M63" s="22"/>
      <c r="N63" s="22"/>
      <c r="O63" s="22"/>
      <c r="P63" s="22"/>
    </row>
    <row r="64" spans="2:16" x14ac:dyDescent="0.25">
      <c r="B64" s="318"/>
      <c r="C64" s="403"/>
      <c r="D64" s="403"/>
      <c r="E64" s="403"/>
      <c r="F64" s="403"/>
      <c r="G64" s="259">
        <v>3</v>
      </c>
      <c r="H64" s="22" t="s">
        <v>588</v>
      </c>
      <c r="I64" s="22" t="s">
        <v>581</v>
      </c>
      <c r="J64" s="22"/>
      <c r="K64" s="22"/>
      <c r="L64" s="22"/>
      <c r="M64" s="22"/>
      <c r="N64" s="22"/>
      <c r="O64" s="22"/>
      <c r="P64" s="22"/>
    </row>
    <row r="65" spans="2:16" x14ac:dyDescent="0.25">
      <c r="B65" s="318"/>
      <c r="C65" s="403"/>
      <c r="D65" s="403"/>
      <c r="E65" s="403"/>
      <c r="F65" s="404"/>
      <c r="G65" s="259">
        <v>4</v>
      </c>
      <c r="H65" s="22" t="s">
        <v>587</v>
      </c>
      <c r="I65" s="22" t="s">
        <v>773</v>
      </c>
      <c r="J65" s="22"/>
      <c r="K65" s="22"/>
      <c r="L65" s="22"/>
      <c r="M65" s="22"/>
      <c r="N65" s="22"/>
      <c r="O65" s="22"/>
      <c r="P65" s="22"/>
    </row>
    <row r="66" spans="2:16" x14ac:dyDescent="0.25">
      <c r="B66" s="318"/>
      <c r="C66" s="403"/>
      <c r="D66" s="403"/>
      <c r="E66" s="403"/>
      <c r="F66" s="402" t="s">
        <v>279</v>
      </c>
      <c r="G66" s="259">
        <v>1</v>
      </c>
      <c r="H66" s="22" t="s">
        <v>586</v>
      </c>
      <c r="I66" s="22" t="s">
        <v>576</v>
      </c>
      <c r="J66" s="22"/>
      <c r="K66" s="22"/>
      <c r="L66" s="22"/>
      <c r="M66" s="22"/>
      <c r="N66" s="22"/>
      <c r="O66" s="22"/>
      <c r="P66" s="22"/>
    </row>
    <row r="67" spans="2:16" x14ac:dyDescent="0.25">
      <c r="B67" s="318"/>
      <c r="C67" s="403"/>
      <c r="D67" s="403"/>
      <c r="E67" s="403"/>
      <c r="F67" s="404"/>
      <c r="G67" s="257">
        <v>2</v>
      </c>
      <c r="H67" s="219" t="s">
        <v>585</v>
      </c>
      <c r="I67" s="219" t="s">
        <v>576</v>
      </c>
      <c r="J67" s="219"/>
      <c r="K67" s="219"/>
      <c r="L67" s="219"/>
      <c r="M67" s="219"/>
      <c r="N67" s="219"/>
      <c r="O67" s="219"/>
      <c r="P67" s="219"/>
    </row>
    <row r="68" spans="2:16" s="148" customFormat="1" x14ac:dyDescent="0.25">
      <c r="B68" s="222"/>
      <c r="C68" s="456"/>
      <c r="D68" s="456"/>
      <c r="E68" s="456"/>
      <c r="F68" s="196"/>
      <c r="G68" s="457"/>
      <c r="H68" s="458" t="s">
        <v>866</v>
      </c>
      <c r="I68" s="456"/>
      <c r="J68" s="456"/>
      <c r="K68" s="456"/>
      <c r="L68" s="456"/>
      <c r="M68" s="456"/>
      <c r="N68" s="456"/>
      <c r="O68" s="456"/>
      <c r="P68" s="459"/>
    </row>
    <row r="69" spans="2:16" x14ac:dyDescent="0.25">
      <c r="B69" s="318">
        <v>4.0999999999999996</v>
      </c>
      <c r="C69" s="403" t="s">
        <v>186</v>
      </c>
      <c r="D69" s="403" t="s">
        <v>548</v>
      </c>
      <c r="E69" s="403" t="s">
        <v>584</v>
      </c>
      <c r="F69" s="402" t="s">
        <v>11</v>
      </c>
      <c r="G69" s="258">
        <v>1</v>
      </c>
      <c r="H69" s="87" t="s">
        <v>583</v>
      </c>
      <c r="I69" s="87" t="s">
        <v>582</v>
      </c>
      <c r="J69" s="87"/>
      <c r="K69" s="87"/>
      <c r="L69" s="87"/>
      <c r="M69" s="87"/>
      <c r="N69" s="87"/>
      <c r="O69" s="87"/>
      <c r="P69" s="87"/>
    </row>
    <row r="70" spans="2:16" x14ac:dyDescent="0.25">
      <c r="B70" s="318"/>
      <c r="C70" s="403"/>
      <c r="D70" s="403"/>
      <c r="E70" s="403"/>
      <c r="F70" s="403"/>
      <c r="G70" s="259">
        <v>2</v>
      </c>
      <c r="H70" s="22" t="s">
        <v>176</v>
      </c>
      <c r="I70" s="22" t="s">
        <v>581</v>
      </c>
      <c r="J70" s="22"/>
      <c r="K70" s="22"/>
      <c r="L70" s="22"/>
      <c r="M70" s="22"/>
      <c r="N70" s="22"/>
      <c r="O70" s="22"/>
      <c r="P70" s="22"/>
    </row>
    <row r="71" spans="2:16" ht="30" x14ac:dyDescent="0.25">
      <c r="B71" s="318"/>
      <c r="C71" s="403"/>
      <c r="D71" s="403"/>
      <c r="E71" s="403"/>
      <c r="F71" s="404"/>
      <c r="G71" s="259">
        <v>3</v>
      </c>
      <c r="H71" s="22" t="s">
        <v>580</v>
      </c>
      <c r="I71" s="102" t="s">
        <v>1118</v>
      </c>
      <c r="J71" s="22"/>
      <c r="K71" s="22"/>
      <c r="L71" s="22"/>
      <c r="M71" s="22"/>
      <c r="N71" s="22"/>
      <c r="O71" s="22"/>
      <c r="P71" s="22"/>
    </row>
    <row r="72" spans="2:16" x14ac:dyDescent="0.25">
      <c r="B72" s="318"/>
      <c r="C72" s="403"/>
      <c r="D72" s="403"/>
      <c r="E72" s="403"/>
      <c r="F72" s="193" t="s">
        <v>279</v>
      </c>
      <c r="G72" s="259">
        <v>1</v>
      </c>
      <c r="H72" s="22" t="s">
        <v>578</v>
      </c>
      <c r="I72" s="22" t="s">
        <v>576</v>
      </c>
      <c r="J72" s="22"/>
      <c r="K72" s="22"/>
      <c r="L72" s="22"/>
      <c r="M72" s="22"/>
      <c r="N72" s="22"/>
      <c r="O72" s="22"/>
      <c r="P72" s="22"/>
    </row>
    <row r="73" spans="2:16" x14ac:dyDescent="0.25">
      <c r="B73" s="318"/>
      <c r="C73" s="403"/>
      <c r="D73" s="403"/>
      <c r="E73" s="403"/>
      <c r="F73" s="33"/>
      <c r="G73" s="257">
        <v>2</v>
      </c>
      <c r="H73" s="219" t="s">
        <v>577</v>
      </c>
      <c r="I73" s="219" t="s">
        <v>576</v>
      </c>
      <c r="J73" s="219"/>
      <c r="K73" s="219"/>
      <c r="L73" s="219"/>
      <c r="M73" s="219"/>
      <c r="N73" s="219"/>
      <c r="O73" s="219"/>
      <c r="P73" s="219"/>
    </row>
    <row r="74" spans="2:16" s="148" customFormat="1" x14ac:dyDescent="0.25">
      <c r="B74" s="455"/>
      <c r="C74" s="456"/>
      <c r="D74" s="456"/>
      <c r="E74" s="456"/>
      <c r="F74" s="196"/>
      <c r="G74" s="457"/>
      <c r="H74" s="458" t="s">
        <v>870</v>
      </c>
      <c r="I74" s="456"/>
      <c r="J74" s="456"/>
      <c r="K74" s="456"/>
      <c r="L74" s="456"/>
      <c r="M74" s="456"/>
      <c r="N74" s="456"/>
      <c r="O74" s="456"/>
      <c r="P74" s="459"/>
    </row>
    <row r="75" spans="2:16" ht="30" x14ac:dyDescent="0.25">
      <c r="B75" s="318">
        <v>5</v>
      </c>
      <c r="C75" s="403" t="s">
        <v>575</v>
      </c>
      <c r="D75" s="403" t="s">
        <v>548</v>
      </c>
      <c r="E75" s="403" t="s">
        <v>574</v>
      </c>
      <c r="F75" s="405" t="s">
        <v>11</v>
      </c>
      <c r="G75" s="258">
        <v>1</v>
      </c>
      <c r="H75" s="87" t="s">
        <v>1044</v>
      </c>
      <c r="I75" s="104" t="s">
        <v>1120</v>
      </c>
      <c r="J75" s="87"/>
      <c r="K75" s="87"/>
      <c r="L75" s="87"/>
      <c r="M75" s="87"/>
      <c r="N75" s="87"/>
      <c r="O75" s="87"/>
      <c r="P75" s="87"/>
    </row>
    <row r="76" spans="2:16" x14ac:dyDescent="0.25">
      <c r="B76" s="318"/>
      <c r="C76" s="403"/>
      <c r="D76" s="403"/>
      <c r="E76" s="403"/>
      <c r="F76" s="406"/>
      <c r="G76" s="257">
        <v>2</v>
      </c>
      <c r="H76" s="219" t="s">
        <v>1119</v>
      </c>
      <c r="I76" s="219" t="s">
        <v>860</v>
      </c>
      <c r="J76" s="219"/>
      <c r="K76" s="219"/>
      <c r="L76" s="219"/>
      <c r="M76" s="219"/>
      <c r="N76" s="219"/>
      <c r="O76" s="219"/>
      <c r="P76" s="219"/>
    </row>
    <row r="77" spans="2:16" s="148" customFormat="1" x14ac:dyDescent="0.25">
      <c r="B77" s="455"/>
      <c r="C77" s="456"/>
      <c r="D77" s="456"/>
      <c r="E77" s="456"/>
      <c r="F77" s="196"/>
      <c r="G77" s="457"/>
      <c r="H77" s="458" t="s">
        <v>867</v>
      </c>
      <c r="I77" s="456"/>
      <c r="J77" s="456"/>
      <c r="K77" s="456"/>
      <c r="L77" s="456"/>
      <c r="M77" s="456"/>
      <c r="N77" s="456"/>
      <c r="O77" s="456"/>
      <c r="P77" s="459"/>
    </row>
    <row r="78" spans="2:16" ht="30" x14ac:dyDescent="0.25">
      <c r="B78" s="318">
        <v>6</v>
      </c>
      <c r="C78" s="403" t="s">
        <v>654</v>
      </c>
      <c r="D78" s="403" t="s">
        <v>548</v>
      </c>
      <c r="E78" s="403" t="s">
        <v>852</v>
      </c>
      <c r="F78" s="400" t="s">
        <v>11</v>
      </c>
      <c r="G78" s="258">
        <v>1</v>
      </c>
      <c r="H78" s="87" t="s">
        <v>1049</v>
      </c>
      <c r="I78" s="104" t="s">
        <v>1096</v>
      </c>
      <c r="J78" s="87"/>
      <c r="K78" s="87"/>
      <c r="L78" s="87"/>
      <c r="M78" s="87"/>
      <c r="N78" s="87"/>
      <c r="O78" s="87"/>
      <c r="P78" s="87"/>
    </row>
    <row r="79" spans="2:16" x14ac:dyDescent="0.25">
      <c r="B79" s="318"/>
      <c r="C79" s="403"/>
      <c r="D79" s="403"/>
      <c r="E79" s="403"/>
      <c r="F79" s="401"/>
      <c r="G79" s="257">
        <v>2</v>
      </c>
      <c r="H79" s="219" t="s">
        <v>849</v>
      </c>
      <c r="I79" s="219" t="s">
        <v>860</v>
      </c>
      <c r="J79" s="219"/>
      <c r="K79" s="219"/>
      <c r="L79" s="219"/>
      <c r="M79" s="219"/>
      <c r="N79" s="219"/>
      <c r="O79" s="219"/>
      <c r="P79" s="219"/>
    </row>
    <row r="80" spans="2:16" s="148" customFormat="1" x14ac:dyDescent="0.25">
      <c r="B80" s="455"/>
      <c r="C80" s="456"/>
      <c r="D80" s="456"/>
      <c r="E80" s="456"/>
      <c r="F80" s="196"/>
      <c r="G80" s="457"/>
      <c r="H80" s="458" t="s">
        <v>868</v>
      </c>
      <c r="I80" s="456"/>
      <c r="J80" s="456"/>
      <c r="K80" s="456"/>
      <c r="L80" s="456"/>
      <c r="M80" s="456"/>
      <c r="N80" s="456"/>
      <c r="O80" s="456"/>
      <c r="P80" s="459"/>
    </row>
    <row r="81" spans="2:16" s="9" customFormat="1" ht="30" x14ac:dyDescent="0.25">
      <c r="B81" s="355">
        <v>7</v>
      </c>
      <c r="C81" s="462" t="s">
        <v>851</v>
      </c>
      <c r="D81" s="403" t="s">
        <v>548</v>
      </c>
      <c r="E81" s="403" t="s">
        <v>566</v>
      </c>
      <c r="F81" s="400" t="s">
        <v>11</v>
      </c>
      <c r="G81" s="258">
        <v>1</v>
      </c>
      <c r="H81" s="87" t="s">
        <v>853</v>
      </c>
      <c r="I81" s="104" t="s">
        <v>1097</v>
      </c>
      <c r="J81" s="460"/>
      <c r="K81" s="460"/>
      <c r="L81" s="460"/>
      <c r="M81" s="460"/>
      <c r="N81" s="460"/>
      <c r="O81" s="460"/>
      <c r="P81" s="460"/>
    </row>
    <row r="82" spans="2:16" s="9" customFormat="1" x14ac:dyDescent="0.25">
      <c r="B82" s="355"/>
      <c r="C82" s="462"/>
      <c r="D82" s="403"/>
      <c r="E82" s="403"/>
      <c r="F82" s="401"/>
      <c r="G82" s="257">
        <v>2</v>
      </c>
      <c r="H82" s="219" t="s">
        <v>849</v>
      </c>
      <c r="I82" s="219" t="s">
        <v>860</v>
      </c>
      <c r="J82" s="461"/>
      <c r="K82" s="461"/>
      <c r="L82" s="461"/>
      <c r="M82" s="461"/>
      <c r="N82" s="461"/>
      <c r="O82" s="461"/>
      <c r="P82" s="461"/>
    </row>
    <row r="83" spans="2:16" s="148" customFormat="1" x14ac:dyDescent="0.25">
      <c r="B83" s="455"/>
      <c r="C83" s="456"/>
      <c r="D83" s="456"/>
      <c r="E83" s="456"/>
      <c r="F83" s="196"/>
      <c r="G83" s="457"/>
      <c r="H83" s="458" t="s">
        <v>510</v>
      </c>
      <c r="I83" s="456"/>
      <c r="J83" s="456"/>
      <c r="K83" s="456"/>
      <c r="L83" s="456"/>
      <c r="M83" s="456"/>
      <c r="N83" s="456"/>
      <c r="O83" s="456"/>
      <c r="P83" s="459"/>
    </row>
    <row r="84" spans="2:16" ht="30" x14ac:dyDescent="0.25">
      <c r="B84" s="318">
        <v>8</v>
      </c>
      <c r="C84" s="403" t="s">
        <v>511</v>
      </c>
      <c r="D84" s="403" t="s">
        <v>548</v>
      </c>
      <c r="E84" s="403" t="s">
        <v>556</v>
      </c>
      <c r="F84" s="402" t="s">
        <v>11</v>
      </c>
      <c r="G84" s="258">
        <v>1</v>
      </c>
      <c r="H84" s="87" t="s">
        <v>562</v>
      </c>
      <c r="I84" s="104" t="s">
        <v>1121</v>
      </c>
      <c r="J84" s="87"/>
      <c r="K84" s="87"/>
      <c r="L84" s="87"/>
      <c r="M84" s="87"/>
      <c r="N84" s="87"/>
      <c r="O84" s="87"/>
      <c r="P84" s="87"/>
    </row>
    <row r="85" spans="2:16" x14ac:dyDescent="0.25">
      <c r="B85" s="318"/>
      <c r="C85" s="403"/>
      <c r="D85" s="403"/>
      <c r="E85" s="403"/>
      <c r="F85" s="403"/>
      <c r="G85" s="259">
        <v>2</v>
      </c>
      <c r="H85" s="22" t="s">
        <v>561</v>
      </c>
      <c r="I85" s="22" t="s">
        <v>860</v>
      </c>
      <c r="J85" s="22"/>
      <c r="K85" s="22"/>
      <c r="L85" s="22"/>
      <c r="M85" s="22"/>
      <c r="N85" s="22"/>
      <c r="O85" s="22"/>
      <c r="P85" s="22"/>
    </row>
    <row r="86" spans="2:16" ht="33" customHeight="1" x14ac:dyDescent="0.25">
      <c r="B86" s="319"/>
      <c r="C86" s="404"/>
      <c r="D86" s="404"/>
      <c r="E86" s="404"/>
      <c r="F86" s="403"/>
      <c r="G86" s="259">
        <v>3</v>
      </c>
      <c r="H86" s="22" t="s">
        <v>564</v>
      </c>
      <c r="I86" s="102" t="s">
        <v>1122</v>
      </c>
      <c r="J86" s="22"/>
      <c r="K86" s="22"/>
      <c r="L86" s="22"/>
      <c r="M86" s="22"/>
      <c r="N86" s="22"/>
      <c r="O86" s="22"/>
      <c r="P86" s="22"/>
    </row>
    <row r="87" spans="2:16" ht="75" x14ac:dyDescent="0.25">
      <c r="B87" s="317">
        <v>8.1</v>
      </c>
      <c r="C87" s="415" t="s">
        <v>854</v>
      </c>
      <c r="D87" s="402" t="s">
        <v>548</v>
      </c>
      <c r="E87" s="402" t="s">
        <v>832</v>
      </c>
      <c r="F87" s="403"/>
      <c r="G87" s="259">
        <v>1</v>
      </c>
      <c r="H87" s="22" t="s">
        <v>562</v>
      </c>
      <c r="I87" s="102" t="s">
        <v>1123</v>
      </c>
      <c r="J87" s="22"/>
      <c r="K87" s="22"/>
      <c r="L87" s="22"/>
      <c r="M87" s="22"/>
      <c r="N87" s="22"/>
      <c r="O87" s="22"/>
      <c r="P87" s="22"/>
    </row>
    <row r="88" spans="2:16" x14ac:dyDescent="0.25">
      <c r="B88" s="318"/>
      <c r="C88" s="403"/>
      <c r="D88" s="403"/>
      <c r="E88" s="403"/>
      <c r="F88" s="403"/>
      <c r="G88" s="259">
        <v>2</v>
      </c>
      <c r="H88" s="22" t="s">
        <v>561</v>
      </c>
      <c r="I88" s="22" t="s">
        <v>860</v>
      </c>
      <c r="J88" s="22"/>
      <c r="K88" s="22"/>
      <c r="L88" s="22"/>
      <c r="M88" s="22"/>
      <c r="N88" s="22"/>
      <c r="O88" s="22"/>
      <c r="P88" s="22"/>
    </row>
    <row r="89" spans="2:16" x14ac:dyDescent="0.25">
      <c r="B89" s="318"/>
      <c r="C89" s="403"/>
      <c r="D89" s="403"/>
      <c r="E89" s="403"/>
      <c r="F89" s="403"/>
      <c r="G89" s="259">
        <v>3</v>
      </c>
      <c r="H89" s="22" t="s">
        <v>833</v>
      </c>
      <c r="I89" s="22" t="s">
        <v>559</v>
      </c>
      <c r="J89" s="22"/>
      <c r="K89" s="22"/>
      <c r="L89" s="22"/>
      <c r="M89" s="22"/>
      <c r="N89" s="22"/>
      <c r="O89" s="22"/>
      <c r="P89" s="22"/>
    </row>
    <row r="90" spans="2:16" ht="45" x14ac:dyDescent="0.25">
      <c r="B90" s="319"/>
      <c r="C90" s="404"/>
      <c r="D90" s="404"/>
      <c r="E90" s="404"/>
      <c r="F90" s="403"/>
      <c r="G90" s="259">
        <v>4</v>
      </c>
      <c r="H90" s="22" t="s">
        <v>558</v>
      </c>
      <c r="I90" s="102" t="s">
        <v>1125</v>
      </c>
      <c r="J90" s="22"/>
      <c r="K90" s="22"/>
      <c r="L90" s="22"/>
      <c r="M90" s="22"/>
      <c r="N90" s="22"/>
      <c r="O90" s="22"/>
      <c r="P90" s="22"/>
    </row>
    <row r="91" spans="2:16" ht="15.75" customHeight="1" x14ac:dyDescent="0.25">
      <c r="B91" s="412" t="s">
        <v>850</v>
      </c>
      <c r="C91" s="415" t="s">
        <v>848</v>
      </c>
      <c r="D91" s="402" t="s">
        <v>548</v>
      </c>
      <c r="E91" s="402" t="s">
        <v>834</v>
      </c>
      <c r="F91" s="403"/>
      <c r="G91" s="259">
        <v>1</v>
      </c>
      <c r="H91" s="22" t="s">
        <v>835</v>
      </c>
      <c r="I91" s="22" t="s">
        <v>860</v>
      </c>
      <c r="J91" s="22"/>
      <c r="K91" s="22"/>
      <c r="L91" s="22"/>
      <c r="M91" s="22"/>
      <c r="N91" s="22"/>
      <c r="O91" s="22"/>
      <c r="P91" s="22"/>
    </row>
    <row r="92" spans="2:16" ht="45" x14ac:dyDescent="0.25">
      <c r="B92" s="413"/>
      <c r="C92" s="416"/>
      <c r="D92" s="403"/>
      <c r="E92" s="403"/>
      <c r="F92" s="403"/>
      <c r="G92" s="259">
        <v>2</v>
      </c>
      <c r="H92" s="22" t="s">
        <v>554</v>
      </c>
      <c r="I92" s="102" t="s">
        <v>1126</v>
      </c>
      <c r="J92" s="22"/>
      <c r="K92" s="22"/>
      <c r="L92" s="22"/>
      <c r="M92" s="22"/>
      <c r="N92" s="22"/>
      <c r="O92" s="22"/>
      <c r="P92" s="22"/>
    </row>
    <row r="93" spans="2:16" ht="45" x14ac:dyDescent="0.25">
      <c r="B93" s="413"/>
      <c r="C93" s="416"/>
      <c r="D93" s="403"/>
      <c r="E93" s="403"/>
      <c r="F93" s="403"/>
      <c r="G93" s="259">
        <v>3</v>
      </c>
      <c r="H93" s="22" t="s">
        <v>836</v>
      </c>
      <c r="I93" s="102" t="s">
        <v>1127</v>
      </c>
      <c r="J93" s="22"/>
      <c r="K93" s="22"/>
      <c r="L93" s="22"/>
      <c r="M93" s="22"/>
      <c r="N93" s="22"/>
      <c r="O93" s="22"/>
      <c r="P93" s="22"/>
    </row>
    <row r="94" spans="2:16" ht="45" x14ac:dyDescent="0.25">
      <c r="B94" s="413"/>
      <c r="C94" s="416"/>
      <c r="D94" s="403"/>
      <c r="E94" s="403"/>
      <c r="F94" s="403"/>
      <c r="G94" s="259">
        <v>4</v>
      </c>
      <c r="H94" s="22" t="s">
        <v>837</v>
      </c>
      <c r="I94" s="102" t="s">
        <v>1134</v>
      </c>
      <c r="J94" s="219"/>
      <c r="K94" s="219"/>
      <c r="L94" s="219"/>
      <c r="M94" s="219"/>
      <c r="N94" s="219"/>
      <c r="O94" s="219"/>
      <c r="P94" s="219"/>
    </row>
    <row r="95" spans="2:16" ht="45" x14ac:dyDescent="0.25">
      <c r="B95" s="413"/>
      <c r="C95" s="416"/>
      <c r="D95" s="403"/>
      <c r="E95" s="403"/>
      <c r="F95" s="403"/>
      <c r="G95" s="259">
        <v>5</v>
      </c>
      <c r="H95" s="443" t="s">
        <v>570</v>
      </c>
      <c r="I95" s="102" t="s">
        <v>1128</v>
      </c>
      <c r="J95" s="22"/>
      <c r="K95" s="22"/>
      <c r="L95" s="22"/>
      <c r="M95" s="22"/>
      <c r="N95" s="22"/>
      <c r="O95" s="22"/>
      <c r="P95" s="22"/>
    </row>
    <row r="96" spans="2:16" x14ac:dyDescent="0.25">
      <c r="B96" s="413"/>
      <c r="C96" s="416"/>
      <c r="D96" s="403"/>
      <c r="E96" s="403"/>
      <c r="F96" s="403"/>
      <c r="G96" s="259">
        <v>6</v>
      </c>
      <c r="H96" s="443" t="s">
        <v>841</v>
      </c>
      <c r="I96" s="22" t="s">
        <v>861</v>
      </c>
      <c r="J96" s="22"/>
      <c r="K96" s="22"/>
      <c r="L96" s="22"/>
      <c r="M96" s="22"/>
      <c r="N96" s="22"/>
      <c r="O96" s="22"/>
      <c r="P96" s="22"/>
    </row>
    <row r="97" spans="2:16" ht="45" x14ac:dyDescent="0.25">
      <c r="B97" s="413"/>
      <c r="C97" s="416"/>
      <c r="D97" s="403"/>
      <c r="E97" s="403"/>
      <c r="F97" s="403"/>
      <c r="G97" s="259">
        <v>7</v>
      </c>
      <c r="H97" s="443" t="s">
        <v>715</v>
      </c>
      <c r="I97" s="102" t="s">
        <v>1133</v>
      </c>
      <c r="J97" s="22"/>
      <c r="K97" s="22"/>
      <c r="L97" s="22"/>
      <c r="M97" s="22"/>
      <c r="N97" s="22"/>
      <c r="O97" s="22"/>
      <c r="P97" s="22"/>
    </row>
    <row r="98" spans="2:16" x14ac:dyDescent="0.25">
      <c r="B98" s="413"/>
      <c r="C98" s="416"/>
      <c r="D98" s="403"/>
      <c r="E98" s="403"/>
      <c r="F98" s="403"/>
      <c r="G98" s="259">
        <v>8</v>
      </c>
      <c r="H98" s="443" t="s">
        <v>842</v>
      </c>
      <c r="I98" s="22" t="s">
        <v>861</v>
      </c>
      <c r="J98" s="22"/>
      <c r="K98" s="22"/>
      <c r="L98" s="22"/>
      <c r="M98" s="22"/>
      <c r="N98" s="22"/>
      <c r="O98" s="22"/>
      <c r="P98" s="22"/>
    </row>
    <row r="99" spans="2:16" ht="45" x14ac:dyDescent="0.25">
      <c r="B99" s="413"/>
      <c r="C99" s="416"/>
      <c r="D99" s="403"/>
      <c r="E99" s="403"/>
      <c r="F99" s="403"/>
      <c r="G99" s="259">
        <v>9</v>
      </c>
      <c r="H99" s="443" t="s">
        <v>838</v>
      </c>
      <c r="I99" s="102" t="s">
        <v>1129</v>
      </c>
      <c r="J99" s="22"/>
      <c r="K99" s="22"/>
      <c r="L99" s="22"/>
      <c r="M99" s="22"/>
      <c r="N99" s="22"/>
      <c r="O99" s="22"/>
      <c r="P99" s="22"/>
    </row>
    <row r="100" spans="2:16" x14ac:dyDescent="0.25">
      <c r="B100" s="413"/>
      <c r="C100" s="416"/>
      <c r="D100" s="403"/>
      <c r="E100" s="403"/>
      <c r="F100" s="403"/>
      <c r="G100" s="259">
        <v>10</v>
      </c>
      <c r="H100" s="443" t="s">
        <v>843</v>
      </c>
      <c r="I100" s="22" t="s">
        <v>861</v>
      </c>
      <c r="J100" s="22"/>
      <c r="K100" s="22"/>
      <c r="L100" s="22"/>
      <c r="M100" s="22"/>
      <c r="N100" s="22"/>
      <c r="O100" s="22"/>
      <c r="P100" s="22"/>
    </row>
    <row r="101" spans="2:16" ht="45" x14ac:dyDescent="0.25">
      <c r="B101" s="413"/>
      <c r="C101" s="416"/>
      <c r="D101" s="403"/>
      <c r="E101" s="403"/>
      <c r="F101" s="403"/>
      <c r="G101" s="259">
        <v>11</v>
      </c>
      <c r="H101" s="443" t="s">
        <v>839</v>
      </c>
      <c r="I101" s="102" t="s">
        <v>1236</v>
      </c>
      <c r="J101" s="22"/>
      <c r="K101" s="22"/>
      <c r="L101" s="22"/>
      <c r="M101" s="22"/>
      <c r="N101" s="22"/>
      <c r="O101" s="22"/>
      <c r="P101" s="22"/>
    </row>
    <row r="102" spans="2:16" x14ac:dyDescent="0.25">
      <c r="B102" s="413"/>
      <c r="C102" s="416"/>
      <c r="D102" s="403"/>
      <c r="E102" s="403"/>
      <c r="F102" s="403"/>
      <c r="G102" s="259">
        <v>12</v>
      </c>
      <c r="H102" s="443" t="s">
        <v>844</v>
      </c>
      <c r="I102" s="22" t="s">
        <v>861</v>
      </c>
      <c r="J102" s="22"/>
      <c r="K102" s="22"/>
      <c r="L102" s="22"/>
      <c r="M102" s="22"/>
      <c r="N102" s="22"/>
      <c r="O102" s="22"/>
      <c r="P102" s="22"/>
    </row>
    <row r="103" spans="2:16" ht="45" x14ac:dyDescent="0.25">
      <c r="B103" s="413"/>
      <c r="C103" s="416"/>
      <c r="D103" s="403"/>
      <c r="E103" s="403"/>
      <c r="F103" s="403"/>
      <c r="G103" s="259">
        <v>13</v>
      </c>
      <c r="H103" s="443" t="s">
        <v>726</v>
      </c>
      <c r="I103" s="102" t="s">
        <v>1130</v>
      </c>
      <c r="J103" s="22"/>
      <c r="K103" s="22"/>
      <c r="L103" s="22"/>
      <c r="M103" s="22"/>
      <c r="N103" s="22"/>
      <c r="O103" s="22"/>
      <c r="P103" s="22"/>
    </row>
    <row r="104" spans="2:16" x14ac:dyDescent="0.25">
      <c r="B104" s="413"/>
      <c r="C104" s="416"/>
      <c r="D104" s="403"/>
      <c r="E104" s="403"/>
      <c r="F104" s="403"/>
      <c r="G104" s="259">
        <v>14</v>
      </c>
      <c r="H104" s="443" t="s">
        <v>845</v>
      </c>
      <c r="I104" s="22" t="s">
        <v>861</v>
      </c>
      <c r="J104" s="22"/>
      <c r="K104" s="22"/>
      <c r="L104" s="22"/>
      <c r="M104" s="22"/>
      <c r="N104" s="22"/>
      <c r="O104" s="22"/>
      <c r="P104" s="22"/>
    </row>
    <row r="105" spans="2:16" ht="45" x14ac:dyDescent="0.25">
      <c r="B105" s="413"/>
      <c r="C105" s="416"/>
      <c r="D105" s="403"/>
      <c r="E105" s="403"/>
      <c r="F105" s="403"/>
      <c r="G105" s="259">
        <v>15</v>
      </c>
      <c r="H105" s="443" t="s">
        <v>737</v>
      </c>
      <c r="I105" s="102" t="s">
        <v>1131</v>
      </c>
      <c r="J105" s="22"/>
      <c r="K105" s="22"/>
      <c r="L105" s="22"/>
      <c r="M105" s="22"/>
      <c r="N105" s="22"/>
      <c r="O105" s="22"/>
      <c r="P105" s="22"/>
    </row>
    <row r="106" spans="2:16" x14ac:dyDescent="0.25">
      <c r="B106" s="413"/>
      <c r="C106" s="416"/>
      <c r="D106" s="403"/>
      <c r="E106" s="403"/>
      <c r="F106" s="403"/>
      <c r="G106" s="259">
        <v>16</v>
      </c>
      <c r="H106" s="443" t="s">
        <v>846</v>
      </c>
      <c r="I106" s="22" t="s">
        <v>861</v>
      </c>
      <c r="J106" s="22"/>
      <c r="K106" s="22"/>
      <c r="L106" s="22"/>
      <c r="M106" s="22"/>
      <c r="N106" s="22"/>
      <c r="O106" s="22"/>
      <c r="P106" s="22"/>
    </row>
    <row r="107" spans="2:16" ht="45" x14ac:dyDescent="0.25">
      <c r="B107" s="413"/>
      <c r="C107" s="416"/>
      <c r="D107" s="403"/>
      <c r="E107" s="403"/>
      <c r="F107" s="403"/>
      <c r="G107" s="259">
        <v>17</v>
      </c>
      <c r="H107" s="443" t="s">
        <v>840</v>
      </c>
      <c r="I107" s="102" t="s">
        <v>1132</v>
      </c>
      <c r="J107" s="22"/>
      <c r="K107" s="22"/>
      <c r="L107" s="22"/>
      <c r="M107" s="22"/>
      <c r="N107" s="22"/>
      <c r="O107" s="22"/>
      <c r="P107" s="22"/>
    </row>
    <row r="108" spans="2:16" x14ac:dyDescent="0.25">
      <c r="B108" s="414"/>
      <c r="C108" s="417"/>
      <c r="D108" s="403"/>
      <c r="E108" s="403"/>
      <c r="F108" s="404"/>
      <c r="G108" s="257">
        <v>18</v>
      </c>
      <c r="H108" s="461" t="s">
        <v>846</v>
      </c>
      <c r="I108" s="219" t="s">
        <v>861</v>
      </c>
      <c r="J108" s="219"/>
      <c r="K108" s="219"/>
      <c r="L108" s="219"/>
      <c r="M108" s="219"/>
      <c r="N108" s="219"/>
      <c r="O108" s="219"/>
      <c r="P108" s="219"/>
    </row>
    <row r="109" spans="2:16" s="148" customFormat="1" x14ac:dyDescent="0.25">
      <c r="B109" s="455"/>
      <c r="C109" s="456"/>
      <c r="D109" s="456"/>
      <c r="E109" s="456"/>
      <c r="F109" s="196"/>
      <c r="G109" s="457"/>
      <c r="H109" s="458" t="s">
        <v>869</v>
      </c>
      <c r="I109" s="456"/>
      <c r="J109" s="456"/>
      <c r="K109" s="456"/>
      <c r="L109" s="456"/>
      <c r="M109" s="456"/>
      <c r="N109" s="456"/>
      <c r="O109" s="456"/>
      <c r="P109" s="459"/>
    </row>
    <row r="110" spans="2:16" x14ac:dyDescent="0.25">
      <c r="B110" s="258">
        <v>9</v>
      </c>
      <c r="C110" s="87" t="s">
        <v>551</v>
      </c>
      <c r="D110" s="87" t="s">
        <v>548</v>
      </c>
      <c r="E110" s="87" t="s">
        <v>550</v>
      </c>
      <c r="F110" s="268" t="s">
        <v>11</v>
      </c>
      <c r="G110" s="258">
        <v>1</v>
      </c>
      <c r="H110" s="87" t="s">
        <v>546</v>
      </c>
      <c r="I110" s="87" t="s">
        <v>860</v>
      </c>
      <c r="J110" s="87"/>
      <c r="K110" s="87"/>
      <c r="L110" s="87"/>
      <c r="M110" s="87"/>
      <c r="N110" s="87"/>
      <c r="O110" s="87"/>
      <c r="P110" s="87"/>
    </row>
    <row r="111" spans="2:16" x14ac:dyDescent="0.25">
      <c r="B111" s="259">
        <v>10</v>
      </c>
      <c r="C111" s="22" t="s">
        <v>862</v>
      </c>
      <c r="D111" s="22" t="s">
        <v>548</v>
      </c>
      <c r="E111" s="22" t="s">
        <v>547</v>
      </c>
      <c r="F111" s="446" t="s">
        <v>11</v>
      </c>
      <c r="G111" s="259">
        <v>1</v>
      </c>
      <c r="H111" s="22" t="s">
        <v>546</v>
      </c>
      <c r="I111" s="22" t="s">
        <v>860</v>
      </c>
      <c r="J111" s="22"/>
      <c r="K111" s="22"/>
      <c r="L111" s="22"/>
      <c r="M111" s="22"/>
      <c r="N111" s="22"/>
      <c r="O111" s="22"/>
      <c r="P111" s="22"/>
    </row>
    <row r="113" spans="3:4" x14ac:dyDescent="0.25">
      <c r="C113" s="207" t="s">
        <v>231</v>
      </c>
      <c r="D113" s="447">
        <f>COUNTIF(B4:B111,"&gt;0")</f>
        <v>13</v>
      </c>
    </row>
    <row r="114" spans="3:4" x14ac:dyDescent="0.25">
      <c r="C114" s="207" t="s">
        <v>232</v>
      </c>
      <c r="D114" s="447">
        <f>COUNTIF(G4:G112,"&gt;0")</f>
        <v>98</v>
      </c>
    </row>
    <row r="115" spans="3:4" x14ac:dyDescent="0.25">
      <c r="C115" s="207" t="s">
        <v>233</v>
      </c>
      <c r="D115" s="447">
        <f>COUNTIF($K$4:$K$181,"PASS")</f>
        <v>0</v>
      </c>
    </row>
    <row r="116" spans="3:4" x14ac:dyDescent="0.25">
      <c r="C116" s="207" t="s">
        <v>234</v>
      </c>
      <c r="D116" s="447">
        <f>COUNTIF($K$4:$K$181,"FAILED")</f>
        <v>0</v>
      </c>
    </row>
    <row r="117" spans="3:4" x14ac:dyDescent="0.25">
      <c r="C117" s="207" t="s">
        <v>235</v>
      </c>
      <c r="D117" s="447">
        <f>COUNTIF($K$4:$K$181,"PENDING")</f>
        <v>0</v>
      </c>
    </row>
  </sheetData>
  <mergeCells count="62">
    <mergeCell ref="D91:D108"/>
    <mergeCell ref="E91:E108"/>
    <mergeCell ref="B84:B86"/>
    <mergeCell ref="C84:C86"/>
    <mergeCell ref="D84:D86"/>
    <mergeCell ref="E84:E86"/>
    <mergeCell ref="D87:D90"/>
    <mergeCell ref="E87:E90"/>
    <mergeCell ref="B87:B90"/>
    <mergeCell ref="B78:B79"/>
    <mergeCell ref="C78:C79"/>
    <mergeCell ref="D78:D79"/>
    <mergeCell ref="E78:E79"/>
    <mergeCell ref="B81:B82"/>
    <mergeCell ref="C81:C82"/>
    <mergeCell ref="D81:D82"/>
    <mergeCell ref="E81:E82"/>
    <mergeCell ref="B69:B73"/>
    <mergeCell ref="C69:C73"/>
    <mergeCell ref="D69:D73"/>
    <mergeCell ref="E69:E73"/>
    <mergeCell ref="B75:B76"/>
    <mergeCell ref="C75:C76"/>
    <mergeCell ref="D75:D76"/>
    <mergeCell ref="E75:E76"/>
    <mergeCell ref="B5:B29"/>
    <mergeCell ref="C5:C29"/>
    <mergeCell ref="D5:D29"/>
    <mergeCell ref="E5:E29"/>
    <mergeCell ref="B31:B45"/>
    <mergeCell ref="C31:C45"/>
    <mergeCell ref="D31:D45"/>
    <mergeCell ref="E31:E45"/>
    <mergeCell ref="F84:F108"/>
    <mergeCell ref="B91:B108"/>
    <mergeCell ref="F81:F82"/>
    <mergeCell ref="C87:C90"/>
    <mergeCell ref="F46:F48"/>
    <mergeCell ref="F49:F50"/>
    <mergeCell ref="C91:C108"/>
    <mergeCell ref="B46:B50"/>
    <mergeCell ref="C46:C50"/>
    <mergeCell ref="D46:D50"/>
    <mergeCell ref="E46:E50"/>
    <mergeCell ref="B52:B60"/>
    <mergeCell ref="C52:C60"/>
    <mergeCell ref="D52:D60"/>
    <mergeCell ref="E52:E60"/>
    <mergeCell ref="B62:B67"/>
    <mergeCell ref="C2:L2"/>
    <mergeCell ref="F69:F71"/>
    <mergeCell ref="F75:F76"/>
    <mergeCell ref="F78:F79"/>
    <mergeCell ref="F5:F29"/>
    <mergeCell ref="F52:F56"/>
    <mergeCell ref="F57:F60"/>
    <mergeCell ref="F62:F65"/>
    <mergeCell ref="F66:F67"/>
    <mergeCell ref="F31:F45"/>
    <mergeCell ref="C62:C67"/>
    <mergeCell ref="D62:D67"/>
    <mergeCell ref="E62:E6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Document Information</vt:lpstr>
      <vt:lpstr>POP HOTELS</vt:lpstr>
      <vt:lpstr>PREFERENCES</vt:lpstr>
      <vt:lpstr>YELLO HOTELS</vt:lpstr>
      <vt:lpstr>TAUZIA HOTELS</vt:lpstr>
      <vt:lpstr>HARRIS FOX HOTEL</vt:lpstr>
      <vt:lpstr>HARRIS VERTU HOTEL</vt:lpstr>
      <vt:lpstr>HARRIS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Widyastuti</dc:creator>
  <cp:lastModifiedBy>mela</cp:lastModifiedBy>
  <dcterms:created xsi:type="dcterms:W3CDTF">2018-11-19T02:33:33Z</dcterms:created>
  <dcterms:modified xsi:type="dcterms:W3CDTF">2018-12-04T11:01:20Z</dcterms:modified>
</cp:coreProperties>
</file>