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greenmon/Dropbox/Projects/droidbot-scenario/droidagent-public/evaluation/"/>
    </mc:Choice>
  </mc:AlternateContent>
  <xr:revisionPtr revIDLastSave="0" documentId="13_ncr:1_{50A06C62-5622-584C-B4BA-1504B8292554}" xr6:coauthVersionLast="47" xr6:coauthVersionMax="47" xr10:uidLastSave="{00000000-0000-0000-0000-000000000000}"/>
  <bookViews>
    <workbookView xWindow="0" yWindow="500" windowWidth="49500" windowHeight="28300" activeTab="13" xr2:uid="{00000000-000D-0000-FFFF-FFFF00000000}"/>
  </bookViews>
  <sheets>
    <sheet name="ActivityDiary" sheetId="1" r:id="rId1"/>
    <sheet name="AnkiDroid" sheetId="2" r:id="rId2"/>
    <sheet name="AntennaPod" sheetId="3" r:id="rId3"/>
    <sheet name="Markor" sheetId="4" r:id="rId4"/>
    <sheet name="Phonograph" sheetId="5" r:id="rId5"/>
    <sheet name="commons" sheetId="6" r:id="rId6"/>
    <sheet name="collect" sheetId="7" r:id="rId7"/>
    <sheet name="APhotoManager" sheetId="8" r:id="rId8"/>
    <sheet name="Omni-Notes" sheetId="9" r:id="rId9"/>
    <sheet name="Scarlet-Notes" sheetId="10" r:id="rId10"/>
    <sheet name="openlauncher" sheetId="11" r:id="rId11"/>
    <sheet name="OpenTracks" sheetId="12" r:id="rId12"/>
    <sheet name="osmeditor4android" sheetId="13" r:id="rId13"/>
    <sheet name="MyExpenses" sheetId="14" r:id="rId14"/>
    <sheet name="MaterialFB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5" l="1"/>
  <c r="B12" i="15"/>
  <c r="C15" i="14"/>
  <c r="B15" i="14"/>
  <c r="C19" i="13"/>
  <c r="B19" i="13"/>
  <c r="C18" i="12"/>
  <c r="B18" i="12"/>
  <c r="C9" i="11"/>
  <c r="B9" i="11"/>
  <c r="C11" i="10"/>
  <c r="B11" i="10"/>
  <c r="C18" i="9"/>
  <c r="B18" i="9"/>
  <c r="C15" i="8"/>
  <c r="B15" i="8"/>
  <c r="C19" i="7"/>
  <c r="B19" i="7"/>
  <c r="C23" i="6"/>
  <c r="B23" i="6"/>
</calcChain>
</file>

<file path=xl/sharedStrings.xml><?xml version="1.0" encoding="utf-8"?>
<sst xmlns="http://schemas.openxmlformats.org/spreadsheetml/2006/main" count="642" uniqueCount="290">
  <si>
    <t>Add a new activity to the diary</t>
  </si>
  <si>
    <t>O</t>
  </si>
  <si>
    <t>Added empty acitvity</t>
  </si>
  <si>
    <t>Check a statistics of the activity in the main page</t>
  </si>
  <si>
    <t>Add a note for an activity</t>
  </si>
  <si>
    <t>Add a picture to an activity</t>
  </si>
  <si>
    <t>Review privacy policy of the app</t>
  </si>
  <si>
    <t>Check activity history on the map</t>
  </si>
  <si>
    <t>partially, enabled location service but failed to return back to the map page</t>
  </si>
  <si>
    <t>same with droidagent</t>
  </si>
  <si>
    <t>Read "About" page of the app</t>
  </si>
  <si>
    <t>Edit an existing activity</t>
  </si>
  <si>
    <t>Entered to the edit page but changed nothing and navigated up</t>
  </si>
  <si>
    <t>Change a color of an activity</t>
  </si>
  <si>
    <t>View a history of an activity</t>
  </si>
  <si>
    <t>View overall statistics of all activities in the "Statistics" page</t>
  </si>
  <si>
    <t>Review all the activity records in the "Diary" page</t>
  </si>
  <si>
    <t>Edit a note of an existing diary entry</t>
  </si>
  <si>
    <t>Edit start/end time of an existing diary entry</t>
  </si>
  <si>
    <t>Attach a picture to the diary entry</t>
  </si>
  <si>
    <t>Edit start/end time of an existing diary entry with the "Adjust adjacent diary entries" option is on</t>
  </si>
  <si>
    <t>Search an activity by an activity name</t>
  </si>
  <si>
    <t>Start an activity</t>
  </si>
  <si>
    <t>Change options in the "setting"</t>
  </si>
  <si>
    <t>Check content in the "picture" tab in the main page</t>
  </si>
  <si>
    <t>Check content in the "note" tab in the main page</t>
  </si>
  <si>
    <t># of covered features</t>
  </si>
  <si>
    <t>Feature Coverage?</t>
  </si>
  <si>
    <t>DroidAgent</t>
  </si>
  <si>
    <t>Humanoid</t>
  </si>
  <si>
    <t>ActivityDiary</t>
  </si>
  <si>
    <t>AnkiDroid</t>
  </si>
  <si>
    <t>AntennaPod</t>
  </si>
  <si>
    <t>Markor</t>
  </si>
  <si>
    <t>Phonograph</t>
  </si>
  <si>
    <t>commons</t>
  </si>
  <si>
    <t>collect</t>
  </si>
  <si>
    <t>APhotoManager</t>
  </si>
  <si>
    <t>Omni-Notes</t>
  </si>
  <si>
    <t>Scarlet-Notes</t>
  </si>
  <si>
    <t>openlauncher</t>
  </si>
  <si>
    <t>OpenTracks</t>
  </si>
  <si>
    <t>osmeditor4android</t>
  </si>
  <si>
    <t>MyExpenses</t>
  </si>
  <si>
    <t>MaterialFB</t>
  </si>
  <si>
    <t>Synchronize account</t>
  </si>
  <si>
    <t>Entered login page but navigated back</t>
  </si>
  <si>
    <t>Create a new deck</t>
  </si>
  <si>
    <t>Add a flashcard to a deck</t>
  </si>
  <si>
    <t>Attach a photo to the flashcard</t>
  </si>
  <si>
    <t>Review flashcards in a deck</t>
  </si>
  <si>
    <t>Rate difficulty of a flashcard when reviewing</t>
  </si>
  <si>
    <t>Flag a reviewed flashcard</t>
  </si>
  <si>
    <t>Edit current flashcard</t>
  </si>
  <si>
    <t>View study statistics on the "Statistics" page</t>
  </si>
  <si>
    <t>Humanoid: visited statistics too early so no data</t>
  </si>
  <si>
    <t>Create a filtered deck</t>
  </si>
  <si>
    <t>Change the options for a deck</t>
  </si>
  <si>
    <t>View all the flashcards in the "CardBrowser" page</t>
  </si>
  <si>
    <t>Change options in the app's Preferences page</t>
  </si>
  <si>
    <t>Modify the "note type" lists for the flashcards</t>
  </si>
  <si>
    <t>Create a new card template</t>
  </si>
  <si>
    <t>Modify fields in a specific note type (including rename, repositioning)</t>
  </si>
  <si>
    <t>Create fields in a specific note type</t>
  </si>
  <si>
    <t>Translate a flashcard's content</t>
  </si>
  <si>
    <t>Add a tag to a flashcard</t>
  </si>
  <si>
    <t>Could not, due to the droidbot bug</t>
  </si>
  <si>
    <t>Preview a created flashcard</t>
  </si>
  <si>
    <t>Check media</t>
  </si>
  <si>
    <t>Restore from backup</t>
  </si>
  <si>
    <t>Change template of a card type</t>
  </si>
  <si>
    <t>Export data</t>
  </si>
  <si>
    <t>Turn on the night mode</t>
  </si>
  <si>
    <t>Make a custom study session</t>
  </si>
  <si>
    <t>Rename a deck</t>
  </si>
  <si>
    <t>Add a new podcast to the subscription list</t>
  </si>
  <si>
    <t>Play an episode from a podcast</t>
  </si>
  <si>
    <t>Add an episode to favorites</t>
  </si>
  <si>
    <t>Download an podcast episode</t>
  </si>
  <si>
    <t>Mark an episode as played/unplayed</t>
  </si>
  <si>
    <t>Sort the podcast episodes in a specific order</t>
  </si>
  <si>
    <t>did this on the empty list</t>
  </si>
  <si>
    <t>Alter the options in a specific Podcast settings</t>
  </si>
  <si>
    <t>Share a podcast episode</t>
  </si>
  <si>
    <t>Remove a subscribed podcast</t>
  </si>
  <si>
    <t>Add a podcast episode to a queue</t>
  </si>
  <si>
    <t>Lock the podcast episodes queue</t>
  </si>
  <si>
    <t>Search an episode</t>
  </si>
  <si>
    <t>Report a bug in an app</t>
  </si>
  <si>
    <t>Change the options in the app Settings</t>
  </si>
  <si>
    <t>Search a new podcast</t>
  </si>
  <si>
    <t>View a play statistics of a podcast</t>
  </si>
  <si>
    <t>Rename a podcast</t>
  </si>
  <si>
    <t>Share a podcast</t>
  </si>
  <si>
    <t>Filter the podcast episodes by a specific filter</t>
  </si>
  <si>
    <t>Adjust the playback speed of a podcast episode</t>
  </si>
  <si>
    <t>Pause an episode currently played</t>
  </si>
  <si>
    <t>Set a sleep timer for the current podcast playback</t>
  </si>
  <si>
    <t>Adjust audio controls</t>
  </si>
  <si>
    <t>Modify current sleep timer setting</t>
  </si>
  <si>
    <t>Change drawer preferences</t>
  </si>
  <si>
    <t>open drawer preferences, but did not change anything</t>
  </si>
  <si>
    <t>Remove all "new" flags from all episodes</t>
  </si>
  <si>
    <t>Add pocast by RSS address</t>
  </si>
  <si>
    <t>Discover podcasts by country</t>
  </si>
  <si>
    <t>Link a local folder</t>
  </si>
  <si>
    <t>but it's an empty folder</t>
  </si>
  <si>
    <t>See "About" page</t>
  </si>
  <si>
    <t>read through the introduction pages</t>
  </si>
  <si>
    <t>create a new folder and save</t>
  </si>
  <si>
    <t>Create a new to-do list</t>
  </si>
  <si>
    <t>Set a todo list item as done</t>
  </si>
  <si>
    <t>Create a QuickNote</t>
  </si>
  <si>
    <t>Create a standard markdown note</t>
  </si>
  <si>
    <t>Undo/redo previous edit on the note</t>
  </si>
  <si>
    <t>Share a document</t>
  </si>
  <si>
    <t>Switch to a view mode</t>
  </si>
  <si>
    <t>Bold/Italic a text</t>
  </si>
  <si>
    <t>Create an ordered/unordered list in a note</t>
  </si>
  <si>
    <t>Insert a date and time with a specific format on a note</t>
  </si>
  <si>
    <t>Check a info of a note</t>
  </si>
  <si>
    <t>Print a document</t>
  </si>
  <si>
    <t>Read a document using speed read option</t>
  </si>
  <si>
    <t>upto the Print prompt</t>
  </si>
  <si>
    <t>Change a setting of the app</t>
  </si>
  <si>
    <t>Change action order</t>
  </si>
  <si>
    <t>Entered to the page but did not alter the option</t>
  </si>
  <si>
    <t>Read an existing document in the storage</t>
  </si>
  <si>
    <t>Change indent of a note</t>
  </si>
  <si>
    <t>Complete introduction steps</t>
  </si>
  <si>
    <t>Play a song from the song list</t>
  </si>
  <si>
    <t>View an album details</t>
  </si>
  <si>
    <t>Edit tags of an album</t>
  </si>
  <si>
    <t>Set a sleep timer for the current playback</t>
  </si>
  <si>
    <t>View artist detail</t>
  </si>
  <si>
    <t>Edit tags of a song</t>
  </si>
  <si>
    <t>Search for an existing song</t>
  </si>
  <si>
    <t>searched for a non-existing song</t>
  </si>
  <si>
    <t>Create a new playlist</t>
  </si>
  <si>
    <t>Add a song to a playlist</t>
  </si>
  <si>
    <t>Change options in the app setting page</t>
  </si>
  <si>
    <t>Shuffle playlist/album/artists</t>
  </si>
  <si>
    <t>Add a song to a favorites list</t>
  </si>
  <si>
    <t>Share a playlist</t>
  </si>
  <si>
    <t>View the about page</t>
  </si>
  <si>
    <t>Report a bug by filling out required forms</t>
  </si>
  <si>
    <t>Cancel an activated sleep timer</t>
  </si>
  <si>
    <t>Update an album image</t>
  </si>
  <si>
    <t>Clear an existing playlist</t>
  </si>
  <si>
    <t>Go to the next song with the player control</t>
  </si>
  <si>
    <t>Clear the playing queue</t>
  </si>
  <si>
    <t>Delete existing files</t>
  </si>
  <si>
    <t>Log into the app</t>
  </si>
  <si>
    <t>Upload an image from camera</t>
  </si>
  <si>
    <t>Upload an image with a selected (valid) category</t>
  </si>
  <si>
    <t>Check notification</t>
  </si>
  <si>
    <t>Alter setting options</t>
  </si>
  <si>
    <t>Search image with a keyword</t>
  </si>
  <si>
    <t>View details of an uploaded image</t>
  </si>
  <si>
    <t>View images in a specific category</t>
  </si>
  <si>
    <t>View "About" page</t>
  </si>
  <si>
    <t xml:space="preserve">Share app </t>
  </si>
  <si>
    <t>Bookmark an image</t>
  </si>
  <si>
    <t>See a bookmarked image</t>
  </si>
  <si>
    <t>Download an image</t>
  </si>
  <si>
    <t>Search nearby places</t>
  </si>
  <si>
    <t>View user achievements</t>
  </si>
  <si>
    <t>View the saved bookmark images</t>
  </si>
  <si>
    <t>Share an image</t>
  </si>
  <si>
    <t>View a recent search list</t>
  </si>
  <si>
    <t>Add/remove a location to bookmark</t>
  </si>
  <si>
    <t>Start a new form</t>
  </si>
  <si>
    <t>View "About" page of the app</t>
  </si>
  <si>
    <t>Enter the demo version</t>
  </si>
  <si>
    <t>Download a new form</t>
  </si>
  <si>
    <t>Save the current form as a draft</t>
  </si>
  <si>
    <t>Check form hierarchy which is currently edited</t>
  </si>
  <si>
    <t>Interact with a form</t>
  </si>
  <si>
    <t>Finalize a form</t>
  </si>
  <si>
    <t>Attach an image by taking picture</t>
  </si>
  <si>
    <t>Alter options in app setting</t>
  </si>
  <si>
    <t>Upload a form</t>
  </si>
  <si>
    <t>Change project setting</t>
  </si>
  <si>
    <t>Reconfigure with QR code</t>
  </si>
  <si>
    <t>Change form metadata</t>
  </si>
  <si>
    <t>Delete project</t>
  </si>
  <si>
    <t>Select and View a specific photo</t>
  </si>
  <si>
    <t>Apply filter</t>
  </si>
  <si>
    <t>Apply map area filter</t>
  </si>
  <si>
    <t>Apply a tag filter</t>
  </si>
  <si>
    <t>Apply a folder filter</t>
  </si>
  <si>
    <t>View a folder detail</t>
  </si>
  <si>
    <t>Sort the photo in the gallery</t>
  </si>
  <si>
    <t>Load a bookmark</t>
  </si>
  <si>
    <t>Scroll through photos</t>
  </si>
  <si>
    <t>Share a photo</t>
  </si>
  <si>
    <t>Update media database item</t>
  </si>
  <si>
    <t>Redirect to another app for editing</t>
  </si>
  <si>
    <t>Create a new note</t>
  </si>
  <si>
    <t>Attach a taken photo to a note</t>
  </si>
  <si>
    <t>Attach a recorded audio to a note</t>
  </si>
  <si>
    <t>Attach a file in the storage to a note</t>
  </si>
  <si>
    <t>Add a category</t>
  </si>
  <si>
    <t>Share a note</t>
  </si>
  <si>
    <t>Lock a note</t>
  </si>
  <si>
    <t>Search a note</t>
  </si>
  <si>
    <t>Add a reminder</t>
  </si>
  <si>
    <t>See note statistics</t>
  </si>
  <si>
    <t>Alther options in app setting</t>
  </si>
  <si>
    <t>Sort note list</t>
  </si>
  <si>
    <t>Unlock a note using a password</t>
  </si>
  <si>
    <t>Create a checklist</t>
  </si>
  <si>
    <t>Remove reminder</t>
  </si>
  <si>
    <t>Archive a note</t>
  </si>
  <si>
    <t>Create a list note</t>
  </si>
  <si>
    <t>View a created note</t>
  </si>
  <si>
    <t>Archive note</t>
  </si>
  <si>
    <t>Edit an existing note</t>
  </si>
  <si>
    <t>Create a new tag</t>
  </si>
  <si>
    <t>Add a divide line</t>
  </si>
  <si>
    <t>Add a quote</t>
  </si>
  <si>
    <t>Skip intro and proceed to the home</t>
  </si>
  <si>
    <t>Add a widget on the home</t>
  </si>
  <si>
    <t>Alter the options in launcher setting</t>
  </si>
  <si>
    <t>Restart the launcher (supported as app's menu)</t>
  </si>
  <si>
    <t>Select an external app from the app browser</t>
  </si>
  <si>
    <t>Start an app from a widget</t>
  </si>
  <si>
    <t>Add an app shortcut</t>
  </si>
  <si>
    <t>Skip intro</t>
  </si>
  <si>
    <t>Start recording a new track</t>
  </si>
  <si>
    <t xml:space="preserve">Insert a marker </t>
  </si>
  <si>
    <t>Review the statistics of recorded tracks.</t>
  </si>
  <si>
    <t>GO to the Help page and read the instructions there.</t>
  </si>
  <si>
    <t>Edit a recorded track</t>
  </si>
  <si>
    <t>Import a track</t>
  </si>
  <si>
    <t>See about page</t>
  </si>
  <si>
    <t>Change layout of the track recording screen</t>
  </si>
  <si>
    <t>Change setting</t>
  </si>
  <si>
    <t>Attach a photo to a marker</t>
  </si>
  <si>
    <t>Edit details of a marker</t>
  </si>
  <si>
    <t>search for a specific track</t>
  </si>
  <si>
    <t>Display the current recording on the map.</t>
  </si>
  <si>
    <t>Discard a track</t>
  </si>
  <si>
    <t>Stop recording track</t>
  </si>
  <si>
    <t>Read through intro and go to main</t>
  </si>
  <si>
    <t>Download current view</t>
  </si>
  <si>
    <t>Change preferences</t>
  </si>
  <si>
    <t>Add/Edit a custom API</t>
  </si>
  <si>
    <t>cancelled</t>
  </si>
  <si>
    <t>Remove an API</t>
  </si>
  <si>
    <t>Start/Pause GPS Tracking</t>
  </si>
  <si>
    <t>Change map background</t>
  </si>
  <si>
    <t>View a map element information</t>
  </si>
  <si>
    <t>Turn on auto download</t>
  </si>
  <si>
    <t>Download at other location</t>
  </si>
  <si>
    <t>View available nodes</t>
  </si>
  <si>
    <t>Zoom in and out on the map view on the Main page.</t>
  </si>
  <si>
    <t>Add validation configuration</t>
  </si>
  <si>
    <t>but not with so valid content</t>
  </si>
  <si>
    <t>Add custom imaginery</t>
  </si>
  <si>
    <t>same</t>
  </si>
  <si>
    <t>View GeoJSON layers</t>
  </si>
  <si>
    <t>Read Help</t>
  </si>
  <si>
    <t>Change initial setting of the app</t>
  </si>
  <si>
    <t>Set up a new acount (starting page)</t>
  </si>
  <si>
    <t>Create a new transaction</t>
  </si>
  <si>
    <t>Create a new budget</t>
  </si>
  <si>
    <t>View the summary of the budget status</t>
  </si>
  <si>
    <t>Assign payee to the budget</t>
  </si>
  <si>
    <t>See help</t>
  </si>
  <si>
    <t>Edit existing transaction</t>
  </si>
  <si>
    <t>Add transaction template</t>
  </si>
  <si>
    <t xml:space="preserve">Change default currency </t>
  </si>
  <si>
    <t>Set up a backup</t>
  </si>
  <si>
    <t>Edit existing account</t>
  </si>
  <si>
    <t>Select time/date on a transaction</t>
  </si>
  <si>
    <t>Change app settings</t>
  </si>
  <si>
    <t>Browse other user's photo albums</t>
  </si>
  <si>
    <t>Create a post</t>
  </si>
  <si>
    <t>failed (no content)</t>
  </si>
  <si>
    <t>Attach a photo to the post</t>
  </si>
  <si>
    <t>See full screen photo</t>
  </si>
  <si>
    <t>Search for a friend</t>
  </si>
  <si>
    <t>write a comment</t>
  </si>
  <si>
    <t>dismissed</t>
  </si>
  <si>
    <t>empty</t>
  </si>
  <si>
    <t>React to a post</t>
  </si>
  <si>
    <t>See notifications</t>
  </si>
  <si>
    <t xml:space="preserve">Humanoid </t>
  </si>
  <si>
    <t xml:space="preserve">DroidAgent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</si>
</sst>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37" sqref="C37"/>
    </sheetView>
  </sheetViews>
  <sheetFormatPr baseColWidth="10" defaultColWidth="11.1640625" defaultRowHeight="15" customHeight="1" x14ac:dyDescent="0.2"/>
  <cols>
    <col min="1" max="1" width="76.5" customWidth="1"/>
    <col min="2" max="2" width="22.33203125" customWidth="1"/>
    <col min="3" max="3" width="19.33203125" customWidth="1"/>
    <col min="4" max="26" width="10.5" customWidth="1"/>
  </cols>
  <sheetData>
    <row r="1" spans="1:3" ht="15.75" customHeight="1" x14ac:dyDescent="0.2">
      <c r="A1" s="1"/>
      <c r="B1" s="2" t="s">
        <v>28</v>
      </c>
      <c r="C1" s="2" t="s">
        <v>29</v>
      </c>
    </row>
    <row r="2" spans="1:3" ht="15.75" customHeight="1" x14ac:dyDescent="0.2">
      <c r="A2" s="1" t="s">
        <v>0</v>
      </c>
      <c r="B2" s="1" t="s">
        <v>1</v>
      </c>
      <c r="C2" s="1" t="s">
        <v>2</v>
      </c>
    </row>
    <row r="3" spans="1:3" ht="15.75" customHeight="1" x14ac:dyDescent="0.2">
      <c r="A3" s="1" t="s">
        <v>3</v>
      </c>
      <c r="B3" s="1" t="s">
        <v>1</v>
      </c>
      <c r="C3" s="1" t="s">
        <v>1</v>
      </c>
    </row>
    <row r="4" spans="1:3" ht="15.75" customHeight="1" x14ac:dyDescent="0.2">
      <c r="A4" s="1" t="s">
        <v>4</v>
      </c>
      <c r="B4" s="1" t="s">
        <v>1</v>
      </c>
      <c r="C4" s="1"/>
    </row>
    <row r="5" spans="1:3" ht="15.75" customHeight="1" x14ac:dyDescent="0.2">
      <c r="A5" s="1" t="s">
        <v>5</v>
      </c>
      <c r="B5" s="1" t="s">
        <v>1</v>
      </c>
      <c r="C5" s="1"/>
    </row>
    <row r="6" spans="1:3" ht="15.75" customHeight="1" x14ac:dyDescent="0.2">
      <c r="A6" s="1" t="s">
        <v>6</v>
      </c>
      <c r="B6" s="1" t="s">
        <v>1</v>
      </c>
      <c r="C6" s="1"/>
    </row>
    <row r="7" spans="1:3" ht="15.75" customHeight="1" x14ac:dyDescent="0.2">
      <c r="A7" s="1" t="s">
        <v>7</v>
      </c>
      <c r="B7" s="1" t="s">
        <v>8</v>
      </c>
      <c r="C7" s="1" t="s">
        <v>9</v>
      </c>
    </row>
    <row r="8" spans="1:3" ht="15.75" customHeight="1" x14ac:dyDescent="0.2">
      <c r="A8" s="1" t="s">
        <v>10</v>
      </c>
      <c r="B8" s="1" t="s">
        <v>1</v>
      </c>
      <c r="C8" s="1"/>
    </row>
    <row r="9" spans="1:3" ht="15.75" customHeight="1" x14ac:dyDescent="0.2">
      <c r="A9" s="1" t="s">
        <v>11</v>
      </c>
      <c r="B9" s="1" t="s">
        <v>1</v>
      </c>
      <c r="C9" s="1" t="s">
        <v>12</v>
      </c>
    </row>
    <row r="10" spans="1:3" ht="15.75" customHeight="1" x14ac:dyDescent="0.2">
      <c r="A10" s="1" t="s">
        <v>13</v>
      </c>
      <c r="B10" s="1" t="s">
        <v>1</v>
      </c>
      <c r="C10" s="1"/>
    </row>
    <row r="11" spans="1:3" ht="15.75" customHeight="1" x14ac:dyDescent="0.2">
      <c r="A11" s="1" t="s">
        <v>14</v>
      </c>
      <c r="B11" s="1" t="s">
        <v>1</v>
      </c>
      <c r="C11" s="1"/>
    </row>
    <row r="12" spans="1:3" ht="15.75" customHeight="1" x14ac:dyDescent="0.2">
      <c r="A12" s="1" t="s">
        <v>15</v>
      </c>
      <c r="B12" s="1" t="s">
        <v>1</v>
      </c>
      <c r="C12" s="1"/>
    </row>
    <row r="13" spans="1:3" ht="15.75" customHeight="1" x14ac:dyDescent="0.2">
      <c r="A13" s="1" t="s">
        <v>16</v>
      </c>
      <c r="B13" s="1" t="s">
        <v>1</v>
      </c>
      <c r="C13" s="1"/>
    </row>
    <row r="14" spans="1:3" ht="15.75" customHeight="1" x14ac:dyDescent="0.2">
      <c r="A14" s="1" t="s">
        <v>17</v>
      </c>
      <c r="B14" s="1" t="s">
        <v>1</v>
      </c>
      <c r="C14" s="1"/>
    </row>
    <row r="15" spans="1:3" ht="15.75" customHeight="1" x14ac:dyDescent="0.2">
      <c r="A15" s="1" t="s">
        <v>18</v>
      </c>
      <c r="B15" s="1" t="s">
        <v>1</v>
      </c>
      <c r="C15" s="1" t="s">
        <v>1</v>
      </c>
    </row>
    <row r="16" spans="1:3" ht="15.75" customHeight="1" x14ac:dyDescent="0.2">
      <c r="A16" s="1" t="s">
        <v>19</v>
      </c>
      <c r="B16" s="1" t="s">
        <v>1</v>
      </c>
      <c r="C16" s="1"/>
    </row>
    <row r="17" spans="1:8" ht="15.75" customHeight="1" x14ac:dyDescent="0.2">
      <c r="A17" s="1" t="s">
        <v>20</v>
      </c>
      <c r="B17" s="1" t="s">
        <v>1</v>
      </c>
      <c r="C17" s="1"/>
    </row>
    <row r="18" spans="1:8" ht="15.75" customHeight="1" x14ac:dyDescent="0.2">
      <c r="A18" s="1" t="s">
        <v>21</v>
      </c>
      <c r="B18" s="1" t="s">
        <v>1</v>
      </c>
      <c r="C18" s="1"/>
    </row>
    <row r="19" spans="1:8" ht="15.75" customHeight="1" x14ac:dyDescent="0.2">
      <c r="A19" s="1" t="s">
        <v>22</v>
      </c>
      <c r="B19" s="1" t="s">
        <v>1</v>
      </c>
      <c r="C19" s="1" t="s">
        <v>1</v>
      </c>
    </row>
    <row r="20" spans="1:8" ht="15.75" customHeight="1" x14ac:dyDescent="0.2">
      <c r="A20" s="1" t="s">
        <v>23</v>
      </c>
      <c r="B20" s="1" t="s">
        <v>1</v>
      </c>
      <c r="C20" s="1" t="s">
        <v>1</v>
      </c>
    </row>
    <row r="21" spans="1:8" ht="15.75" customHeight="1" x14ac:dyDescent="0.2">
      <c r="A21" s="1" t="s">
        <v>24</v>
      </c>
      <c r="B21" s="1"/>
      <c r="C21" s="1" t="s">
        <v>1</v>
      </c>
    </row>
    <row r="22" spans="1:8" ht="15.75" customHeight="1" x14ac:dyDescent="0.2">
      <c r="A22" s="1" t="s">
        <v>25</v>
      </c>
      <c r="B22" s="1"/>
      <c r="C22" s="1" t="s">
        <v>1</v>
      </c>
    </row>
    <row r="23" spans="1:8" ht="15.75" customHeight="1" x14ac:dyDescent="0.2">
      <c r="A23" s="1"/>
      <c r="B23" s="1"/>
      <c r="C23" s="1"/>
    </row>
    <row r="24" spans="1:8" ht="15.75" customHeight="1" x14ac:dyDescent="0.2">
      <c r="A24" s="1" t="s">
        <v>26</v>
      </c>
      <c r="B24" s="3">
        <v>18</v>
      </c>
      <c r="C24" s="3">
        <v>6</v>
      </c>
    </row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>
      <c r="F28" s="4" t="s">
        <v>27</v>
      </c>
    </row>
    <row r="29" spans="1:8" ht="15.75" customHeight="1" x14ac:dyDescent="0.2"/>
    <row r="30" spans="1:8" ht="15.75" customHeight="1" x14ac:dyDescent="0.2">
      <c r="G30" s="5" t="s">
        <v>28</v>
      </c>
      <c r="H30" s="5" t="s">
        <v>29</v>
      </c>
    </row>
    <row r="31" spans="1:8" ht="15.75" customHeight="1" x14ac:dyDescent="0.2">
      <c r="F31" s="5" t="s">
        <v>30</v>
      </c>
      <c r="G31" s="4">
        <v>18</v>
      </c>
      <c r="H31" s="4">
        <v>6</v>
      </c>
    </row>
    <row r="32" spans="1:8" ht="15.75" customHeight="1" x14ac:dyDescent="0.2">
      <c r="F32" s="5" t="s">
        <v>31</v>
      </c>
      <c r="G32" s="4">
        <v>19</v>
      </c>
      <c r="H32" s="4">
        <v>13</v>
      </c>
    </row>
    <row r="33" spans="6:8" ht="15.75" customHeight="1" x14ac:dyDescent="0.2">
      <c r="F33" s="5" t="s">
        <v>32</v>
      </c>
      <c r="G33" s="4">
        <v>24</v>
      </c>
      <c r="H33" s="4">
        <v>15</v>
      </c>
    </row>
    <row r="34" spans="6:8" ht="15.75" customHeight="1" x14ac:dyDescent="0.2">
      <c r="F34" s="5" t="s">
        <v>33</v>
      </c>
      <c r="G34" s="4">
        <v>16</v>
      </c>
      <c r="H34" s="4">
        <v>6</v>
      </c>
    </row>
    <row r="35" spans="6:8" ht="15.75" customHeight="1" x14ac:dyDescent="0.2">
      <c r="F35" s="5" t="s">
        <v>34</v>
      </c>
      <c r="G35" s="4">
        <v>17</v>
      </c>
      <c r="H35" s="4">
        <v>12</v>
      </c>
    </row>
    <row r="36" spans="6:8" ht="15.75" customHeight="1" x14ac:dyDescent="0.2">
      <c r="F36" s="5" t="s">
        <v>35</v>
      </c>
      <c r="G36" s="4">
        <v>17</v>
      </c>
      <c r="H36" s="4">
        <v>10</v>
      </c>
    </row>
    <row r="37" spans="6:8" ht="15.75" customHeight="1" x14ac:dyDescent="0.2">
      <c r="F37" s="5" t="s">
        <v>36</v>
      </c>
      <c r="G37" s="4">
        <v>14</v>
      </c>
      <c r="H37" s="4">
        <v>4</v>
      </c>
    </row>
    <row r="38" spans="6:8" ht="15.75" customHeight="1" x14ac:dyDescent="0.2">
      <c r="F38" s="5" t="s">
        <v>37</v>
      </c>
      <c r="G38" s="4">
        <v>9</v>
      </c>
      <c r="H38" s="4">
        <v>8</v>
      </c>
    </row>
    <row r="39" spans="6:8" ht="15.75" customHeight="1" x14ac:dyDescent="0.2">
      <c r="F39" s="5" t="s">
        <v>38</v>
      </c>
      <c r="G39" s="4">
        <v>13</v>
      </c>
      <c r="H39" s="4">
        <v>7</v>
      </c>
    </row>
    <row r="40" spans="6:8" ht="15.75" customHeight="1" x14ac:dyDescent="0.2">
      <c r="F40" s="5" t="s">
        <v>39</v>
      </c>
      <c r="G40" s="4">
        <v>6</v>
      </c>
      <c r="H40" s="4">
        <v>4</v>
      </c>
    </row>
    <row r="41" spans="6:8" ht="15.75" customHeight="1" x14ac:dyDescent="0.2">
      <c r="F41" s="5" t="s">
        <v>40</v>
      </c>
      <c r="G41" s="4">
        <v>5</v>
      </c>
      <c r="H41" s="4">
        <v>4</v>
      </c>
    </row>
    <row r="42" spans="6:8" ht="15.75" customHeight="1" x14ac:dyDescent="0.2">
      <c r="F42" s="5" t="s">
        <v>41</v>
      </c>
      <c r="G42" s="4">
        <v>16</v>
      </c>
      <c r="H42" s="4">
        <v>5</v>
      </c>
    </row>
    <row r="43" spans="6:8" ht="15.75" customHeight="1" x14ac:dyDescent="0.2">
      <c r="F43" s="5" t="s">
        <v>42</v>
      </c>
      <c r="G43" s="4">
        <v>14</v>
      </c>
      <c r="H43" s="4">
        <v>8</v>
      </c>
    </row>
    <row r="44" spans="6:8" ht="15.75" customHeight="1" x14ac:dyDescent="0.2">
      <c r="F44" s="5" t="s">
        <v>43</v>
      </c>
      <c r="G44" s="4">
        <v>12</v>
      </c>
      <c r="H44" s="4">
        <v>3</v>
      </c>
    </row>
    <row r="45" spans="6:8" ht="15.75" customHeight="1" x14ac:dyDescent="0.2">
      <c r="F45" s="5" t="s">
        <v>44</v>
      </c>
      <c r="G45" s="4">
        <v>8</v>
      </c>
      <c r="H45" s="4">
        <v>4</v>
      </c>
    </row>
    <row r="46" spans="6:8" ht="15.75" customHeight="1" x14ac:dyDescent="0.2"/>
    <row r="47" spans="6:8" ht="15.75" customHeight="1" x14ac:dyDescent="0.2"/>
    <row r="48" spans="6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1"/>
  <sheetViews>
    <sheetView workbookViewId="0">
      <selection activeCell="E17" sqref="E17"/>
    </sheetView>
  </sheetViews>
  <sheetFormatPr baseColWidth="10" defaultColWidth="11.1640625" defaultRowHeight="15" customHeight="1" x14ac:dyDescent="0.2"/>
  <cols>
    <col min="1" max="1" width="27" customWidth="1"/>
    <col min="2" max="2" width="21.1640625" customWidth="1"/>
    <col min="3" max="3" width="18.33203125" customWidth="1"/>
  </cols>
  <sheetData>
    <row r="1" spans="1:3" x14ac:dyDescent="0.2">
      <c r="B1" s="2" t="s">
        <v>289</v>
      </c>
      <c r="C1" s="2" t="s">
        <v>288</v>
      </c>
    </row>
    <row r="2" spans="1:3" x14ac:dyDescent="0.2">
      <c r="A2" s="4" t="s">
        <v>198</v>
      </c>
      <c r="B2" s="4" t="s">
        <v>1</v>
      </c>
    </row>
    <row r="3" spans="1:3" x14ac:dyDescent="0.2">
      <c r="A3" s="4" t="s">
        <v>214</v>
      </c>
      <c r="C3" s="4" t="s">
        <v>1</v>
      </c>
    </row>
    <row r="4" spans="1:3" x14ac:dyDescent="0.2">
      <c r="A4" s="4" t="s">
        <v>215</v>
      </c>
      <c r="B4" s="4" t="s">
        <v>1</v>
      </c>
    </row>
    <row r="5" spans="1:3" x14ac:dyDescent="0.2">
      <c r="A5" s="4" t="s">
        <v>216</v>
      </c>
      <c r="B5" s="4" t="s">
        <v>1</v>
      </c>
    </row>
    <row r="6" spans="1:3" x14ac:dyDescent="0.2">
      <c r="A6" s="4" t="s">
        <v>217</v>
      </c>
      <c r="B6" s="4" t="s">
        <v>1</v>
      </c>
    </row>
    <row r="7" spans="1:3" x14ac:dyDescent="0.2">
      <c r="A7" s="4" t="s">
        <v>203</v>
      </c>
      <c r="B7" s="4" t="s">
        <v>1</v>
      </c>
      <c r="C7" s="4" t="s">
        <v>1</v>
      </c>
    </row>
    <row r="8" spans="1:3" x14ac:dyDescent="0.2">
      <c r="A8" s="4" t="s">
        <v>218</v>
      </c>
      <c r="B8" s="4" t="s">
        <v>1</v>
      </c>
    </row>
    <row r="9" spans="1:3" x14ac:dyDescent="0.2">
      <c r="A9" s="4" t="s">
        <v>219</v>
      </c>
      <c r="C9" s="4" t="s">
        <v>1</v>
      </c>
    </row>
    <row r="10" spans="1:3" x14ac:dyDescent="0.2">
      <c r="A10" s="4" t="s">
        <v>220</v>
      </c>
      <c r="C10" s="4" t="s">
        <v>1</v>
      </c>
    </row>
    <row r="11" spans="1:3" x14ac:dyDescent="0.2">
      <c r="B11" s="4">
        <f>COUNTIF(B2:B10, "O")</f>
        <v>6</v>
      </c>
      <c r="C11" s="4">
        <f>COUNTIF(C2:C10,"=O")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9"/>
  <sheetViews>
    <sheetView workbookViewId="0">
      <selection activeCell="F15" sqref="F15"/>
    </sheetView>
  </sheetViews>
  <sheetFormatPr baseColWidth="10" defaultColWidth="11.1640625" defaultRowHeight="15" customHeight="1" x14ac:dyDescent="0.2"/>
  <cols>
    <col min="1" max="1" width="34.1640625" customWidth="1"/>
    <col min="2" max="2" width="21.1640625" customWidth="1"/>
    <col min="3" max="3" width="18.33203125" customWidth="1"/>
  </cols>
  <sheetData>
    <row r="1" spans="1:3" x14ac:dyDescent="0.2">
      <c r="B1" s="2" t="s">
        <v>28</v>
      </c>
      <c r="C1" s="2" t="s">
        <v>288</v>
      </c>
    </row>
    <row r="2" spans="1:3" x14ac:dyDescent="0.2">
      <c r="A2" s="4" t="s">
        <v>221</v>
      </c>
      <c r="B2" s="4" t="s">
        <v>1</v>
      </c>
      <c r="C2" s="4" t="s">
        <v>1</v>
      </c>
    </row>
    <row r="3" spans="1:3" x14ac:dyDescent="0.2">
      <c r="A3" s="4" t="s">
        <v>222</v>
      </c>
      <c r="B3" s="4" t="s">
        <v>1</v>
      </c>
      <c r="C3" s="4" t="s">
        <v>1</v>
      </c>
    </row>
    <row r="4" spans="1:3" x14ac:dyDescent="0.2">
      <c r="A4" s="4" t="s">
        <v>223</v>
      </c>
      <c r="B4" s="4" t="s">
        <v>1</v>
      </c>
    </row>
    <row r="5" spans="1:3" x14ac:dyDescent="0.2">
      <c r="A5" s="4" t="s">
        <v>224</v>
      </c>
      <c r="B5" s="4" t="s">
        <v>1</v>
      </c>
    </row>
    <row r="6" spans="1:3" x14ac:dyDescent="0.2">
      <c r="A6" s="4" t="s">
        <v>225</v>
      </c>
      <c r="B6" s="4" t="s">
        <v>1</v>
      </c>
    </row>
    <row r="7" spans="1:3" x14ac:dyDescent="0.2">
      <c r="A7" s="4" t="s">
        <v>226</v>
      </c>
      <c r="C7" s="4" t="s">
        <v>1</v>
      </c>
    </row>
    <row r="8" spans="1:3" x14ac:dyDescent="0.2">
      <c r="A8" s="4" t="s">
        <v>227</v>
      </c>
      <c r="C8" s="4" t="s">
        <v>1</v>
      </c>
    </row>
    <row r="9" spans="1:3" x14ac:dyDescent="0.2">
      <c r="B9" s="4">
        <f>COUNTIF(B2:B7, "O")</f>
        <v>5</v>
      </c>
      <c r="C9" s="4">
        <f>COUNTIF(C2:C8, "O")</f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41"/>
  <sheetViews>
    <sheetView workbookViewId="0">
      <selection activeCell="M60" sqref="M60"/>
    </sheetView>
  </sheetViews>
  <sheetFormatPr baseColWidth="10" defaultColWidth="11.1640625" defaultRowHeight="15" customHeight="1" x14ac:dyDescent="0.2"/>
  <cols>
    <col min="1" max="1" width="41.83203125" customWidth="1"/>
    <col min="2" max="2" width="21.1640625" customWidth="1"/>
    <col min="3" max="3" width="18.33203125" customWidth="1"/>
  </cols>
  <sheetData>
    <row r="1" spans="1:9" x14ac:dyDescent="0.2">
      <c r="B1" s="2" t="s">
        <v>289</v>
      </c>
      <c r="C1" s="2" t="s">
        <v>29</v>
      </c>
    </row>
    <row r="2" spans="1:9" x14ac:dyDescent="0.2">
      <c r="A2" s="4" t="s">
        <v>228</v>
      </c>
      <c r="B2" s="4" t="s">
        <v>1</v>
      </c>
      <c r="C2" s="4" t="s">
        <v>1</v>
      </c>
    </row>
    <row r="3" spans="1:9" x14ac:dyDescent="0.2">
      <c r="A3" s="4" t="s">
        <v>229</v>
      </c>
      <c r="B3" s="4" t="s">
        <v>1</v>
      </c>
      <c r="C3" s="4" t="s">
        <v>1</v>
      </c>
      <c r="G3" s="1"/>
      <c r="H3" s="1"/>
      <c r="I3" s="1"/>
    </row>
    <row r="4" spans="1:9" x14ac:dyDescent="0.2">
      <c r="A4" s="1" t="s">
        <v>230</v>
      </c>
      <c r="B4" s="4" t="s">
        <v>1</v>
      </c>
      <c r="G4" s="1"/>
      <c r="H4" s="1"/>
      <c r="I4" s="1"/>
    </row>
    <row r="5" spans="1:9" x14ac:dyDescent="0.2">
      <c r="A5" s="1" t="s">
        <v>231</v>
      </c>
      <c r="B5" s="4" t="s">
        <v>1</v>
      </c>
      <c r="C5" s="4" t="s">
        <v>1</v>
      </c>
      <c r="G5" s="1"/>
      <c r="H5" s="1"/>
      <c r="I5" s="1"/>
    </row>
    <row r="6" spans="1:9" x14ac:dyDescent="0.2">
      <c r="A6" s="1" t="s">
        <v>232</v>
      </c>
      <c r="B6" s="4" t="s">
        <v>1</v>
      </c>
      <c r="G6" s="1"/>
      <c r="H6" s="1"/>
      <c r="I6" s="1"/>
    </row>
    <row r="7" spans="1:9" x14ac:dyDescent="0.2">
      <c r="A7" s="1" t="s">
        <v>233</v>
      </c>
      <c r="B7" s="4" t="s">
        <v>1</v>
      </c>
      <c r="G7" s="1"/>
      <c r="H7" s="1"/>
      <c r="I7" s="1"/>
    </row>
    <row r="8" spans="1:9" x14ac:dyDescent="0.2">
      <c r="A8" s="1" t="s">
        <v>234</v>
      </c>
      <c r="B8" s="4" t="s">
        <v>1</v>
      </c>
      <c r="G8" s="1"/>
      <c r="H8" s="1"/>
      <c r="I8" s="1"/>
    </row>
    <row r="9" spans="1:9" x14ac:dyDescent="0.2">
      <c r="A9" s="1" t="s">
        <v>235</v>
      </c>
      <c r="B9" s="4" t="s">
        <v>1</v>
      </c>
      <c r="G9" s="1"/>
      <c r="H9" s="1"/>
      <c r="I9" s="1"/>
    </row>
    <row r="10" spans="1:9" x14ac:dyDescent="0.2">
      <c r="A10" s="1" t="s">
        <v>236</v>
      </c>
      <c r="B10" s="4" t="s">
        <v>1</v>
      </c>
      <c r="G10" s="1"/>
      <c r="H10" s="1"/>
      <c r="I10" s="1"/>
    </row>
    <row r="11" spans="1:9" x14ac:dyDescent="0.2">
      <c r="A11" s="1" t="s">
        <v>237</v>
      </c>
      <c r="B11" s="4" t="s">
        <v>1</v>
      </c>
      <c r="C11" s="4" t="s">
        <v>1</v>
      </c>
      <c r="G11" s="1"/>
      <c r="H11" s="1"/>
      <c r="I11" s="1"/>
    </row>
    <row r="12" spans="1:9" x14ac:dyDescent="0.2">
      <c r="A12" s="1" t="s">
        <v>238</v>
      </c>
      <c r="B12" s="4" t="s">
        <v>1</v>
      </c>
      <c r="G12" s="1"/>
      <c r="H12" s="1"/>
      <c r="I12" s="1"/>
    </row>
    <row r="13" spans="1:9" x14ac:dyDescent="0.2">
      <c r="A13" s="1" t="s">
        <v>239</v>
      </c>
      <c r="B13" s="4" t="s">
        <v>1</v>
      </c>
      <c r="G13" s="1"/>
      <c r="H13" s="1"/>
      <c r="I13" s="1"/>
    </row>
    <row r="14" spans="1:9" x14ac:dyDescent="0.2">
      <c r="A14" s="1" t="s">
        <v>240</v>
      </c>
      <c r="B14" s="4" t="s">
        <v>1</v>
      </c>
      <c r="G14" s="1"/>
      <c r="H14" s="1"/>
      <c r="I14" s="1"/>
    </row>
    <row r="15" spans="1:9" x14ac:dyDescent="0.2">
      <c r="A15" s="1" t="s">
        <v>241</v>
      </c>
      <c r="B15" s="4" t="s">
        <v>1</v>
      </c>
      <c r="G15" s="1"/>
      <c r="H15" s="1"/>
      <c r="I15" s="1"/>
    </row>
    <row r="16" spans="1:9" x14ac:dyDescent="0.2">
      <c r="A16" s="1" t="s">
        <v>242</v>
      </c>
      <c r="B16" s="4" t="s">
        <v>1</v>
      </c>
      <c r="G16" s="1"/>
      <c r="H16" s="1"/>
      <c r="I16" s="1"/>
    </row>
    <row r="17" spans="1:9" x14ac:dyDescent="0.2">
      <c r="A17" s="1" t="s">
        <v>243</v>
      </c>
      <c r="B17" s="4" t="s">
        <v>1</v>
      </c>
      <c r="C17" s="4" t="s">
        <v>1</v>
      </c>
      <c r="G17" s="1"/>
      <c r="H17" s="1"/>
      <c r="I17" s="1"/>
    </row>
    <row r="18" spans="1:9" x14ac:dyDescent="0.2">
      <c r="A18" s="1"/>
      <c r="B18" s="4">
        <f>COUNTIF(B2:B17, "O")</f>
        <v>16</v>
      </c>
      <c r="C18" s="4">
        <f>COUNTIF(C2:C17,"=O")</f>
        <v>5</v>
      </c>
      <c r="G18" s="1"/>
      <c r="H18" s="1"/>
      <c r="I18" s="1"/>
    </row>
    <row r="19" spans="1:9" x14ac:dyDescent="0.2">
      <c r="A19" s="1"/>
      <c r="G19" s="1"/>
      <c r="H19" s="1"/>
      <c r="I19" s="1"/>
    </row>
    <row r="20" spans="1:9" x14ac:dyDescent="0.2">
      <c r="A20" s="1"/>
      <c r="G20" s="1"/>
      <c r="H20" s="1"/>
      <c r="I20" s="1"/>
    </row>
    <row r="21" spans="1:9" x14ac:dyDescent="0.2">
      <c r="A21" s="1"/>
      <c r="G21" s="1"/>
      <c r="H21" s="1"/>
      <c r="I21" s="1"/>
    </row>
    <row r="22" spans="1:9" x14ac:dyDescent="0.2">
      <c r="A22" s="1"/>
      <c r="G22" s="1"/>
      <c r="H22" s="1"/>
      <c r="I22" s="1"/>
    </row>
    <row r="23" spans="1:9" x14ac:dyDescent="0.2">
      <c r="A23" s="1"/>
      <c r="G23" s="1"/>
      <c r="H23" s="1"/>
      <c r="I23" s="1"/>
    </row>
    <row r="24" spans="1:9" x14ac:dyDescent="0.2">
      <c r="A24" s="1"/>
      <c r="G24" s="1"/>
      <c r="H24" s="1"/>
      <c r="I24" s="1"/>
    </row>
    <row r="25" spans="1:9" x14ac:dyDescent="0.2">
      <c r="A25" s="1"/>
      <c r="G25" s="1"/>
      <c r="H25" s="1"/>
      <c r="I25" s="1"/>
    </row>
    <row r="26" spans="1:9" x14ac:dyDescent="0.2">
      <c r="A26" s="1"/>
      <c r="G26" s="1"/>
      <c r="H26" s="1"/>
      <c r="I26" s="1"/>
    </row>
    <row r="27" spans="1:9" x14ac:dyDescent="0.2">
      <c r="A27" s="1"/>
      <c r="G27" s="1"/>
      <c r="H27" s="1"/>
      <c r="I27" s="1"/>
    </row>
    <row r="28" spans="1:9" x14ac:dyDescent="0.2">
      <c r="A28" s="1"/>
      <c r="G28" s="1"/>
      <c r="H28" s="1"/>
      <c r="I28" s="1"/>
    </row>
    <row r="29" spans="1:9" x14ac:dyDescent="0.2">
      <c r="A29" s="1"/>
      <c r="G29" s="1"/>
      <c r="H29" s="1"/>
      <c r="I29" s="1"/>
    </row>
    <row r="30" spans="1:9" x14ac:dyDescent="0.2">
      <c r="A30" s="1"/>
      <c r="G30" s="1"/>
      <c r="H30" s="1"/>
      <c r="I30" s="1"/>
    </row>
    <row r="31" spans="1:9" x14ac:dyDescent="0.2">
      <c r="A31" s="1"/>
      <c r="G31" s="1"/>
      <c r="H31" s="1"/>
      <c r="I31" s="1"/>
    </row>
    <row r="32" spans="1:9" x14ac:dyDescent="0.2">
      <c r="A32" s="1"/>
      <c r="G32" s="1"/>
      <c r="H32" s="1"/>
      <c r="I32" s="1"/>
    </row>
    <row r="33" spans="1:9" x14ac:dyDescent="0.2">
      <c r="A33" s="1"/>
      <c r="G33" s="1"/>
      <c r="H33" s="1"/>
      <c r="I33" s="1"/>
    </row>
    <row r="34" spans="1:9" x14ac:dyDescent="0.2">
      <c r="A34" s="1"/>
      <c r="G34" s="1"/>
      <c r="H34" s="1"/>
      <c r="I34" s="1"/>
    </row>
    <row r="35" spans="1:9" x14ac:dyDescent="0.2">
      <c r="A35" s="1"/>
      <c r="G35" s="1"/>
      <c r="H35" s="1"/>
      <c r="I35" s="1"/>
    </row>
    <row r="36" spans="1:9" x14ac:dyDescent="0.2">
      <c r="A36" s="1"/>
      <c r="G36" s="1"/>
      <c r="H36" s="1"/>
      <c r="I36" s="1"/>
    </row>
    <row r="37" spans="1:9" x14ac:dyDescent="0.2">
      <c r="A37" s="1"/>
      <c r="G37" s="1"/>
      <c r="H37" s="1"/>
      <c r="I37" s="1"/>
    </row>
    <row r="38" spans="1:9" x14ac:dyDescent="0.2">
      <c r="A38" s="1"/>
      <c r="G38" s="1"/>
      <c r="H38" s="1"/>
      <c r="I38" s="1"/>
    </row>
    <row r="39" spans="1:9" x14ac:dyDescent="0.2">
      <c r="A39" s="1"/>
      <c r="G39" s="1"/>
      <c r="H39" s="1"/>
      <c r="I39" s="1"/>
    </row>
    <row r="40" spans="1:9" x14ac:dyDescent="0.2">
      <c r="A40" s="1"/>
      <c r="G40" s="1"/>
      <c r="H40" s="1"/>
      <c r="I40" s="1"/>
    </row>
    <row r="41" spans="1:9" x14ac:dyDescent="0.2">
      <c r="A4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47"/>
  <sheetViews>
    <sheetView workbookViewId="0">
      <selection activeCell="H28" sqref="H28:H29"/>
    </sheetView>
  </sheetViews>
  <sheetFormatPr baseColWidth="10" defaultColWidth="11.1640625" defaultRowHeight="15" customHeight="1" x14ac:dyDescent="0.2"/>
  <cols>
    <col min="1" max="1" width="27" customWidth="1"/>
    <col min="2" max="2" width="21.1640625" customWidth="1"/>
    <col min="3" max="3" width="18.33203125" customWidth="1"/>
  </cols>
  <sheetData>
    <row r="1" spans="1:8" x14ac:dyDescent="0.2">
      <c r="B1" s="2" t="s">
        <v>28</v>
      </c>
      <c r="C1" s="2" t="s">
        <v>29</v>
      </c>
    </row>
    <row r="2" spans="1:8" x14ac:dyDescent="0.2">
      <c r="A2" s="4" t="s">
        <v>244</v>
      </c>
      <c r="B2" s="4" t="s">
        <v>1</v>
      </c>
    </row>
    <row r="3" spans="1:8" x14ac:dyDescent="0.2">
      <c r="A3" s="4" t="s">
        <v>245</v>
      </c>
      <c r="B3" s="4" t="s">
        <v>1</v>
      </c>
    </row>
    <row r="4" spans="1:8" x14ac:dyDescent="0.2">
      <c r="A4" s="4" t="s">
        <v>246</v>
      </c>
      <c r="B4" s="4" t="s">
        <v>1</v>
      </c>
      <c r="C4" s="4" t="s">
        <v>1</v>
      </c>
      <c r="F4" s="1"/>
      <c r="G4" s="1"/>
      <c r="H4" s="1"/>
    </row>
    <row r="5" spans="1:8" x14ac:dyDescent="0.2">
      <c r="A5" s="4" t="s">
        <v>247</v>
      </c>
      <c r="B5" s="4" t="s">
        <v>1</v>
      </c>
      <c r="C5" s="4" t="s">
        <v>248</v>
      </c>
      <c r="F5" s="1"/>
      <c r="G5" s="1"/>
      <c r="H5" s="1"/>
    </row>
    <row r="6" spans="1:8" x14ac:dyDescent="0.2">
      <c r="A6" s="4" t="s">
        <v>249</v>
      </c>
      <c r="B6" s="4" t="s">
        <v>1</v>
      </c>
      <c r="F6" s="1"/>
      <c r="G6" s="1"/>
      <c r="H6" s="1"/>
    </row>
    <row r="7" spans="1:8" x14ac:dyDescent="0.2">
      <c r="A7" s="4" t="s">
        <v>250</v>
      </c>
      <c r="B7" s="4" t="s">
        <v>1</v>
      </c>
      <c r="F7" s="1"/>
      <c r="G7" s="1"/>
      <c r="H7" s="1"/>
    </row>
    <row r="8" spans="1:8" x14ac:dyDescent="0.2">
      <c r="A8" s="4" t="s">
        <v>251</v>
      </c>
      <c r="B8" s="4" t="s">
        <v>1</v>
      </c>
      <c r="F8" s="1"/>
      <c r="G8" s="1"/>
      <c r="H8" s="1"/>
    </row>
    <row r="9" spans="1:8" x14ac:dyDescent="0.2">
      <c r="A9" s="4" t="s">
        <v>252</v>
      </c>
      <c r="B9" s="4" t="s">
        <v>1</v>
      </c>
      <c r="F9" s="1"/>
      <c r="G9" s="1"/>
      <c r="H9" s="1"/>
    </row>
    <row r="10" spans="1:8" x14ac:dyDescent="0.2">
      <c r="A10" s="4" t="s">
        <v>253</v>
      </c>
      <c r="B10" s="4" t="s">
        <v>1</v>
      </c>
      <c r="C10" s="4" t="s">
        <v>1</v>
      </c>
      <c r="F10" s="1"/>
      <c r="G10" s="1"/>
      <c r="H10" s="1"/>
    </row>
    <row r="11" spans="1:8" x14ac:dyDescent="0.2">
      <c r="A11" s="4" t="s">
        <v>71</v>
      </c>
      <c r="B11" s="4" t="s">
        <v>1</v>
      </c>
      <c r="C11" s="4" t="s">
        <v>1</v>
      </c>
      <c r="F11" s="1"/>
      <c r="G11" s="1"/>
      <c r="H11" s="1"/>
    </row>
    <row r="12" spans="1:8" x14ac:dyDescent="0.2">
      <c r="A12" s="4" t="s">
        <v>254</v>
      </c>
      <c r="B12" s="4" t="s">
        <v>1</v>
      </c>
      <c r="F12" s="1"/>
      <c r="G12" s="1"/>
      <c r="H12" s="1"/>
    </row>
    <row r="13" spans="1:8" x14ac:dyDescent="0.2">
      <c r="A13" s="4" t="s">
        <v>255</v>
      </c>
      <c r="B13" s="4" t="s">
        <v>1</v>
      </c>
      <c r="F13" s="1"/>
      <c r="G13" s="1"/>
      <c r="H13" s="1"/>
    </row>
    <row r="14" spans="1:8" x14ac:dyDescent="0.2">
      <c r="A14" s="4" t="s">
        <v>256</v>
      </c>
      <c r="B14" s="4" t="s">
        <v>1</v>
      </c>
      <c r="C14" s="4" t="s">
        <v>1</v>
      </c>
      <c r="F14" s="1"/>
      <c r="G14" s="1"/>
      <c r="H14" s="1"/>
    </row>
    <row r="15" spans="1:8" x14ac:dyDescent="0.2">
      <c r="A15" s="4" t="s">
        <v>257</v>
      </c>
      <c r="C15" s="4" t="s">
        <v>1</v>
      </c>
      <c r="D15" s="4" t="s">
        <v>258</v>
      </c>
      <c r="F15" s="1"/>
      <c r="G15" s="1"/>
      <c r="H15" s="1"/>
    </row>
    <row r="16" spans="1:8" x14ac:dyDescent="0.2">
      <c r="A16" s="4" t="s">
        <v>259</v>
      </c>
      <c r="C16" s="4" t="s">
        <v>1</v>
      </c>
      <c r="D16" s="4" t="s">
        <v>260</v>
      </c>
      <c r="F16" s="1"/>
      <c r="G16" s="1"/>
      <c r="H16" s="1"/>
    </row>
    <row r="17" spans="1:8" x14ac:dyDescent="0.2">
      <c r="A17" s="4" t="s">
        <v>261</v>
      </c>
      <c r="C17" s="4" t="s">
        <v>1</v>
      </c>
      <c r="F17" s="1"/>
      <c r="G17" s="1"/>
      <c r="H17" s="1"/>
    </row>
    <row r="18" spans="1:8" x14ac:dyDescent="0.2">
      <c r="A18" s="4" t="s">
        <v>262</v>
      </c>
      <c r="B18" s="4" t="s">
        <v>1</v>
      </c>
      <c r="C18" s="4" t="s">
        <v>1</v>
      </c>
      <c r="F18" s="1"/>
      <c r="G18" s="1"/>
      <c r="H18" s="1"/>
    </row>
    <row r="19" spans="1:8" x14ac:dyDescent="0.2">
      <c r="B19" s="4">
        <f t="shared" ref="B19:C19" si="0">COUNTIF(B2:B18, "O")</f>
        <v>14</v>
      </c>
      <c r="C19" s="4">
        <f t="shared" si="0"/>
        <v>8</v>
      </c>
      <c r="F19" s="1"/>
      <c r="G19" s="1"/>
      <c r="H19" s="1"/>
    </row>
    <row r="20" spans="1:8" x14ac:dyDescent="0.2">
      <c r="F20" s="1"/>
      <c r="G20" s="1"/>
      <c r="H20" s="1"/>
    </row>
    <row r="21" spans="1:8" x14ac:dyDescent="0.2">
      <c r="F21" s="1"/>
      <c r="G21" s="1"/>
      <c r="H21" s="1"/>
    </row>
    <row r="22" spans="1:8" x14ac:dyDescent="0.2">
      <c r="F22" s="1"/>
      <c r="G22" s="1"/>
      <c r="H22" s="1"/>
    </row>
    <row r="23" spans="1:8" x14ac:dyDescent="0.2">
      <c r="F23" s="1"/>
      <c r="G23" s="1"/>
      <c r="H23" s="1"/>
    </row>
    <row r="24" spans="1:8" x14ac:dyDescent="0.2">
      <c r="F24" s="1"/>
      <c r="G24" s="1"/>
      <c r="H24" s="1"/>
    </row>
    <row r="25" spans="1:8" x14ac:dyDescent="0.2">
      <c r="F25" s="1"/>
      <c r="G25" s="1"/>
      <c r="H25" s="1"/>
    </row>
    <row r="26" spans="1:8" x14ac:dyDescent="0.2">
      <c r="F26" s="1"/>
      <c r="G26" s="1"/>
      <c r="H26" s="1"/>
    </row>
    <row r="27" spans="1:8" x14ac:dyDescent="0.2">
      <c r="F27" s="1"/>
      <c r="G27" s="1"/>
      <c r="H27" s="1"/>
    </row>
    <row r="28" spans="1:8" x14ac:dyDescent="0.2">
      <c r="F28" s="1"/>
      <c r="G28" s="1"/>
      <c r="H28" s="1"/>
    </row>
    <row r="29" spans="1:8" x14ac:dyDescent="0.2">
      <c r="F29" s="1"/>
      <c r="G29" s="1"/>
      <c r="H29" s="1"/>
    </row>
    <row r="30" spans="1:8" x14ac:dyDescent="0.2">
      <c r="F30" s="1"/>
      <c r="G30" s="1"/>
      <c r="H30" s="1"/>
    </row>
    <row r="31" spans="1:8" x14ac:dyDescent="0.2">
      <c r="F31" s="1"/>
      <c r="G31" s="1"/>
      <c r="H31" s="1"/>
    </row>
    <row r="32" spans="1:8" x14ac:dyDescent="0.2">
      <c r="F32" s="1"/>
      <c r="G32" s="1"/>
      <c r="H32" s="1"/>
    </row>
    <row r="33" spans="6:8" x14ac:dyDescent="0.2">
      <c r="F33" s="1"/>
      <c r="G33" s="1"/>
      <c r="H33" s="1"/>
    </row>
    <row r="34" spans="6:8" x14ac:dyDescent="0.2">
      <c r="F34" s="1"/>
      <c r="G34" s="1"/>
      <c r="H34" s="1"/>
    </row>
    <row r="35" spans="6:8" x14ac:dyDescent="0.2">
      <c r="F35" s="1"/>
      <c r="G35" s="1"/>
      <c r="H35" s="1"/>
    </row>
    <row r="36" spans="6:8" x14ac:dyDescent="0.2">
      <c r="F36" s="1"/>
      <c r="G36" s="1"/>
      <c r="H36" s="1"/>
    </row>
    <row r="37" spans="6:8" x14ac:dyDescent="0.2">
      <c r="F37" s="1"/>
      <c r="G37" s="1"/>
      <c r="H37" s="1"/>
    </row>
    <row r="38" spans="6:8" x14ac:dyDescent="0.2">
      <c r="F38" s="1"/>
      <c r="G38" s="1"/>
      <c r="H38" s="1"/>
    </row>
    <row r="39" spans="6:8" x14ac:dyDescent="0.2">
      <c r="F39" s="1"/>
      <c r="G39" s="1"/>
      <c r="H39" s="1"/>
    </row>
    <row r="40" spans="6:8" x14ac:dyDescent="0.2">
      <c r="F40" s="1"/>
      <c r="G40" s="1"/>
      <c r="H40" s="1"/>
    </row>
    <row r="41" spans="6:8" x14ac:dyDescent="0.2">
      <c r="F41" s="1"/>
      <c r="G41" s="1"/>
      <c r="H41" s="1"/>
    </row>
    <row r="42" spans="6:8" x14ac:dyDescent="0.2">
      <c r="F42" s="1"/>
      <c r="G42" s="1"/>
      <c r="H42" s="1"/>
    </row>
    <row r="43" spans="6:8" x14ac:dyDescent="0.2">
      <c r="F43" s="1"/>
      <c r="G43" s="1"/>
      <c r="H43" s="1"/>
    </row>
    <row r="44" spans="6:8" x14ac:dyDescent="0.2">
      <c r="F44" s="1"/>
      <c r="G44" s="1"/>
      <c r="H44" s="1"/>
    </row>
    <row r="45" spans="6:8" x14ac:dyDescent="0.2">
      <c r="F45" s="1"/>
      <c r="G45" s="1"/>
      <c r="H45" s="1"/>
    </row>
    <row r="46" spans="6:8" x14ac:dyDescent="0.2">
      <c r="F46" s="1"/>
      <c r="G46" s="1"/>
      <c r="H46" s="1"/>
    </row>
    <row r="47" spans="6:8" x14ac:dyDescent="0.2">
      <c r="F47" s="1"/>
      <c r="G47" s="1"/>
      <c r="H4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43"/>
  <sheetViews>
    <sheetView tabSelected="1" workbookViewId="0">
      <selection activeCell="F48" sqref="F48"/>
    </sheetView>
  </sheetViews>
  <sheetFormatPr baseColWidth="10" defaultColWidth="11.1640625" defaultRowHeight="15" customHeight="1" x14ac:dyDescent="0.2"/>
  <cols>
    <col min="1" max="1" width="27" customWidth="1"/>
    <col min="2" max="2" width="21.1640625" customWidth="1"/>
    <col min="3" max="3" width="18.33203125" customWidth="1"/>
    <col min="6" max="6" width="34.1640625" customWidth="1"/>
  </cols>
  <sheetData>
    <row r="1" spans="1:8" x14ac:dyDescent="0.2">
      <c r="B1" s="2" t="s">
        <v>289</v>
      </c>
      <c r="C1" s="2" t="s">
        <v>29</v>
      </c>
    </row>
    <row r="2" spans="1:8" x14ac:dyDescent="0.2">
      <c r="A2" s="4" t="s">
        <v>263</v>
      </c>
      <c r="B2" s="4" t="s">
        <v>1</v>
      </c>
      <c r="C2" s="4" t="s">
        <v>1</v>
      </c>
      <c r="F2" s="1"/>
      <c r="G2" s="1"/>
      <c r="H2" s="1"/>
    </row>
    <row r="3" spans="1:8" x14ac:dyDescent="0.2">
      <c r="A3" s="4" t="s">
        <v>264</v>
      </c>
      <c r="B3" s="4" t="s">
        <v>1</v>
      </c>
      <c r="C3" s="4" t="s">
        <v>1</v>
      </c>
      <c r="F3" s="1"/>
      <c r="G3" s="1"/>
      <c r="H3" s="1"/>
    </row>
    <row r="4" spans="1:8" x14ac:dyDescent="0.2">
      <c r="A4" s="4" t="s">
        <v>265</v>
      </c>
      <c r="B4" s="4" t="s">
        <v>1</v>
      </c>
      <c r="F4" s="1"/>
      <c r="G4" s="1"/>
      <c r="H4" s="1"/>
    </row>
    <row r="5" spans="1:8" x14ac:dyDescent="0.2">
      <c r="A5" s="4" t="s">
        <v>266</v>
      </c>
      <c r="B5" s="4" t="s">
        <v>1</v>
      </c>
      <c r="F5" s="1"/>
      <c r="G5" s="1"/>
      <c r="H5" s="1"/>
    </row>
    <row r="6" spans="1:8" x14ac:dyDescent="0.2">
      <c r="A6" s="4" t="s">
        <v>267</v>
      </c>
      <c r="B6" s="4" t="s">
        <v>1</v>
      </c>
      <c r="F6" s="1"/>
      <c r="G6" s="1"/>
      <c r="H6" s="1"/>
    </row>
    <row r="7" spans="1:8" x14ac:dyDescent="0.2">
      <c r="A7" s="4" t="s">
        <v>268</v>
      </c>
      <c r="B7" s="4" t="s">
        <v>1</v>
      </c>
      <c r="F7" s="1"/>
      <c r="G7" s="1"/>
      <c r="H7" s="1"/>
    </row>
    <row r="8" spans="1:8" x14ac:dyDescent="0.2">
      <c r="A8" s="4" t="s">
        <v>269</v>
      </c>
      <c r="B8" s="4" t="s">
        <v>1</v>
      </c>
      <c r="C8" s="4" t="s">
        <v>1</v>
      </c>
      <c r="F8" s="1"/>
      <c r="G8" s="1"/>
      <c r="H8" s="1"/>
    </row>
    <row r="9" spans="1:8" x14ac:dyDescent="0.2">
      <c r="A9" s="4" t="s">
        <v>270</v>
      </c>
      <c r="B9" s="4" t="s">
        <v>1</v>
      </c>
      <c r="F9" s="1"/>
      <c r="G9" s="1"/>
      <c r="H9" s="1"/>
    </row>
    <row r="10" spans="1:8" x14ac:dyDescent="0.2">
      <c r="A10" s="4" t="s">
        <v>271</v>
      </c>
      <c r="B10" s="4" t="s">
        <v>1</v>
      </c>
      <c r="F10" s="1"/>
      <c r="G10" s="1"/>
      <c r="H10" s="1"/>
    </row>
    <row r="11" spans="1:8" x14ac:dyDescent="0.2">
      <c r="A11" s="4" t="s">
        <v>272</v>
      </c>
      <c r="B11" s="4" t="s">
        <v>1</v>
      </c>
      <c r="F11" s="1"/>
      <c r="G11" s="1"/>
      <c r="H11" s="1"/>
    </row>
    <row r="12" spans="1:8" x14ac:dyDescent="0.2">
      <c r="A12" s="4" t="s">
        <v>273</v>
      </c>
      <c r="B12" s="4" t="s">
        <v>1</v>
      </c>
      <c r="F12" s="1"/>
      <c r="G12" s="1"/>
      <c r="H12" s="1"/>
    </row>
    <row r="13" spans="1:8" x14ac:dyDescent="0.2">
      <c r="A13" s="4" t="s">
        <v>274</v>
      </c>
      <c r="B13" s="4" t="s">
        <v>1</v>
      </c>
      <c r="F13" s="1"/>
      <c r="G13" s="1"/>
      <c r="H13" s="1"/>
    </row>
    <row r="14" spans="1:8" x14ac:dyDescent="0.2">
      <c r="A14" s="4" t="s">
        <v>275</v>
      </c>
      <c r="C14" s="4" t="s">
        <v>1</v>
      </c>
      <c r="F14" s="1"/>
      <c r="G14" s="1"/>
      <c r="H14" s="1"/>
    </row>
    <row r="15" spans="1:8" x14ac:dyDescent="0.2">
      <c r="B15" s="4">
        <f t="shared" ref="B15:C15" si="0">COUNTIF(B2:B13, "O")</f>
        <v>12</v>
      </c>
      <c r="C15" s="4">
        <f t="shared" si="0"/>
        <v>3</v>
      </c>
      <c r="F15" s="1"/>
      <c r="G15" s="1"/>
      <c r="H15" s="1"/>
    </row>
    <row r="16" spans="1:8" x14ac:dyDescent="0.2">
      <c r="F16" s="1"/>
      <c r="G16" s="1"/>
      <c r="H16" s="1"/>
    </row>
    <row r="17" spans="6:8" x14ac:dyDescent="0.2">
      <c r="F17" s="1"/>
      <c r="G17" s="1"/>
      <c r="H17" s="1"/>
    </row>
    <row r="18" spans="6:8" x14ac:dyDescent="0.2">
      <c r="F18" s="1"/>
      <c r="G18" s="1"/>
      <c r="H18" s="1"/>
    </row>
    <row r="19" spans="6:8" x14ac:dyDescent="0.2">
      <c r="F19" s="1"/>
      <c r="G19" s="1"/>
      <c r="H19" s="1"/>
    </row>
    <row r="20" spans="6:8" x14ac:dyDescent="0.2">
      <c r="F20" s="1"/>
      <c r="G20" s="1"/>
      <c r="H20" s="1"/>
    </row>
    <row r="21" spans="6:8" x14ac:dyDescent="0.2">
      <c r="F21" s="1"/>
      <c r="G21" s="1"/>
      <c r="H21" s="1"/>
    </row>
    <row r="22" spans="6:8" x14ac:dyDescent="0.2">
      <c r="F22" s="1"/>
      <c r="G22" s="1"/>
      <c r="H22" s="1"/>
    </row>
    <row r="23" spans="6:8" x14ac:dyDescent="0.2">
      <c r="F23" s="1"/>
      <c r="G23" s="1"/>
      <c r="H23" s="1"/>
    </row>
    <row r="24" spans="6:8" x14ac:dyDescent="0.2">
      <c r="F24" s="1"/>
      <c r="G24" s="1"/>
      <c r="H24" s="1"/>
    </row>
    <row r="25" spans="6:8" x14ac:dyDescent="0.2">
      <c r="F25" s="1"/>
      <c r="G25" s="1"/>
      <c r="H25" s="1"/>
    </row>
    <row r="26" spans="6:8" x14ac:dyDescent="0.2">
      <c r="F26" s="1"/>
      <c r="G26" s="1"/>
      <c r="H26" s="1"/>
    </row>
    <row r="27" spans="6:8" x14ac:dyDescent="0.2">
      <c r="F27" s="1"/>
      <c r="G27" s="1"/>
      <c r="H27" s="1"/>
    </row>
    <row r="28" spans="6:8" x14ac:dyDescent="0.2">
      <c r="F28" s="1"/>
      <c r="G28" s="1"/>
      <c r="H28" s="1"/>
    </row>
    <row r="29" spans="6:8" x14ac:dyDescent="0.2">
      <c r="F29" s="1"/>
      <c r="G29" s="1"/>
      <c r="H29" s="1"/>
    </row>
    <row r="30" spans="6:8" x14ac:dyDescent="0.2">
      <c r="F30" s="1"/>
      <c r="G30" s="1"/>
      <c r="H30" s="1"/>
    </row>
    <row r="31" spans="6:8" x14ac:dyDescent="0.2">
      <c r="F31" s="1"/>
      <c r="G31" s="1"/>
      <c r="H31" s="1"/>
    </row>
    <row r="32" spans="6:8" x14ac:dyDescent="0.2">
      <c r="F32" s="1"/>
      <c r="G32" s="1"/>
      <c r="H32" s="1"/>
    </row>
    <row r="33" spans="6:8" x14ac:dyDescent="0.2">
      <c r="F33" s="1"/>
      <c r="G33" s="1"/>
      <c r="H33" s="1"/>
    </row>
    <row r="34" spans="6:8" x14ac:dyDescent="0.2">
      <c r="F34" s="1"/>
      <c r="G34" s="1"/>
      <c r="H34" s="1"/>
    </row>
    <row r="35" spans="6:8" x14ac:dyDescent="0.2">
      <c r="F35" s="1"/>
      <c r="G35" s="1"/>
      <c r="H35" s="1"/>
    </row>
    <row r="36" spans="6:8" x14ac:dyDescent="0.2">
      <c r="F36" s="1"/>
      <c r="G36" s="1"/>
      <c r="H36" s="1"/>
    </row>
    <row r="37" spans="6:8" x14ac:dyDescent="0.2">
      <c r="F37" s="1"/>
      <c r="G37" s="1"/>
      <c r="H37" s="1"/>
    </row>
    <row r="38" spans="6:8" x14ac:dyDescent="0.2">
      <c r="F38" s="1"/>
      <c r="G38" s="1"/>
      <c r="H38" s="1"/>
    </row>
    <row r="39" spans="6:8" x14ac:dyDescent="0.2">
      <c r="F39" s="1"/>
      <c r="G39" s="1"/>
      <c r="H39" s="1"/>
    </row>
    <row r="40" spans="6:8" x14ac:dyDescent="0.2">
      <c r="F40" s="1"/>
      <c r="G40" s="1"/>
      <c r="H40" s="1"/>
    </row>
    <row r="41" spans="6:8" x14ac:dyDescent="0.2">
      <c r="F41" s="1"/>
      <c r="G41" s="1"/>
      <c r="H41" s="1"/>
    </row>
    <row r="42" spans="6:8" x14ac:dyDescent="0.2">
      <c r="F42" s="1"/>
      <c r="G42" s="1"/>
      <c r="H42" s="1"/>
    </row>
    <row r="43" spans="6:8" x14ac:dyDescent="0.2">
      <c r="F43" s="1"/>
      <c r="G43" s="1"/>
      <c r="H4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35"/>
  <sheetViews>
    <sheetView workbookViewId="0">
      <selection activeCell="M56" sqref="M56"/>
    </sheetView>
  </sheetViews>
  <sheetFormatPr baseColWidth="10" defaultColWidth="11.1640625" defaultRowHeight="15" customHeight="1" x14ac:dyDescent="0.2"/>
  <cols>
    <col min="1" max="1" width="27" customWidth="1"/>
    <col min="2" max="2" width="21.1640625" customWidth="1"/>
    <col min="3" max="3" width="18.33203125" customWidth="1"/>
  </cols>
  <sheetData>
    <row r="1" spans="1:9" x14ac:dyDescent="0.2">
      <c r="B1" s="2" t="s">
        <v>28</v>
      </c>
      <c r="C1" s="2" t="s">
        <v>288</v>
      </c>
    </row>
    <row r="2" spans="1:9" x14ac:dyDescent="0.2">
      <c r="A2" s="4" t="s">
        <v>152</v>
      </c>
      <c r="B2" s="4" t="s">
        <v>1</v>
      </c>
    </row>
    <row r="3" spans="1:9" x14ac:dyDescent="0.2">
      <c r="A3" s="4" t="s">
        <v>276</v>
      </c>
      <c r="B3" s="4" t="s">
        <v>1</v>
      </c>
      <c r="C3" s="4" t="s">
        <v>1</v>
      </c>
    </row>
    <row r="4" spans="1:9" x14ac:dyDescent="0.2">
      <c r="A4" s="4" t="s">
        <v>277</v>
      </c>
      <c r="B4" s="4" t="s">
        <v>1</v>
      </c>
    </row>
    <row r="5" spans="1:9" x14ac:dyDescent="0.2">
      <c r="A5" s="4" t="s">
        <v>278</v>
      </c>
      <c r="B5" s="4" t="s">
        <v>1</v>
      </c>
      <c r="C5" s="4" t="s">
        <v>279</v>
      </c>
    </row>
    <row r="6" spans="1:9" x14ac:dyDescent="0.2">
      <c r="A6" s="4" t="s">
        <v>280</v>
      </c>
      <c r="B6" s="4" t="s">
        <v>1</v>
      </c>
    </row>
    <row r="7" spans="1:9" x14ac:dyDescent="0.2">
      <c r="A7" s="4" t="s">
        <v>281</v>
      </c>
      <c r="B7" s="4" t="s">
        <v>1</v>
      </c>
    </row>
    <row r="8" spans="1:9" x14ac:dyDescent="0.2">
      <c r="A8" s="4" t="s">
        <v>282</v>
      </c>
      <c r="B8" s="4" t="s">
        <v>1</v>
      </c>
    </row>
    <row r="9" spans="1:9" x14ac:dyDescent="0.2">
      <c r="A9" s="4" t="s">
        <v>283</v>
      </c>
      <c r="B9" s="4" t="s">
        <v>284</v>
      </c>
      <c r="C9" s="4" t="s">
        <v>1</v>
      </c>
      <c r="E9" s="4" t="s">
        <v>285</v>
      </c>
    </row>
    <row r="10" spans="1:9" x14ac:dyDescent="0.2">
      <c r="A10" s="4" t="s">
        <v>286</v>
      </c>
      <c r="B10" s="4" t="s">
        <v>1</v>
      </c>
      <c r="C10" s="4" t="s">
        <v>1</v>
      </c>
    </row>
    <row r="11" spans="1:9" x14ac:dyDescent="0.2">
      <c r="A11" s="4" t="s">
        <v>287</v>
      </c>
      <c r="C11" s="4" t="s">
        <v>1</v>
      </c>
    </row>
    <row r="12" spans="1:9" x14ac:dyDescent="0.2">
      <c r="B12" s="4">
        <f t="shared" ref="B12:C12" si="0">COUNTIF(B2:B11, "O")</f>
        <v>8</v>
      </c>
      <c r="C12" s="4">
        <f t="shared" si="0"/>
        <v>4</v>
      </c>
      <c r="G12" s="1"/>
      <c r="H12" s="1"/>
      <c r="I12" s="1"/>
    </row>
    <row r="13" spans="1:9" x14ac:dyDescent="0.2">
      <c r="G13" s="1"/>
      <c r="H13" s="1"/>
      <c r="I13" s="1"/>
    </row>
    <row r="14" spans="1:9" x14ac:dyDescent="0.2">
      <c r="G14" s="1"/>
      <c r="H14" s="1"/>
      <c r="I14" s="1"/>
    </row>
    <row r="15" spans="1:9" x14ac:dyDescent="0.2">
      <c r="G15" s="1"/>
      <c r="H15" s="1"/>
      <c r="I15" s="1"/>
    </row>
    <row r="16" spans="1:9" x14ac:dyDescent="0.2">
      <c r="G16" s="1"/>
      <c r="H16" s="1"/>
      <c r="I16" s="1"/>
    </row>
    <row r="17" spans="7:9" x14ac:dyDescent="0.2">
      <c r="G17" s="1"/>
      <c r="H17" s="1"/>
      <c r="I17" s="1"/>
    </row>
    <row r="18" spans="7:9" x14ac:dyDescent="0.2">
      <c r="G18" s="1"/>
      <c r="H18" s="1"/>
      <c r="I18" s="1"/>
    </row>
    <row r="19" spans="7:9" x14ac:dyDescent="0.2">
      <c r="G19" s="1"/>
      <c r="H19" s="1"/>
      <c r="I19" s="1"/>
    </row>
    <row r="20" spans="7:9" x14ac:dyDescent="0.2">
      <c r="G20" s="1"/>
      <c r="H20" s="1"/>
      <c r="I20" s="1"/>
    </row>
    <row r="21" spans="7:9" x14ac:dyDescent="0.2">
      <c r="G21" s="1"/>
      <c r="H21" s="1"/>
      <c r="I21" s="1"/>
    </row>
    <row r="22" spans="7:9" x14ac:dyDescent="0.2">
      <c r="G22" s="1"/>
      <c r="H22" s="1"/>
      <c r="I22" s="1"/>
    </row>
    <row r="23" spans="7:9" x14ac:dyDescent="0.2">
      <c r="G23" s="1"/>
      <c r="H23" s="1"/>
      <c r="I23" s="1"/>
    </row>
    <row r="24" spans="7:9" x14ac:dyDescent="0.2">
      <c r="G24" s="1"/>
      <c r="H24" s="1"/>
      <c r="I24" s="1"/>
    </row>
    <row r="25" spans="7:9" x14ac:dyDescent="0.2">
      <c r="G25" s="1"/>
      <c r="H25" s="1"/>
      <c r="I25" s="1"/>
    </row>
    <row r="26" spans="7:9" x14ac:dyDescent="0.2">
      <c r="G26" s="1"/>
      <c r="H26" s="1"/>
      <c r="I26" s="1"/>
    </row>
    <row r="27" spans="7:9" x14ac:dyDescent="0.2">
      <c r="G27" s="1"/>
      <c r="H27" s="1"/>
      <c r="I27" s="1"/>
    </row>
    <row r="28" spans="7:9" x14ac:dyDescent="0.2">
      <c r="G28" s="1"/>
      <c r="H28" s="1"/>
      <c r="I28" s="1"/>
    </row>
    <row r="29" spans="7:9" x14ac:dyDescent="0.2">
      <c r="G29" s="1"/>
      <c r="H29" s="1"/>
      <c r="I29" s="1"/>
    </row>
    <row r="30" spans="7:9" x14ac:dyDescent="0.2">
      <c r="G30" s="1"/>
      <c r="H30" s="1"/>
      <c r="I30" s="1"/>
    </row>
    <row r="31" spans="7:9" x14ac:dyDescent="0.2">
      <c r="G31" s="1"/>
      <c r="H31" s="1"/>
      <c r="I31" s="1"/>
    </row>
    <row r="32" spans="7:9" x14ac:dyDescent="0.2">
      <c r="G32" s="1"/>
      <c r="H32" s="1"/>
      <c r="I32" s="1"/>
    </row>
    <row r="33" spans="7:9" x14ac:dyDescent="0.2">
      <c r="G33" s="1"/>
      <c r="H33" s="1"/>
      <c r="I33" s="1"/>
    </row>
    <row r="34" spans="7:9" x14ac:dyDescent="0.2">
      <c r="G34" s="1"/>
      <c r="H34" s="1"/>
      <c r="I34" s="1"/>
    </row>
    <row r="35" spans="7:9" x14ac:dyDescent="0.2">
      <c r="G35" s="1"/>
      <c r="H35" s="1"/>
      <c r="I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9"/>
  <sheetViews>
    <sheetView workbookViewId="0">
      <selection activeCell="C44" sqref="C44"/>
    </sheetView>
  </sheetViews>
  <sheetFormatPr baseColWidth="10" defaultColWidth="11.1640625" defaultRowHeight="15" customHeight="1" x14ac:dyDescent="0.2"/>
  <cols>
    <col min="1" max="1" width="41.1640625" customWidth="1"/>
    <col min="2" max="2" width="30.1640625" customWidth="1"/>
    <col min="3" max="3" width="20.83203125" customWidth="1"/>
  </cols>
  <sheetData>
    <row r="1" spans="1:4" x14ac:dyDescent="0.2">
      <c r="A1" s="1"/>
      <c r="B1" s="2" t="s">
        <v>28</v>
      </c>
      <c r="C1" s="2" t="s">
        <v>29</v>
      </c>
      <c r="D1" s="1"/>
    </row>
    <row r="2" spans="1:4" x14ac:dyDescent="0.2">
      <c r="A2" s="1" t="s">
        <v>45</v>
      </c>
      <c r="B2" s="1" t="s">
        <v>1</v>
      </c>
      <c r="C2" s="1" t="s">
        <v>46</v>
      </c>
      <c r="D2" s="1"/>
    </row>
    <row r="3" spans="1:4" x14ac:dyDescent="0.2">
      <c r="A3" s="1" t="s">
        <v>47</v>
      </c>
      <c r="B3" s="1" t="s">
        <v>1</v>
      </c>
      <c r="C3" s="1" t="s">
        <v>1</v>
      </c>
      <c r="D3" s="1"/>
    </row>
    <row r="4" spans="1:4" x14ac:dyDescent="0.2">
      <c r="A4" s="1" t="s">
        <v>48</v>
      </c>
      <c r="B4" s="1" t="s">
        <v>1</v>
      </c>
      <c r="C4" s="1" t="s">
        <v>1</v>
      </c>
      <c r="D4" s="1"/>
    </row>
    <row r="5" spans="1:4" x14ac:dyDescent="0.2">
      <c r="A5" s="1" t="s">
        <v>49</v>
      </c>
      <c r="B5" s="1" t="s">
        <v>1</v>
      </c>
      <c r="C5" s="1"/>
      <c r="D5" s="1"/>
    </row>
    <row r="6" spans="1:4" x14ac:dyDescent="0.2">
      <c r="A6" s="1" t="s">
        <v>50</v>
      </c>
      <c r="B6" s="1" t="s">
        <v>1</v>
      </c>
      <c r="C6" s="1"/>
      <c r="D6" s="1"/>
    </row>
    <row r="7" spans="1:4" x14ac:dyDescent="0.2">
      <c r="A7" s="1" t="s">
        <v>51</v>
      </c>
      <c r="B7" s="1" t="s">
        <v>1</v>
      </c>
      <c r="C7" s="1"/>
      <c r="D7" s="1"/>
    </row>
    <row r="8" spans="1:4" x14ac:dyDescent="0.2">
      <c r="A8" s="1" t="s">
        <v>52</v>
      </c>
      <c r="B8" s="1" t="s">
        <v>1</v>
      </c>
      <c r="C8" s="1"/>
      <c r="D8" s="1"/>
    </row>
    <row r="9" spans="1:4" x14ac:dyDescent="0.2">
      <c r="A9" s="1" t="s">
        <v>53</v>
      </c>
      <c r="B9" s="1" t="s">
        <v>1</v>
      </c>
      <c r="C9" s="1"/>
      <c r="D9" s="1"/>
    </row>
    <row r="10" spans="1:4" x14ac:dyDescent="0.2">
      <c r="A10" s="1" t="s">
        <v>54</v>
      </c>
      <c r="B10" s="1" t="s">
        <v>1</v>
      </c>
      <c r="C10" s="1" t="s">
        <v>1</v>
      </c>
      <c r="D10" s="1" t="s">
        <v>55</v>
      </c>
    </row>
    <row r="11" spans="1:4" x14ac:dyDescent="0.2">
      <c r="A11" s="1" t="s">
        <v>56</v>
      </c>
      <c r="B11" s="1" t="s">
        <v>1</v>
      </c>
      <c r="C11" s="1" t="s">
        <v>1</v>
      </c>
      <c r="D11" s="1"/>
    </row>
    <row r="12" spans="1:4" x14ac:dyDescent="0.2">
      <c r="A12" s="1" t="s">
        <v>57</v>
      </c>
      <c r="B12" s="1" t="s">
        <v>1</v>
      </c>
      <c r="C12" s="1" t="s">
        <v>1</v>
      </c>
      <c r="D12" s="1"/>
    </row>
    <row r="13" spans="1:4" x14ac:dyDescent="0.2">
      <c r="A13" s="1" t="s">
        <v>58</v>
      </c>
      <c r="B13" s="1" t="s">
        <v>1</v>
      </c>
      <c r="C13" s="1"/>
      <c r="D13" s="1"/>
    </row>
    <row r="14" spans="1:4" x14ac:dyDescent="0.2">
      <c r="A14" s="1" t="s">
        <v>59</v>
      </c>
      <c r="B14" s="1" t="s">
        <v>1</v>
      </c>
      <c r="C14" s="1" t="s">
        <v>1</v>
      </c>
      <c r="D14" s="1"/>
    </row>
    <row r="15" spans="1:4" x14ac:dyDescent="0.2">
      <c r="A15" s="1" t="s">
        <v>60</v>
      </c>
      <c r="B15" s="1" t="s">
        <v>1</v>
      </c>
      <c r="C15" s="1"/>
      <c r="D15" s="1"/>
    </row>
    <row r="16" spans="1:4" x14ac:dyDescent="0.2">
      <c r="A16" s="1" t="s">
        <v>61</v>
      </c>
      <c r="B16" s="1" t="s">
        <v>1</v>
      </c>
      <c r="C16" s="1"/>
      <c r="D16" s="1"/>
    </row>
    <row r="17" spans="1:4" x14ac:dyDescent="0.2">
      <c r="A17" s="1" t="s">
        <v>62</v>
      </c>
      <c r="B17" s="1" t="s">
        <v>1</v>
      </c>
      <c r="C17" s="1"/>
      <c r="D17" s="1"/>
    </row>
    <row r="18" spans="1:4" x14ac:dyDescent="0.2">
      <c r="A18" s="1" t="s">
        <v>63</v>
      </c>
      <c r="B18" s="1" t="s">
        <v>1</v>
      </c>
      <c r="C18" s="1"/>
      <c r="D18" s="1"/>
    </row>
    <row r="19" spans="1:4" x14ac:dyDescent="0.2">
      <c r="A19" s="1" t="s">
        <v>64</v>
      </c>
      <c r="B19" s="1" t="s">
        <v>1</v>
      </c>
      <c r="C19" s="1"/>
      <c r="D19" s="1"/>
    </row>
    <row r="20" spans="1:4" x14ac:dyDescent="0.2">
      <c r="A20" s="1" t="s">
        <v>65</v>
      </c>
      <c r="B20" s="1" t="s">
        <v>66</v>
      </c>
      <c r="C20" s="1"/>
      <c r="D20" s="1"/>
    </row>
    <row r="21" spans="1:4" x14ac:dyDescent="0.2">
      <c r="A21" s="1" t="s">
        <v>67</v>
      </c>
      <c r="B21" s="1" t="s">
        <v>1</v>
      </c>
      <c r="C21" s="1" t="s">
        <v>1</v>
      </c>
      <c r="D21" s="1"/>
    </row>
    <row r="22" spans="1:4" x14ac:dyDescent="0.2">
      <c r="A22" s="1" t="s">
        <v>68</v>
      </c>
      <c r="B22" s="1"/>
      <c r="C22" s="1" t="s">
        <v>1</v>
      </c>
      <c r="D22" s="1"/>
    </row>
    <row r="23" spans="1:4" x14ac:dyDescent="0.2">
      <c r="A23" s="1" t="s">
        <v>69</v>
      </c>
      <c r="B23" s="1"/>
      <c r="C23" s="1" t="s">
        <v>1</v>
      </c>
      <c r="D23" s="1"/>
    </row>
    <row r="24" spans="1:4" x14ac:dyDescent="0.2">
      <c r="A24" s="1" t="s">
        <v>70</v>
      </c>
      <c r="B24" s="1"/>
      <c r="C24" s="1"/>
      <c r="D24" s="1"/>
    </row>
    <row r="25" spans="1:4" x14ac:dyDescent="0.2">
      <c r="A25" s="1" t="s">
        <v>71</v>
      </c>
      <c r="B25" s="1"/>
      <c r="C25" s="1" t="s">
        <v>1</v>
      </c>
      <c r="D25" s="1"/>
    </row>
    <row r="26" spans="1:4" x14ac:dyDescent="0.2">
      <c r="A26" s="1" t="s">
        <v>72</v>
      </c>
      <c r="B26" s="1"/>
      <c r="C26" s="1" t="s">
        <v>1</v>
      </c>
      <c r="D26" s="1"/>
    </row>
    <row r="27" spans="1:4" x14ac:dyDescent="0.2">
      <c r="A27" s="1" t="s">
        <v>73</v>
      </c>
      <c r="B27" s="1"/>
      <c r="C27" s="1" t="s">
        <v>1</v>
      </c>
      <c r="D27" s="1"/>
    </row>
    <row r="28" spans="1:4" x14ac:dyDescent="0.2">
      <c r="A28" s="1" t="s">
        <v>74</v>
      </c>
      <c r="B28" s="1"/>
      <c r="C28" s="1" t="s">
        <v>1</v>
      </c>
      <c r="D28" s="1"/>
    </row>
    <row r="29" spans="1:4" x14ac:dyDescent="0.2">
      <c r="A29" s="1"/>
      <c r="B29" s="3">
        <v>19</v>
      </c>
      <c r="C29" s="3">
        <v>13</v>
      </c>
      <c r="D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2"/>
  <sheetViews>
    <sheetView workbookViewId="0">
      <selection activeCell="C12" sqref="C12"/>
    </sheetView>
  </sheetViews>
  <sheetFormatPr baseColWidth="10" defaultColWidth="11.1640625" defaultRowHeight="15" customHeight="1" x14ac:dyDescent="0.2"/>
  <cols>
    <col min="1" max="1" width="40.6640625" customWidth="1"/>
    <col min="2" max="2" width="13.33203125" customWidth="1"/>
    <col min="3" max="3" width="46" customWidth="1"/>
  </cols>
  <sheetData>
    <row r="1" spans="1:4" x14ac:dyDescent="0.2">
      <c r="A1" s="1"/>
      <c r="B1" s="2" t="s">
        <v>28</v>
      </c>
      <c r="C1" s="2" t="s">
        <v>29</v>
      </c>
      <c r="D1" s="1"/>
    </row>
    <row r="2" spans="1:4" x14ac:dyDescent="0.2">
      <c r="A2" s="1" t="s">
        <v>75</v>
      </c>
      <c r="B2" s="1" t="s">
        <v>1</v>
      </c>
      <c r="C2" s="1" t="s">
        <v>1</v>
      </c>
      <c r="D2" s="1"/>
    </row>
    <row r="3" spans="1:4" x14ac:dyDescent="0.2">
      <c r="A3" s="1" t="s">
        <v>76</v>
      </c>
      <c r="B3" s="1" t="s">
        <v>1</v>
      </c>
      <c r="C3" s="1"/>
      <c r="D3" s="1"/>
    </row>
    <row r="4" spans="1:4" x14ac:dyDescent="0.2">
      <c r="A4" s="1" t="s">
        <v>77</v>
      </c>
      <c r="B4" s="1" t="s">
        <v>1</v>
      </c>
      <c r="C4" s="1" t="s">
        <v>1</v>
      </c>
      <c r="D4" s="1"/>
    </row>
    <row r="5" spans="1:4" x14ac:dyDescent="0.2">
      <c r="A5" s="1" t="s">
        <v>78</v>
      </c>
      <c r="B5" s="1" t="s">
        <v>1</v>
      </c>
      <c r="C5" s="1" t="s">
        <v>1</v>
      </c>
      <c r="D5" s="1"/>
    </row>
    <row r="6" spans="1:4" x14ac:dyDescent="0.2">
      <c r="A6" s="1" t="s">
        <v>79</v>
      </c>
      <c r="B6" s="1" t="s">
        <v>1</v>
      </c>
      <c r="C6" s="1"/>
      <c r="D6" s="1"/>
    </row>
    <row r="7" spans="1:4" x14ac:dyDescent="0.2">
      <c r="A7" s="1" t="s">
        <v>80</v>
      </c>
      <c r="B7" s="1" t="s">
        <v>1</v>
      </c>
      <c r="C7" s="1" t="s">
        <v>1</v>
      </c>
      <c r="D7" s="1" t="s">
        <v>81</v>
      </c>
    </row>
    <row r="8" spans="1:4" x14ac:dyDescent="0.2">
      <c r="A8" s="1" t="s">
        <v>82</v>
      </c>
      <c r="B8" s="1" t="s">
        <v>1</v>
      </c>
      <c r="C8" s="1" t="s">
        <v>1</v>
      </c>
      <c r="D8" s="1"/>
    </row>
    <row r="9" spans="1:4" x14ac:dyDescent="0.2">
      <c r="A9" s="1" t="s">
        <v>83</v>
      </c>
      <c r="B9" s="1" t="s">
        <v>1</v>
      </c>
      <c r="C9" s="1" t="s">
        <v>1</v>
      </c>
      <c r="D9" s="1"/>
    </row>
    <row r="10" spans="1:4" x14ac:dyDescent="0.2">
      <c r="A10" s="1" t="s">
        <v>84</v>
      </c>
      <c r="B10" s="1" t="s">
        <v>1</v>
      </c>
      <c r="C10" s="1" t="s">
        <v>1</v>
      </c>
      <c r="D10" s="1"/>
    </row>
    <row r="11" spans="1:4" x14ac:dyDescent="0.2">
      <c r="A11" s="1" t="s">
        <v>85</v>
      </c>
      <c r="B11" s="1" t="s">
        <v>1</v>
      </c>
      <c r="C11" s="1"/>
      <c r="D11" s="1"/>
    </row>
    <row r="12" spans="1:4" x14ac:dyDescent="0.2">
      <c r="A12" s="1" t="s">
        <v>86</v>
      </c>
      <c r="B12" s="1" t="s">
        <v>1</v>
      </c>
      <c r="C12" s="1" t="s">
        <v>1</v>
      </c>
      <c r="D12" s="1"/>
    </row>
    <row r="13" spans="1:4" x14ac:dyDescent="0.2">
      <c r="A13" s="1" t="s">
        <v>87</v>
      </c>
      <c r="B13" s="1" t="s">
        <v>1</v>
      </c>
      <c r="C13" s="1"/>
      <c r="D13" s="1"/>
    </row>
    <row r="14" spans="1:4" x14ac:dyDescent="0.2">
      <c r="A14" s="1" t="s">
        <v>88</v>
      </c>
      <c r="B14" s="1" t="s">
        <v>1</v>
      </c>
      <c r="C14" s="1"/>
      <c r="D14" s="1"/>
    </row>
    <row r="15" spans="1:4" x14ac:dyDescent="0.2">
      <c r="A15" s="1" t="s">
        <v>89</v>
      </c>
      <c r="B15" s="1" t="s">
        <v>1</v>
      </c>
      <c r="C15" s="1"/>
      <c r="D15" s="1"/>
    </row>
    <row r="16" spans="1:4" x14ac:dyDescent="0.2">
      <c r="A16" s="1" t="s">
        <v>90</v>
      </c>
      <c r="B16" s="1" t="s">
        <v>1</v>
      </c>
      <c r="C16" s="1"/>
      <c r="D16" s="1"/>
    </row>
    <row r="17" spans="1:4" x14ac:dyDescent="0.2">
      <c r="A17" s="1" t="s">
        <v>91</v>
      </c>
      <c r="B17" s="1" t="s">
        <v>1</v>
      </c>
      <c r="C17" s="1" t="s">
        <v>1</v>
      </c>
      <c r="D17" s="1"/>
    </row>
    <row r="18" spans="1:4" x14ac:dyDescent="0.2">
      <c r="A18" s="1" t="s">
        <v>92</v>
      </c>
      <c r="B18" s="1" t="s">
        <v>1</v>
      </c>
      <c r="C18" s="1"/>
      <c r="D18" s="1"/>
    </row>
    <row r="19" spans="1:4" x14ac:dyDescent="0.2">
      <c r="A19" s="1" t="s">
        <v>93</v>
      </c>
      <c r="B19" s="1" t="s">
        <v>1</v>
      </c>
      <c r="C19" s="1"/>
      <c r="D19" s="1"/>
    </row>
    <row r="20" spans="1:4" x14ac:dyDescent="0.2">
      <c r="A20" s="1" t="s">
        <v>94</v>
      </c>
      <c r="B20" s="1" t="s">
        <v>1</v>
      </c>
      <c r="C20" s="1"/>
      <c r="D20" s="1"/>
    </row>
    <row r="21" spans="1:4" x14ac:dyDescent="0.2">
      <c r="A21" s="1" t="s">
        <v>95</v>
      </c>
      <c r="B21" s="1" t="s">
        <v>1</v>
      </c>
      <c r="C21" s="1"/>
      <c r="D21" s="1"/>
    </row>
    <row r="22" spans="1:4" x14ac:dyDescent="0.2">
      <c r="A22" s="1" t="s">
        <v>96</v>
      </c>
      <c r="B22" s="1" t="s">
        <v>1</v>
      </c>
      <c r="C22" s="1"/>
      <c r="D22" s="1"/>
    </row>
    <row r="23" spans="1:4" x14ac:dyDescent="0.2">
      <c r="A23" s="1" t="s">
        <v>97</v>
      </c>
      <c r="B23" s="1" t="s">
        <v>1</v>
      </c>
      <c r="C23" s="1" t="s">
        <v>1</v>
      </c>
      <c r="D23" s="1"/>
    </row>
    <row r="24" spans="1:4" x14ac:dyDescent="0.2">
      <c r="A24" s="1" t="s">
        <v>98</v>
      </c>
      <c r="B24" s="1" t="s">
        <v>1</v>
      </c>
      <c r="C24" s="1"/>
      <c r="D24" s="1"/>
    </row>
    <row r="25" spans="1:4" x14ac:dyDescent="0.2">
      <c r="A25" s="1" t="s">
        <v>99</v>
      </c>
      <c r="B25" s="1" t="s">
        <v>1</v>
      </c>
      <c r="C25" s="1" t="s">
        <v>1</v>
      </c>
      <c r="D25" s="1"/>
    </row>
    <row r="26" spans="1:4" x14ac:dyDescent="0.2">
      <c r="A26" s="1" t="s">
        <v>100</v>
      </c>
      <c r="B26" s="1"/>
      <c r="C26" s="6" t="s">
        <v>101</v>
      </c>
      <c r="D26" s="7"/>
    </row>
    <row r="27" spans="1:4" x14ac:dyDescent="0.2">
      <c r="A27" s="1" t="s">
        <v>102</v>
      </c>
      <c r="B27" s="1"/>
      <c r="C27" s="1" t="s">
        <v>1</v>
      </c>
      <c r="D27" s="1" t="s">
        <v>81</v>
      </c>
    </row>
    <row r="28" spans="1:4" x14ac:dyDescent="0.2">
      <c r="A28" s="1" t="s">
        <v>103</v>
      </c>
      <c r="B28" s="1"/>
      <c r="C28" s="1"/>
      <c r="D28" s="1"/>
    </row>
    <row r="29" spans="1:4" x14ac:dyDescent="0.2">
      <c r="A29" s="1" t="s">
        <v>104</v>
      </c>
      <c r="B29" s="1"/>
      <c r="C29" s="1" t="s">
        <v>1</v>
      </c>
      <c r="D29" s="1"/>
    </row>
    <row r="30" spans="1:4" x14ac:dyDescent="0.2">
      <c r="A30" s="1" t="s">
        <v>105</v>
      </c>
      <c r="B30" s="1"/>
      <c r="C30" s="1" t="s">
        <v>1</v>
      </c>
      <c r="D30" s="1" t="s">
        <v>106</v>
      </c>
    </row>
    <row r="31" spans="1:4" x14ac:dyDescent="0.2">
      <c r="A31" s="1" t="s">
        <v>107</v>
      </c>
      <c r="B31" s="1"/>
      <c r="C31" s="1" t="s">
        <v>1</v>
      </c>
      <c r="D31" s="1"/>
    </row>
    <row r="32" spans="1:4" x14ac:dyDescent="0.2">
      <c r="A32" s="1"/>
      <c r="B32" s="3">
        <v>24</v>
      </c>
      <c r="C32" s="3">
        <v>15</v>
      </c>
      <c r="D32" s="1"/>
    </row>
  </sheetData>
  <mergeCells count="1">
    <mergeCell ref="C26:D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2"/>
  <sheetViews>
    <sheetView workbookViewId="0">
      <selection activeCell="C4" sqref="C4"/>
    </sheetView>
  </sheetViews>
  <sheetFormatPr baseColWidth="10" defaultColWidth="11.1640625" defaultRowHeight="15" customHeight="1" x14ac:dyDescent="0.2"/>
  <cols>
    <col min="1" max="1" width="41.33203125" customWidth="1"/>
    <col min="2" max="2" width="16.1640625" customWidth="1"/>
    <col min="3" max="3" width="17.5" customWidth="1"/>
  </cols>
  <sheetData>
    <row r="1" spans="1:5" x14ac:dyDescent="0.2">
      <c r="A1" s="1"/>
      <c r="B1" s="2" t="s">
        <v>28</v>
      </c>
      <c r="C1" s="2" t="s">
        <v>29</v>
      </c>
      <c r="D1" s="1"/>
      <c r="E1" s="1"/>
    </row>
    <row r="2" spans="1:5" x14ac:dyDescent="0.2">
      <c r="A2" s="1" t="s">
        <v>108</v>
      </c>
      <c r="B2" s="1" t="s">
        <v>1</v>
      </c>
      <c r="C2" s="1" t="s">
        <v>1</v>
      </c>
      <c r="D2" s="1"/>
      <c r="E2" s="1"/>
    </row>
    <row r="3" spans="1:5" x14ac:dyDescent="0.2">
      <c r="A3" s="1" t="s">
        <v>109</v>
      </c>
      <c r="B3" s="1" t="s">
        <v>1</v>
      </c>
      <c r="C3" s="1"/>
      <c r="D3" s="1"/>
      <c r="E3" s="1"/>
    </row>
    <row r="4" spans="1:5" x14ac:dyDescent="0.2">
      <c r="A4" s="1" t="s">
        <v>110</v>
      </c>
      <c r="B4" s="1" t="s">
        <v>1</v>
      </c>
      <c r="C4" s="1"/>
      <c r="D4" s="1"/>
      <c r="E4" s="1"/>
    </row>
    <row r="5" spans="1:5" x14ac:dyDescent="0.2">
      <c r="A5" s="1" t="s">
        <v>111</v>
      </c>
      <c r="B5" s="1" t="s">
        <v>1</v>
      </c>
      <c r="C5" s="1"/>
      <c r="D5" s="1"/>
      <c r="E5" s="1"/>
    </row>
    <row r="6" spans="1:5" x14ac:dyDescent="0.2">
      <c r="A6" s="1" t="s">
        <v>112</v>
      </c>
      <c r="B6" s="1" t="s">
        <v>1</v>
      </c>
      <c r="C6" s="1" t="s">
        <v>1</v>
      </c>
      <c r="D6" s="1"/>
      <c r="E6" s="1"/>
    </row>
    <row r="7" spans="1:5" x14ac:dyDescent="0.2">
      <c r="A7" s="1" t="s">
        <v>113</v>
      </c>
      <c r="B7" s="1" t="s">
        <v>1</v>
      </c>
      <c r="C7" s="1"/>
      <c r="D7" s="1"/>
      <c r="E7" s="1"/>
    </row>
    <row r="8" spans="1:5" x14ac:dyDescent="0.2">
      <c r="A8" s="1" t="s">
        <v>114</v>
      </c>
      <c r="B8" s="1" t="s">
        <v>1</v>
      </c>
      <c r="C8" s="1"/>
      <c r="D8" s="1"/>
      <c r="E8" s="1"/>
    </row>
    <row r="9" spans="1:5" x14ac:dyDescent="0.2">
      <c r="A9" s="1" t="s">
        <v>115</v>
      </c>
      <c r="B9" s="1" t="s">
        <v>1</v>
      </c>
      <c r="C9" s="1"/>
      <c r="D9" s="1"/>
      <c r="E9" s="1"/>
    </row>
    <row r="10" spans="1:5" x14ac:dyDescent="0.2">
      <c r="A10" s="1" t="s">
        <v>116</v>
      </c>
      <c r="B10" s="1" t="s">
        <v>1</v>
      </c>
      <c r="C10" s="1" t="s">
        <v>1</v>
      </c>
      <c r="D10" s="1"/>
      <c r="E10" s="1"/>
    </row>
    <row r="11" spans="1:5" x14ac:dyDescent="0.2">
      <c r="A11" s="1" t="s">
        <v>117</v>
      </c>
      <c r="B11" s="1" t="s">
        <v>1</v>
      </c>
      <c r="C11" s="1"/>
      <c r="D11" s="1"/>
      <c r="E11" s="1"/>
    </row>
    <row r="12" spans="1:5" x14ac:dyDescent="0.2">
      <c r="A12" s="1" t="s">
        <v>118</v>
      </c>
      <c r="B12" s="1" t="s">
        <v>1</v>
      </c>
      <c r="C12" s="1"/>
      <c r="D12" s="1"/>
      <c r="E12" s="1"/>
    </row>
    <row r="13" spans="1:5" x14ac:dyDescent="0.2">
      <c r="A13" s="1" t="s">
        <v>119</v>
      </c>
      <c r="B13" s="1" t="s">
        <v>1</v>
      </c>
      <c r="C13" s="1"/>
      <c r="D13" s="1"/>
      <c r="E13" s="1"/>
    </row>
    <row r="14" spans="1:5" x14ac:dyDescent="0.2">
      <c r="A14" s="1" t="s">
        <v>120</v>
      </c>
      <c r="B14" s="1" t="s">
        <v>1</v>
      </c>
      <c r="C14" s="1"/>
      <c r="D14" s="1"/>
      <c r="E14" s="1"/>
    </row>
    <row r="15" spans="1:5" x14ac:dyDescent="0.2">
      <c r="A15" s="1" t="s">
        <v>121</v>
      </c>
      <c r="B15" s="1" t="s">
        <v>1</v>
      </c>
      <c r="C15" s="1"/>
      <c r="D15" s="1"/>
      <c r="E15" s="1"/>
    </row>
    <row r="16" spans="1:5" x14ac:dyDescent="0.2">
      <c r="A16" s="1" t="s">
        <v>122</v>
      </c>
      <c r="B16" s="1" t="s">
        <v>1</v>
      </c>
      <c r="C16" s="1"/>
      <c r="D16" s="6" t="s">
        <v>123</v>
      </c>
      <c r="E16" s="7"/>
    </row>
    <row r="17" spans="1:5" x14ac:dyDescent="0.2">
      <c r="A17" s="1" t="s">
        <v>124</v>
      </c>
      <c r="B17" s="1" t="s">
        <v>1</v>
      </c>
      <c r="C17" s="1" t="s">
        <v>1</v>
      </c>
      <c r="D17" s="1"/>
      <c r="E17" s="1"/>
    </row>
    <row r="18" spans="1:5" x14ac:dyDescent="0.2">
      <c r="A18" s="1" t="s">
        <v>125</v>
      </c>
      <c r="B18" s="1"/>
      <c r="C18" s="6" t="s">
        <v>126</v>
      </c>
      <c r="D18" s="7"/>
      <c r="E18" s="7"/>
    </row>
    <row r="19" spans="1:5" x14ac:dyDescent="0.2">
      <c r="A19" s="1" t="s">
        <v>127</v>
      </c>
      <c r="B19" s="1"/>
      <c r="C19" s="1" t="s">
        <v>1</v>
      </c>
      <c r="D19" s="1"/>
      <c r="E19" s="1"/>
    </row>
    <row r="20" spans="1:5" x14ac:dyDescent="0.2">
      <c r="A20" s="1" t="s">
        <v>128</v>
      </c>
      <c r="B20" s="1"/>
      <c r="C20" s="1" t="s">
        <v>1</v>
      </c>
      <c r="D20" s="1"/>
      <c r="E20" s="1"/>
    </row>
    <row r="21" spans="1:5" x14ac:dyDescent="0.2">
      <c r="A21" s="1"/>
      <c r="B21" s="3">
        <v>16</v>
      </c>
      <c r="C21" s="3">
        <v>6</v>
      </c>
      <c r="D21" s="1"/>
      <c r="E21" s="1"/>
    </row>
    <row r="22" spans="1:5" x14ac:dyDescent="0.2">
      <c r="A22" s="1"/>
      <c r="B22" s="1"/>
      <c r="C22" s="1"/>
      <c r="D22" s="1"/>
      <c r="E22" s="1"/>
    </row>
  </sheetData>
  <mergeCells count="2">
    <mergeCell ref="D16:E16"/>
    <mergeCell ref="C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2"/>
  <sheetViews>
    <sheetView workbookViewId="0">
      <selection activeCell="C21" sqref="C21"/>
    </sheetView>
  </sheetViews>
  <sheetFormatPr baseColWidth="10" defaultColWidth="11.1640625" defaultRowHeight="15" customHeight="1" x14ac:dyDescent="0.2"/>
  <cols>
    <col min="1" max="1" width="40.1640625" customWidth="1"/>
    <col min="2" max="2" width="24.83203125" customWidth="1"/>
    <col min="3" max="3" width="15.5" customWidth="1"/>
  </cols>
  <sheetData>
    <row r="1" spans="1:5" x14ac:dyDescent="0.2">
      <c r="A1" s="1"/>
      <c r="B1" s="2" t="s">
        <v>28</v>
      </c>
      <c r="C1" s="2" t="s">
        <v>288</v>
      </c>
      <c r="D1" s="1"/>
      <c r="E1" s="1"/>
    </row>
    <row r="2" spans="1:5" x14ac:dyDescent="0.2">
      <c r="A2" s="1" t="s">
        <v>129</v>
      </c>
      <c r="B2" s="1" t="s">
        <v>1</v>
      </c>
      <c r="C2" s="1" t="s">
        <v>1</v>
      </c>
      <c r="D2" s="1"/>
      <c r="E2" s="1"/>
    </row>
    <row r="3" spans="1:5" x14ac:dyDescent="0.2">
      <c r="A3" s="1" t="s">
        <v>130</v>
      </c>
      <c r="B3" s="1" t="s">
        <v>1</v>
      </c>
      <c r="C3" s="1" t="s">
        <v>1</v>
      </c>
      <c r="D3" s="1"/>
      <c r="E3" s="1"/>
    </row>
    <row r="4" spans="1:5" x14ac:dyDescent="0.2">
      <c r="A4" s="1" t="s">
        <v>131</v>
      </c>
      <c r="B4" s="1" t="s">
        <v>1</v>
      </c>
      <c r="C4" s="1"/>
      <c r="D4" s="1"/>
      <c r="E4" s="1"/>
    </row>
    <row r="5" spans="1:5" x14ac:dyDescent="0.2">
      <c r="A5" s="1" t="s">
        <v>132</v>
      </c>
      <c r="B5" s="1" t="s">
        <v>1</v>
      </c>
      <c r="C5" s="1"/>
      <c r="D5" s="1"/>
      <c r="E5" s="1"/>
    </row>
    <row r="6" spans="1:5" x14ac:dyDescent="0.2">
      <c r="A6" s="1" t="s">
        <v>133</v>
      </c>
      <c r="B6" s="1" t="s">
        <v>1</v>
      </c>
      <c r="C6" s="1" t="s">
        <v>1</v>
      </c>
      <c r="D6" s="1"/>
      <c r="E6" s="1"/>
    </row>
    <row r="7" spans="1:5" x14ac:dyDescent="0.2">
      <c r="A7" s="1" t="s">
        <v>134</v>
      </c>
      <c r="B7" s="1" t="s">
        <v>1</v>
      </c>
      <c r="C7" s="1"/>
      <c r="D7" s="1"/>
      <c r="E7" s="1"/>
    </row>
    <row r="8" spans="1:5" x14ac:dyDescent="0.2">
      <c r="A8" s="1" t="s">
        <v>135</v>
      </c>
      <c r="B8" s="1" t="s">
        <v>1</v>
      </c>
      <c r="C8" s="1" t="s">
        <v>1</v>
      </c>
      <c r="D8" s="1"/>
      <c r="E8" s="1"/>
    </row>
    <row r="9" spans="1:5" x14ac:dyDescent="0.2">
      <c r="A9" s="1" t="s">
        <v>136</v>
      </c>
      <c r="B9" s="6" t="s">
        <v>137</v>
      </c>
      <c r="C9" s="7"/>
      <c r="D9" s="1"/>
      <c r="E9" s="1"/>
    </row>
    <row r="10" spans="1:5" x14ac:dyDescent="0.2">
      <c r="A10" s="1" t="s">
        <v>138</v>
      </c>
      <c r="B10" s="1" t="s">
        <v>1</v>
      </c>
      <c r="C10" s="1"/>
      <c r="D10" s="1"/>
      <c r="E10" s="1"/>
    </row>
    <row r="11" spans="1:5" x14ac:dyDescent="0.2">
      <c r="A11" s="1" t="s">
        <v>139</v>
      </c>
      <c r="B11" s="1" t="s">
        <v>1</v>
      </c>
      <c r="C11" s="1"/>
      <c r="D11" s="1"/>
      <c r="E11" s="1"/>
    </row>
    <row r="12" spans="1:5" x14ac:dyDescent="0.2">
      <c r="A12" s="1" t="s">
        <v>140</v>
      </c>
      <c r="B12" s="1" t="s">
        <v>1</v>
      </c>
      <c r="C12" s="1" t="s">
        <v>1</v>
      </c>
      <c r="D12" s="1"/>
      <c r="E12" s="1"/>
    </row>
    <row r="13" spans="1:5" x14ac:dyDescent="0.2">
      <c r="A13" s="1" t="s">
        <v>141</v>
      </c>
      <c r="B13" s="1" t="s">
        <v>1</v>
      </c>
      <c r="C13" s="1" t="s">
        <v>1</v>
      </c>
      <c r="D13" s="1"/>
      <c r="E13" s="1"/>
    </row>
    <row r="14" spans="1:5" x14ac:dyDescent="0.2">
      <c r="A14" s="1" t="s">
        <v>142</v>
      </c>
      <c r="B14" s="1" t="s">
        <v>1</v>
      </c>
      <c r="C14" s="1" t="s">
        <v>1</v>
      </c>
      <c r="D14" s="1"/>
      <c r="E14" s="1"/>
    </row>
    <row r="15" spans="1:5" x14ac:dyDescent="0.2">
      <c r="A15" s="1" t="s">
        <v>143</v>
      </c>
      <c r="B15" s="1" t="s">
        <v>1</v>
      </c>
      <c r="C15" s="1"/>
      <c r="D15" s="1"/>
      <c r="E15" s="1"/>
    </row>
    <row r="16" spans="1:5" x14ac:dyDescent="0.2">
      <c r="A16" s="1" t="s">
        <v>144</v>
      </c>
      <c r="B16" s="1" t="s">
        <v>1</v>
      </c>
      <c r="C16" s="1" t="s">
        <v>1</v>
      </c>
      <c r="D16" s="1"/>
      <c r="E16" s="1"/>
    </row>
    <row r="17" spans="1:5" x14ac:dyDescent="0.2">
      <c r="A17" s="1" t="s">
        <v>145</v>
      </c>
      <c r="B17" s="1" t="s">
        <v>1</v>
      </c>
      <c r="C17" s="1"/>
      <c r="D17" s="1"/>
      <c r="E17" s="1"/>
    </row>
    <row r="18" spans="1:5" x14ac:dyDescent="0.2">
      <c r="A18" s="1" t="s">
        <v>146</v>
      </c>
      <c r="B18" s="1" t="s">
        <v>1</v>
      </c>
      <c r="C18" s="1"/>
      <c r="D18" s="1"/>
      <c r="E18" s="1"/>
    </row>
    <row r="19" spans="1:5" x14ac:dyDescent="0.2">
      <c r="A19" s="1" t="s">
        <v>147</v>
      </c>
      <c r="B19" s="1" t="s">
        <v>1</v>
      </c>
      <c r="C19" s="1"/>
      <c r="D19" s="1"/>
      <c r="E19" s="1"/>
    </row>
    <row r="20" spans="1:5" x14ac:dyDescent="0.2">
      <c r="A20" s="1" t="s">
        <v>148</v>
      </c>
      <c r="B20" s="1"/>
      <c r="C20" s="1" t="s">
        <v>1</v>
      </c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 t="s">
        <v>149</v>
      </c>
      <c r="B22" s="1"/>
      <c r="C22" s="1" t="s">
        <v>1</v>
      </c>
      <c r="D22" s="1"/>
      <c r="E22" s="1"/>
    </row>
    <row r="23" spans="1:5" x14ac:dyDescent="0.2">
      <c r="A23" s="1" t="s">
        <v>150</v>
      </c>
      <c r="B23" s="1"/>
      <c r="C23" s="1" t="s">
        <v>1</v>
      </c>
      <c r="D23" s="1"/>
      <c r="E23" s="1"/>
    </row>
    <row r="24" spans="1:5" x14ac:dyDescent="0.2">
      <c r="A24" s="1" t="s">
        <v>151</v>
      </c>
      <c r="B24" s="1"/>
      <c r="C24" s="1" t="s">
        <v>1</v>
      </c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3">
        <v>17</v>
      </c>
      <c r="C27" s="3">
        <v>12</v>
      </c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</sheetData>
  <mergeCells count="1">
    <mergeCell ref="B9:C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3"/>
  <sheetViews>
    <sheetView workbookViewId="0">
      <selection activeCell="E39" sqref="E39"/>
    </sheetView>
  </sheetViews>
  <sheetFormatPr baseColWidth="10" defaultColWidth="11.1640625" defaultRowHeight="15" customHeight="1" x14ac:dyDescent="0.2"/>
  <cols>
    <col min="1" max="1" width="44.5" customWidth="1"/>
    <col min="2" max="2" width="21.1640625" customWidth="1"/>
    <col min="3" max="3" width="18.33203125" customWidth="1"/>
  </cols>
  <sheetData>
    <row r="1" spans="1:3" x14ac:dyDescent="0.2">
      <c r="B1" s="2" t="s">
        <v>28</v>
      </c>
      <c r="C1" s="2" t="s">
        <v>29</v>
      </c>
    </row>
    <row r="2" spans="1:3" x14ac:dyDescent="0.2">
      <c r="A2" s="4" t="s">
        <v>152</v>
      </c>
      <c r="B2" s="4" t="s">
        <v>1</v>
      </c>
    </row>
    <row r="3" spans="1:3" x14ac:dyDescent="0.2">
      <c r="A3" s="4" t="s">
        <v>153</v>
      </c>
      <c r="B3" s="4" t="s">
        <v>1</v>
      </c>
    </row>
    <row r="4" spans="1:3" x14ac:dyDescent="0.2">
      <c r="A4" s="4" t="s">
        <v>154</v>
      </c>
      <c r="B4" s="4" t="s">
        <v>1</v>
      </c>
    </row>
    <row r="5" spans="1:3" x14ac:dyDescent="0.2">
      <c r="A5" s="4" t="s">
        <v>155</v>
      </c>
      <c r="B5" s="4" t="s">
        <v>1</v>
      </c>
      <c r="C5" s="4" t="s">
        <v>1</v>
      </c>
    </row>
    <row r="6" spans="1:3" x14ac:dyDescent="0.2">
      <c r="A6" s="4" t="s">
        <v>156</v>
      </c>
      <c r="B6" s="4" t="s">
        <v>1</v>
      </c>
      <c r="C6" s="4" t="s">
        <v>1</v>
      </c>
    </row>
    <row r="7" spans="1:3" x14ac:dyDescent="0.2">
      <c r="A7" s="4" t="s">
        <v>157</v>
      </c>
      <c r="B7" s="4" t="s">
        <v>1</v>
      </c>
    </row>
    <row r="8" spans="1:3" x14ac:dyDescent="0.2">
      <c r="A8" s="4" t="s">
        <v>158</v>
      </c>
      <c r="B8" s="4" t="s">
        <v>1</v>
      </c>
      <c r="C8" s="4" t="s">
        <v>1</v>
      </c>
    </row>
    <row r="9" spans="1:3" x14ac:dyDescent="0.2">
      <c r="A9" s="4" t="s">
        <v>159</v>
      </c>
      <c r="B9" s="4" t="s">
        <v>1</v>
      </c>
      <c r="C9" s="4" t="s">
        <v>1</v>
      </c>
    </row>
    <row r="10" spans="1:3" x14ac:dyDescent="0.2">
      <c r="A10" s="4" t="s">
        <v>160</v>
      </c>
      <c r="B10" s="4" t="s">
        <v>1</v>
      </c>
      <c r="C10" s="4" t="s">
        <v>1</v>
      </c>
    </row>
    <row r="11" spans="1:3" x14ac:dyDescent="0.2">
      <c r="A11" s="4" t="s">
        <v>161</v>
      </c>
      <c r="B11" s="4" t="s">
        <v>1</v>
      </c>
    </row>
    <row r="12" spans="1:3" x14ac:dyDescent="0.2">
      <c r="A12" s="4" t="s">
        <v>162</v>
      </c>
      <c r="B12" s="4" t="s">
        <v>1</v>
      </c>
      <c r="C12" s="4" t="s">
        <v>1</v>
      </c>
    </row>
    <row r="13" spans="1:3" x14ac:dyDescent="0.2">
      <c r="A13" s="4" t="s">
        <v>163</v>
      </c>
      <c r="B13" s="4" t="s">
        <v>1</v>
      </c>
    </row>
    <row r="14" spans="1:3" x14ac:dyDescent="0.2">
      <c r="A14" s="4" t="s">
        <v>164</v>
      </c>
      <c r="B14" s="4" t="s">
        <v>1</v>
      </c>
      <c r="C14" s="4" t="s">
        <v>1</v>
      </c>
    </row>
    <row r="15" spans="1:3" x14ac:dyDescent="0.2">
      <c r="A15" s="4" t="s">
        <v>165</v>
      </c>
      <c r="B15" s="4" t="s">
        <v>1</v>
      </c>
    </row>
    <row r="16" spans="1:3" x14ac:dyDescent="0.2">
      <c r="A16" s="4" t="s">
        <v>166</v>
      </c>
      <c r="B16" s="4" t="s">
        <v>1</v>
      </c>
    </row>
    <row r="17" spans="1:3" x14ac:dyDescent="0.2">
      <c r="A17" s="4" t="s">
        <v>167</v>
      </c>
      <c r="B17" s="4" t="s">
        <v>1</v>
      </c>
    </row>
    <row r="18" spans="1:3" x14ac:dyDescent="0.2">
      <c r="A18" s="4" t="s">
        <v>168</v>
      </c>
      <c r="B18" s="4" t="s">
        <v>1</v>
      </c>
      <c r="C18" s="4" t="s">
        <v>1</v>
      </c>
    </row>
    <row r="19" spans="1:3" x14ac:dyDescent="0.2">
      <c r="A19" s="4" t="s">
        <v>169</v>
      </c>
      <c r="C19" s="4" t="s">
        <v>1</v>
      </c>
    </row>
    <row r="20" spans="1:3" x14ac:dyDescent="0.2">
      <c r="A20" s="4" t="s">
        <v>170</v>
      </c>
      <c r="C20" s="4" t="s">
        <v>1</v>
      </c>
    </row>
    <row r="23" spans="1:3" x14ac:dyDescent="0.2">
      <c r="B23" s="3">
        <f t="shared" ref="B23:C23" si="0">COUNTIF(B2:B21,"O")</f>
        <v>17</v>
      </c>
      <c r="C23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9"/>
  <sheetViews>
    <sheetView workbookViewId="0">
      <selection activeCell="E29" sqref="E29"/>
    </sheetView>
  </sheetViews>
  <sheetFormatPr baseColWidth="10" defaultColWidth="11.1640625" defaultRowHeight="15" customHeight="1" x14ac:dyDescent="0.2"/>
  <cols>
    <col min="1" max="1" width="34.33203125" customWidth="1"/>
    <col min="2" max="2" width="21.1640625" customWidth="1"/>
    <col min="3" max="3" width="18.33203125" customWidth="1"/>
  </cols>
  <sheetData>
    <row r="1" spans="1:3" x14ac:dyDescent="0.2">
      <c r="B1" s="2" t="s">
        <v>28</v>
      </c>
      <c r="C1" s="2" t="s">
        <v>29</v>
      </c>
    </row>
    <row r="2" spans="1:3" x14ac:dyDescent="0.2">
      <c r="A2" s="4" t="s">
        <v>171</v>
      </c>
      <c r="B2" s="4" t="s">
        <v>1</v>
      </c>
    </row>
    <row r="3" spans="1:3" x14ac:dyDescent="0.2">
      <c r="A3" s="4" t="s">
        <v>172</v>
      </c>
      <c r="B3" s="4" t="s">
        <v>1</v>
      </c>
      <c r="C3" s="4" t="s">
        <v>1</v>
      </c>
    </row>
    <row r="4" spans="1:3" x14ac:dyDescent="0.2">
      <c r="A4" s="4" t="s">
        <v>173</v>
      </c>
      <c r="B4" s="4" t="s">
        <v>1</v>
      </c>
    </row>
    <row r="5" spans="1:3" x14ac:dyDescent="0.2">
      <c r="A5" s="4" t="s">
        <v>174</v>
      </c>
      <c r="B5" s="4" t="s">
        <v>1</v>
      </c>
    </row>
    <row r="6" spans="1:3" x14ac:dyDescent="0.2">
      <c r="A6" s="4" t="s">
        <v>175</v>
      </c>
      <c r="B6" s="4" t="s">
        <v>1</v>
      </c>
    </row>
    <row r="7" spans="1:3" x14ac:dyDescent="0.2">
      <c r="A7" s="4" t="s">
        <v>176</v>
      </c>
      <c r="B7" s="4" t="s">
        <v>1</v>
      </c>
    </row>
    <row r="8" spans="1:3" x14ac:dyDescent="0.2">
      <c r="A8" s="4" t="s">
        <v>177</v>
      </c>
      <c r="B8" s="4" t="s">
        <v>1</v>
      </c>
    </row>
    <row r="9" spans="1:3" x14ac:dyDescent="0.2">
      <c r="A9" s="4" t="s">
        <v>178</v>
      </c>
      <c r="B9" s="4" t="s">
        <v>1</v>
      </c>
    </row>
    <row r="10" spans="1:3" x14ac:dyDescent="0.2">
      <c r="A10" s="4" t="s">
        <v>179</v>
      </c>
      <c r="B10" s="4" t="s">
        <v>1</v>
      </c>
    </row>
    <row r="11" spans="1:3" x14ac:dyDescent="0.2">
      <c r="A11" s="4" t="s">
        <v>178</v>
      </c>
      <c r="B11" s="4" t="s">
        <v>1</v>
      </c>
    </row>
    <row r="12" spans="1:3" x14ac:dyDescent="0.2">
      <c r="A12" s="4" t="s">
        <v>180</v>
      </c>
      <c r="B12" s="4" t="s">
        <v>1</v>
      </c>
      <c r="C12" s="4" t="s">
        <v>1</v>
      </c>
    </row>
    <row r="13" spans="1:3" x14ac:dyDescent="0.2">
      <c r="A13" s="4" t="s">
        <v>181</v>
      </c>
      <c r="B13" s="4" t="s">
        <v>1</v>
      </c>
    </row>
    <row r="14" spans="1:3" x14ac:dyDescent="0.2">
      <c r="A14" s="4" t="s">
        <v>182</v>
      </c>
      <c r="B14" s="4" t="s">
        <v>1</v>
      </c>
    </row>
    <row r="15" spans="1:3" x14ac:dyDescent="0.2">
      <c r="A15" s="4" t="s">
        <v>183</v>
      </c>
      <c r="B15" s="4" t="s">
        <v>1</v>
      </c>
    </row>
    <row r="16" spans="1:3" x14ac:dyDescent="0.2">
      <c r="A16" s="4" t="s">
        <v>184</v>
      </c>
      <c r="C16" s="4" t="s">
        <v>1</v>
      </c>
    </row>
    <row r="17" spans="1:3" x14ac:dyDescent="0.2">
      <c r="A17" s="4" t="s">
        <v>185</v>
      </c>
      <c r="C17" s="4" t="s">
        <v>1</v>
      </c>
    </row>
    <row r="19" spans="1:3" x14ac:dyDescent="0.2">
      <c r="B19" s="3">
        <f t="shared" ref="B19:C19" si="0">COUNTIF(B2:B17,"O")</f>
        <v>14</v>
      </c>
      <c r="C19" s="3">
        <f t="shared" si="0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5"/>
  <sheetViews>
    <sheetView workbookViewId="0">
      <selection activeCell="D7" sqref="D7"/>
    </sheetView>
  </sheetViews>
  <sheetFormatPr baseColWidth="10" defaultColWidth="11.1640625" defaultRowHeight="15" customHeight="1" x14ac:dyDescent="0.2"/>
  <cols>
    <col min="1" max="1" width="32.83203125" customWidth="1"/>
    <col min="2" max="2" width="21.1640625" customWidth="1"/>
    <col min="3" max="3" width="18.33203125" customWidth="1"/>
  </cols>
  <sheetData>
    <row r="1" spans="1:3" x14ac:dyDescent="0.2">
      <c r="B1" s="2" t="s">
        <v>28</v>
      </c>
      <c r="C1" s="2" t="s">
        <v>29</v>
      </c>
    </row>
    <row r="2" spans="1:3" x14ac:dyDescent="0.2">
      <c r="A2" s="4" t="s">
        <v>186</v>
      </c>
      <c r="B2" s="4" t="s">
        <v>1</v>
      </c>
      <c r="C2" s="4" t="s">
        <v>1</v>
      </c>
    </row>
    <row r="3" spans="1:3" x14ac:dyDescent="0.2">
      <c r="A3" s="4" t="s">
        <v>187</v>
      </c>
      <c r="B3" s="4" t="s">
        <v>1</v>
      </c>
    </row>
    <row r="4" spans="1:3" x14ac:dyDescent="0.2">
      <c r="A4" s="4" t="s">
        <v>188</v>
      </c>
      <c r="B4" s="4" t="s">
        <v>1</v>
      </c>
    </row>
    <row r="5" spans="1:3" x14ac:dyDescent="0.2">
      <c r="A5" s="4" t="s">
        <v>189</v>
      </c>
      <c r="B5" s="4" t="s">
        <v>1</v>
      </c>
      <c r="C5" s="4" t="s">
        <v>1</v>
      </c>
    </row>
    <row r="6" spans="1:3" x14ac:dyDescent="0.2">
      <c r="A6" s="4" t="s">
        <v>190</v>
      </c>
      <c r="B6" s="4" t="s">
        <v>1</v>
      </c>
    </row>
    <row r="7" spans="1:3" x14ac:dyDescent="0.2">
      <c r="A7" s="4" t="s">
        <v>191</v>
      </c>
      <c r="B7" s="4" t="s">
        <v>1</v>
      </c>
      <c r="C7" s="4" t="s">
        <v>1</v>
      </c>
    </row>
    <row r="8" spans="1:3" x14ac:dyDescent="0.2">
      <c r="A8" s="4" t="s">
        <v>192</v>
      </c>
      <c r="B8" s="4" t="s">
        <v>1</v>
      </c>
      <c r="C8" s="4" t="s">
        <v>1</v>
      </c>
    </row>
    <row r="9" spans="1:3" x14ac:dyDescent="0.2">
      <c r="A9" s="4" t="s">
        <v>193</v>
      </c>
      <c r="B9" s="4" t="s">
        <v>1</v>
      </c>
    </row>
    <row r="10" spans="1:3" x14ac:dyDescent="0.2">
      <c r="A10" s="4" t="s">
        <v>194</v>
      </c>
      <c r="B10" s="4" t="s">
        <v>1</v>
      </c>
      <c r="C10" s="4" t="s">
        <v>1</v>
      </c>
    </row>
    <row r="11" spans="1:3" x14ac:dyDescent="0.2">
      <c r="A11" s="4" t="s">
        <v>195</v>
      </c>
      <c r="C11" s="4" t="s">
        <v>1</v>
      </c>
    </row>
    <row r="12" spans="1:3" x14ac:dyDescent="0.2">
      <c r="A12" s="4" t="s">
        <v>196</v>
      </c>
      <c r="C12" s="4" t="s">
        <v>1</v>
      </c>
    </row>
    <row r="13" spans="1:3" x14ac:dyDescent="0.2">
      <c r="A13" s="4" t="s">
        <v>197</v>
      </c>
      <c r="C13" s="4" t="s">
        <v>1</v>
      </c>
    </row>
    <row r="15" spans="1:3" x14ac:dyDescent="0.2">
      <c r="B15" s="4">
        <f t="shared" ref="B15:C15" si="0">COUNTIF(B2:B13,"O")</f>
        <v>9</v>
      </c>
      <c r="C15" s="4">
        <f t="shared" si="0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8"/>
  <sheetViews>
    <sheetView workbookViewId="0">
      <selection activeCell="E23" sqref="E23"/>
    </sheetView>
  </sheetViews>
  <sheetFormatPr baseColWidth="10" defaultColWidth="11.1640625" defaultRowHeight="15" customHeight="1" x14ac:dyDescent="0.2"/>
  <cols>
    <col min="1" max="1" width="27" customWidth="1"/>
    <col min="2" max="2" width="21.1640625" customWidth="1"/>
    <col min="3" max="3" width="18.33203125" customWidth="1"/>
  </cols>
  <sheetData>
    <row r="1" spans="1:3" x14ac:dyDescent="0.2">
      <c r="B1" s="2" t="s">
        <v>28</v>
      </c>
      <c r="C1" s="2" t="s">
        <v>288</v>
      </c>
    </row>
    <row r="2" spans="1:3" x14ac:dyDescent="0.2">
      <c r="A2" s="4" t="s">
        <v>198</v>
      </c>
      <c r="B2" s="4" t="s">
        <v>1</v>
      </c>
      <c r="C2" s="4" t="s">
        <v>1</v>
      </c>
    </row>
    <row r="3" spans="1:3" x14ac:dyDescent="0.2">
      <c r="A3" s="4" t="s">
        <v>199</v>
      </c>
      <c r="B3" s="4" t="s">
        <v>1</v>
      </c>
    </row>
    <row r="4" spans="1:3" x14ac:dyDescent="0.2">
      <c r="A4" s="4" t="s">
        <v>200</v>
      </c>
      <c r="B4" s="4" t="s">
        <v>1</v>
      </c>
    </row>
    <row r="5" spans="1:3" x14ac:dyDescent="0.2">
      <c r="A5" s="4" t="s">
        <v>201</v>
      </c>
      <c r="B5" s="4" t="s">
        <v>1</v>
      </c>
    </row>
    <row r="6" spans="1:3" x14ac:dyDescent="0.2">
      <c r="A6" s="4" t="s">
        <v>202</v>
      </c>
      <c r="B6" s="4" t="s">
        <v>1</v>
      </c>
      <c r="C6" s="4" t="s">
        <v>1</v>
      </c>
    </row>
    <row r="7" spans="1:3" x14ac:dyDescent="0.2">
      <c r="A7" s="4" t="s">
        <v>203</v>
      </c>
      <c r="B7" s="4" t="s">
        <v>1</v>
      </c>
      <c r="C7" s="4" t="s">
        <v>1</v>
      </c>
    </row>
    <row r="8" spans="1:3" x14ac:dyDescent="0.2">
      <c r="A8" s="4" t="s">
        <v>204</v>
      </c>
      <c r="B8" s="4" t="s">
        <v>1</v>
      </c>
      <c r="C8" s="4" t="s">
        <v>1</v>
      </c>
    </row>
    <row r="9" spans="1:3" x14ac:dyDescent="0.2">
      <c r="A9" s="4" t="s">
        <v>205</v>
      </c>
      <c r="B9" s="4" t="s">
        <v>1</v>
      </c>
    </row>
    <row r="10" spans="1:3" x14ac:dyDescent="0.2">
      <c r="A10" s="4" t="s">
        <v>206</v>
      </c>
      <c r="B10" s="4" t="s">
        <v>1</v>
      </c>
      <c r="C10" s="4" t="s">
        <v>1</v>
      </c>
    </row>
    <row r="11" spans="1:3" x14ac:dyDescent="0.2">
      <c r="A11" s="4" t="s">
        <v>207</v>
      </c>
      <c r="B11" s="4" t="s">
        <v>1</v>
      </c>
    </row>
    <row r="12" spans="1:3" x14ac:dyDescent="0.2">
      <c r="A12" s="4" t="s">
        <v>208</v>
      </c>
      <c r="B12" s="4" t="s">
        <v>1</v>
      </c>
    </row>
    <row r="13" spans="1:3" x14ac:dyDescent="0.2">
      <c r="A13" s="4" t="s">
        <v>209</v>
      </c>
      <c r="B13" s="4" t="s">
        <v>1</v>
      </c>
    </row>
    <row r="14" spans="1:3" x14ac:dyDescent="0.2">
      <c r="A14" s="4" t="s">
        <v>210</v>
      </c>
      <c r="B14" s="4" t="s">
        <v>1</v>
      </c>
    </row>
    <row r="15" spans="1:3" x14ac:dyDescent="0.2">
      <c r="A15" s="4" t="s">
        <v>211</v>
      </c>
      <c r="C15" s="4" t="s">
        <v>1</v>
      </c>
    </row>
    <row r="16" spans="1:3" x14ac:dyDescent="0.2">
      <c r="A16" s="4" t="s">
        <v>212</v>
      </c>
      <c r="C16" s="4" t="s">
        <v>1</v>
      </c>
    </row>
    <row r="17" spans="1:3" x14ac:dyDescent="0.2">
      <c r="A17" s="4" t="s">
        <v>213</v>
      </c>
      <c r="C17" s="4" t="s">
        <v>1</v>
      </c>
    </row>
    <row r="18" spans="1:3" x14ac:dyDescent="0.2">
      <c r="B18" s="4">
        <f t="shared" ref="B18:C18" si="0">COUNTIF(B2:B16,"O")</f>
        <v>13</v>
      </c>
      <c r="C18" s="4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ActivityDiary</vt:lpstr>
      <vt:lpstr>AnkiDroid</vt:lpstr>
      <vt:lpstr>AntennaPod</vt:lpstr>
      <vt:lpstr>Markor</vt:lpstr>
      <vt:lpstr>Phonograph</vt:lpstr>
      <vt:lpstr>commons</vt:lpstr>
      <vt:lpstr>collect</vt:lpstr>
      <vt:lpstr>APhotoManager</vt:lpstr>
      <vt:lpstr>Omni-Notes</vt:lpstr>
      <vt:lpstr>Scarlet-Notes</vt:lpstr>
      <vt:lpstr>openlauncher</vt:lpstr>
      <vt:lpstr>OpenTracks</vt:lpstr>
      <vt:lpstr>osmeditor4android</vt:lpstr>
      <vt:lpstr>MyExpenses</vt:lpstr>
      <vt:lpstr>MaterialFB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Juyeon Yoon</cp:lastModifiedBy>
  <dcterms:modified xsi:type="dcterms:W3CDTF">2023-10-29T09:32:09Z</dcterms:modified>
</cp:coreProperties>
</file>