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humbatova/Documents/Projects/FL/GPT_OUTPUT/output_10_answer/ALL_NEW_V0/"/>
    </mc:Choice>
  </mc:AlternateContent>
  <xr:revisionPtr revIDLastSave="0" documentId="13_ncr:9_{24963772-A0F8-874D-92C9-EC951D5347BD}" xr6:coauthVersionLast="47" xr6:coauthVersionMax="47" xr10:uidLastSave="{00000000-0000-0000-0000-000000000000}"/>
  <bookViews>
    <workbookView xWindow="-51200" yWindow="500" windowWidth="51200" windowHeight="28300" xr2:uid="{00000000-000D-0000-FFFF-FFFF00000000}"/>
  </bookViews>
  <sheets>
    <sheet name="AF_AL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222" i="1" s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" i="1"/>
  <c r="R6" i="1"/>
  <c r="R7" i="1"/>
  <c r="R8" i="1"/>
  <c r="R9" i="1"/>
  <c r="R10" i="1"/>
  <c r="R11" i="1"/>
  <c r="R16" i="1"/>
  <c r="R21" i="1"/>
  <c r="R22" i="1"/>
  <c r="R23" i="1"/>
  <c r="R24" i="1"/>
  <c r="R25" i="1"/>
  <c r="R30" i="1"/>
  <c r="R35" i="1"/>
  <c r="R36" i="1"/>
  <c r="R37" i="1"/>
  <c r="R38" i="1"/>
  <c r="R39" i="1"/>
  <c r="R44" i="1"/>
  <c r="R49" i="1"/>
  <c r="R50" i="1"/>
  <c r="R51" i="1"/>
  <c r="R52" i="1"/>
  <c r="R53" i="1"/>
  <c r="R58" i="1"/>
  <c r="R63" i="1"/>
  <c r="R64" i="1"/>
  <c r="R65" i="1"/>
  <c r="R66" i="1"/>
  <c r="R67" i="1"/>
  <c r="R72" i="1"/>
  <c r="R77" i="1"/>
  <c r="R78" i="1"/>
  <c r="R79" i="1"/>
  <c r="R80" i="1"/>
  <c r="R81" i="1"/>
  <c r="R86" i="1"/>
  <c r="R91" i="1"/>
  <c r="R92" i="1"/>
  <c r="R93" i="1"/>
  <c r="R94" i="1"/>
  <c r="R95" i="1"/>
  <c r="R100" i="1"/>
  <c r="R105" i="1"/>
  <c r="R106" i="1"/>
  <c r="R107" i="1"/>
  <c r="R108" i="1"/>
  <c r="R109" i="1"/>
  <c r="R114" i="1"/>
  <c r="R119" i="1"/>
  <c r="R120" i="1"/>
  <c r="R121" i="1"/>
  <c r="R122" i="1"/>
  <c r="R123" i="1"/>
  <c r="R128" i="1"/>
  <c r="R133" i="1"/>
  <c r="R134" i="1"/>
  <c r="R135" i="1"/>
  <c r="R136" i="1"/>
  <c r="R137" i="1"/>
  <c r="R142" i="1"/>
  <c r="R147" i="1"/>
  <c r="R148" i="1"/>
  <c r="R149" i="1"/>
  <c r="R150" i="1"/>
  <c r="R151" i="1"/>
  <c r="R156" i="1"/>
  <c r="R161" i="1"/>
  <c r="R162" i="1"/>
  <c r="R163" i="1"/>
  <c r="R164" i="1"/>
  <c r="R165" i="1"/>
  <c r="R170" i="1"/>
  <c r="R175" i="1"/>
  <c r="R176" i="1"/>
  <c r="R177" i="1"/>
  <c r="R178" i="1"/>
  <c r="R179" i="1"/>
  <c r="R184" i="1"/>
  <c r="R189" i="1"/>
  <c r="R190" i="1"/>
  <c r="R191" i="1"/>
  <c r="R192" i="1"/>
  <c r="R193" i="1"/>
  <c r="R204" i="1"/>
  <c r="R205" i="1"/>
  <c r="R206" i="1"/>
  <c r="R207" i="1"/>
  <c r="R208" i="1"/>
  <c r="R218" i="1"/>
  <c r="R219" i="1"/>
  <c r="R220" i="1"/>
  <c r="R221" i="1"/>
  <c r="R2" i="1"/>
  <c r="Q3" i="1"/>
  <c r="R3" i="1" s="1"/>
  <c r="Q4" i="1"/>
  <c r="R4" i="1" s="1"/>
  <c r="Q5" i="1"/>
  <c r="R5" i="1" s="1"/>
  <c r="Q6" i="1"/>
  <c r="Q7" i="1"/>
  <c r="Q8" i="1"/>
  <c r="Q9" i="1"/>
  <c r="Q10" i="1"/>
  <c r="Q11" i="1"/>
  <c r="Q12" i="1"/>
  <c r="R12" i="1" s="1"/>
  <c r="Q13" i="1"/>
  <c r="R13" i="1" s="1"/>
  <c r="Q14" i="1"/>
  <c r="R14" i="1" s="1"/>
  <c r="Q15" i="1"/>
  <c r="R15" i="1" s="1"/>
  <c r="Q16" i="1"/>
  <c r="Q17" i="1"/>
  <c r="R17" i="1" s="1"/>
  <c r="Q18" i="1"/>
  <c r="R18" i="1" s="1"/>
  <c r="Q19" i="1"/>
  <c r="R19" i="1" s="1"/>
  <c r="Q20" i="1"/>
  <c r="R20" i="1" s="1"/>
  <c r="Q21" i="1"/>
  <c r="Q22" i="1"/>
  <c r="Q23" i="1"/>
  <c r="Q24" i="1"/>
  <c r="Q25" i="1"/>
  <c r="Q26" i="1"/>
  <c r="R26" i="1" s="1"/>
  <c r="Q27" i="1"/>
  <c r="R27" i="1" s="1"/>
  <c r="Q28" i="1"/>
  <c r="R28" i="1" s="1"/>
  <c r="Q29" i="1"/>
  <c r="R29" i="1" s="1"/>
  <c r="Q30" i="1"/>
  <c r="Q31" i="1"/>
  <c r="R31" i="1" s="1"/>
  <c r="Q32" i="1"/>
  <c r="R32" i="1" s="1"/>
  <c r="Q33" i="1"/>
  <c r="R33" i="1" s="1"/>
  <c r="Q34" i="1"/>
  <c r="R34" i="1" s="1"/>
  <c r="Q35" i="1"/>
  <c r="Q36" i="1"/>
  <c r="Q37" i="1"/>
  <c r="Q38" i="1"/>
  <c r="Q39" i="1"/>
  <c r="Q40" i="1"/>
  <c r="R40" i="1" s="1"/>
  <c r="Q41" i="1"/>
  <c r="R41" i="1" s="1"/>
  <c r="Q42" i="1"/>
  <c r="R42" i="1" s="1"/>
  <c r="Q43" i="1"/>
  <c r="R43" i="1" s="1"/>
  <c r="Q44" i="1"/>
  <c r="Q45" i="1"/>
  <c r="R45" i="1" s="1"/>
  <c r="Q46" i="1"/>
  <c r="R46" i="1" s="1"/>
  <c r="Q47" i="1"/>
  <c r="R47" i="1" s="1"/>
  <c r="Q48" i="1"/>
  <c r="R48" i="1" s="1"/>
  <c r="Q49" i="1"/>
  <c r="Q50" i="1"/>
  <c r="Q51" i="1"/>
  <c r="Q52" i="1"/>
  <c r="Q53" i="1"/>
  <c r="Q54" i="1"/>
  <c r="R54" i="1" s="1"/>
  <c r="Q55" i="1"/>
  <c r="R55" i="1" s="1"/>
  <c r="Q56" i="1"/>
  <c r="R56" i="1" s="1"/>
  <c r="Q57" i="1"/>
  <c r="R57" i="1" s="1"/>
  <c r="Q58" i="1"/>
  <c r="Q59" i="1"/>
  <c r="R59" i="1" s="1"/>
  <c r="Q60" i="1"/>
  <c r="R60" i="1" s="1"/>
  <c r="Q61" i="1"/>
  <c r="R61" i="1" s="1"/>
  <c r="Q62" i="1"/>
  <c r="R62" i="1" s="1"/>
  <c r="Q63" i="1"/>
  <c r="Q64" i="1"/>
  <c r="Q65" i="1"/>
  <c r="Q66" i="1"/>
  <c r="Q67" i="1"/>
  <c r="Q68" i="1"/>
  <c r="R68" i="1" s="1"/>
  <c r="Q69" i="1"/>
  <c r="R69" i="1" s="1"/>
  <c r="Q70" i="1"/>
  <c r="R70" i="1" s="1"/>
  <c r="Q71" i="1"/>
  <c r="R71" i="1" s="1"/>
  <c r="Q72" i="1"/>
  <c r="Q73" i="1"/>
  <c r="R73" i="1" s="1"/>
  <c r="Q74" i="1"/>
  <c r="R74" i="1" s="1"/>
  <c r="Q75" i="1"/>
  <c r="R75" i="1" s="1"/>
  <c r="Q76" i="1"/>
  <c r="R76" i="1" s="1"/>
  <c r="Q77" i="1"/>
  <c r="Q78" i="1"/>
  <c r="Q79" i="1"/>
  <c r="Q80" i="1"/>
  <c r="Q81" i="1"/>
  <c r="Q82" i="1"/>
  <c r="R82" i="1" s="1"/>
  <c r="Q83" i="1"/>
  <c r="R83" i="1" s="1"/>
  <c r="Q84" i="1"/>
  <c r="R84" i="1" s="1"/>
  <c r="Q85" i="1"/>
  <c r="R85" i="1" s="1"/>
  <c r="Q86" i="1"/>
  <c r="Q87" i="1"/>
  <c r="R87" i="1" s="1"/>
  <c r="Q88" i="1"/>
  <c r="R88" i="1" s="1"/>
  <c r="Q89" i="1"/>
  <c r="R89" i="1" s="1"/>
  <c r="Q90" i="1"/>
  <c r="R90" i="1" s="1"/>
  <c r="Q91" i="1"/>
  <c r="Q92" i="1"/>
  <c r="Q93" i="1"/>
  <c r="Q94" i="1"/>
  <c r="Q95" i="1"/>
  <c r="Q96" i="1"/>
  <c r="R96" i="1" s="1"/>
  <c r="Q97" i="1"/>
  <c r="R97" i="1" s="1"/>
  <c r="Q98" i="1"/>
  <c r="R98" i="1" s="1"/>
  <c r="Q99" i="1"/>
  <c r="R99" i="1" s="1"/>
  <c r="Q100" i="1"/>
  <c r="Q101" i="1"/>
  <c r="R101" i="1" s="1"/>
  <c r="Q102" i="1"/>
  <c r="R102" i="1" s="1"/>
  <c r="Q103" i="1"/>
  <c r="R103" i="1" s="1"/>
  <c r="Q104" i="1"/>
  <c r="R104" i="1" s="1"/>
  <c r="Q105" i="1"/>
  <c r="Q106" i="1"/>
  <c r="Q107" i="1"/>
  <c r="Q108" i="1"/>
  <c r="Q109" i="1"/>
  <c r="Q110" i="1"/>
  <c r="R110" i="1" s="1"/>
  <c r="Q111" i="1"/>
  <c r="R111" i="1" s="1"/>
  <c r="Q112" i="1"/>
  <c r="R112" i="1" s="1"/>
  <c r="Q113" i="1"/>
  <c r="R113" i="1" s="1"/>
  <c r="Q114" i="1"/>
  <c r="Q115" i="1"/>
  <c r="R115" i="1" s="1"/>
  <c r="Q116" i="1"/>
  <c r="R116" i="1" s="1"/>
  <c r="Q117" i="1"/>
  <c r="R117" i="1" s="1"/>
  <c r="Q118" i="1"/>
  <c r="R118" i="1" s="1"/>
  <c r="Q119" i="1"/>
  <c r="Q120" i="1"/>
  <c r="Q121" i="1"/>
  <c r="Q122" i="1"/>
  <c r="Q123" i="1"/>
  <c r="Q124" i="1"/>
  <c r="R124" i="1" s="1"/>
  <c r="Q125" i="1"/>
  <c r="R125" i="1" s="1"/>
  <c r="Q126" i="1"/>
  <c r="R126" i="1" s="1"/>
  <c r="Q127" i="1"/>
  <c r="R127" i="1" s="1"/>
  <c r="Q128" i="1"/>
  <c r="Q129" i="1"/>
  <c r="R129" i="1" s="1"/>
  <c r="Q130" i="1"/>
  <c r="R130" i="1" s="1"/>
  <c r="Q131" i="1"/>
  <c r="R131" i="1" s="1"/>
  <c r="Q132" i="1"/>
  <c r="R132" i="1" s="1"/>
  <c r="Q133" i="1"/>
  <c r="Q134" i="1"/>
  <c r="Q135" i="1"/>
  <c r="Q136" i="1"/>
  <c r="Q137" i="1"/>
  <c r="Q138" i="1"/>
  <c r="R138" i="1" s="1"/>
  <c r="Q139" i="1"/>
  <c r="R139" i="1" s="1"/>
  <c r="Q140" i="1"/>
  <c r="R140" i="1" s="1"/>
  <c r="Q141" i="1"/>
  <c r="R141" i="1" s="1"/>
  <c r="Q142" i="1"/>
  <c r="Q143" i="1"/>
  <c r="R143" i="1" s="1"/>
  <c r="Q144" i="1"/>
  <c r="R144" i="1" s="1"/>
  <c r="Q145" i="1"/>
  <c r="R145" i="1" s="1"/>
  <c r="Q146" i="1"/>
  <c r="R146" i="1" s="1"/>
  <c r="Q147" i="1"/>
  <c r="Q148" i="1"/>
  <c r="Q149" i="1"/>
  <c r="Q150" i="1"/>
  <c r="Q151" i="1"/>
  <c r="Q152" i="1"/>
  <c r="R152" i="1" s="1"/>
  <c r="Q153" i="1"/>
  <c r="R153" i="1" s="1"/>
  <c r="Q154" i="1"/>
  <c r="R154" i="1" s="1"/>
  <c r="Q155" i="1"/>
  <c r="R155" i="1" s="1"/>
  <c r="Q156" i="1"/>
  <c r="Q157" i="1"/>
  <c r="R157" i="1" s="1"/>
  <c r="Q158" i="1"/>
  <c r="R158" i="1" s="1"/>
  <c r="Q159" i="1"/>
  <c r="R159" i="1" s="1"/>
  <c r="Q160" i="1"/>
  <c r="R160" i="1" s="1"/>
  <c r="Q161" i="1"/>
  <c r="Q162" i="1"/>
  <c r="Q163" i="1"/>
  <c r="Q164" i="1"/>
  <c r="Q165" i="1"/>
  <c r="Q166" i="1"/>
  <c r="R166" i="1" s="1"/>
  <c r="Q167" i="1"/>
  <c r="R167" i="1" s="1"/>
  <c r="Q168" i="1"/>
  <c r="R168" i="1" s="1"/>
  <c r="Q169" i="1"/>
  <c r="R169" i="1" s="1"/>
  <c r="Q170" i="1"/>
  <c r="Q171" i="1"/>
  <c r="R171" i="1" s="1"/>
  <c r="Q172" i="1"/>
  <c r="R172" i="1" s="1"/>
  <c r="Q173" i="1"/>
  <c r="R173" i="1" s="1"/>
  <c r="Q174" i="1"/>
  <c r="R174" i="1" s="1"/>
  <c r="Q175" i="1"/>
  <c r="Q176" i="1"/>
  <c r="Q177" i="1"/>
  <c r="Q178" i="1"/>
  <c r="Q179" i="1"/>
  <c r="Q180" i="1"/>
  <c r="R180" i="1" s="1"/>
  <c r="Q181" i="1"/>
  <c r="R181" i="1" s="1"/>
  <c r="Q182" i="1"/>
  <c r="R182" i="1" s="1"/>
  <c r="Q183" i="1"/>
  <c r="R183" i="1" s="1"/>
  <c r="Q184" i="1"/>
  <c r="Q185" i="1"/>
  <c r="R185" i="1" s="1"/>
  <c r="Q186" i="1"/>
  <c r="R186" i="1" s="1"/>
  <c r="Q187" i="1"/>
  <c r="R187" i="1" s="1"/>
  <c r="Q188" i="1"/>
  <c r="R188" i="1" s="1"/>
  <c r="Q189" i="1"/>
  <c r="Q190" i="1"/>
  <c r="Q191" i="1"/>
  <c r="Q192" i="1"/>
  <c r="Q193" i="1"/>
  <c r="Q194" i="1"/>
  <c r="R194" i="1" s="1"/>
  <c r="Q195" i="1"/>
  <c r="R195" i="1" s="1"/>
  <c r="Q197" i="1"/>
  <c r="R197" i="1" s="1"/>
  <c r="Q198" i="1"/>
  <c r="R198" i="1" s="1"/>
  <c r="Q199" i="1"/>
  <c r="R199" i="1" s="1"/>
  <c r="Q200" i="1"/>
  <c r="R200" i="1" s="1"/>
  <c r="Q201" i="1"/>
  <c r="R201" i="1" s="1"/>
  <c r="Q202" i="1"/>
  <c r="R202" i="1" s="1"/>
  <c r="Q203" i="1"/>
  <c r="R203" i="1" s="1"/>
  <c r="Q204" i="1"/>
  <c r="Q205" i="1"/>
  <c r="Q206" i="1"/>
  <c r="Q207" i="1"/>
  <c r="Q208" i="1"/>
  <c r="Q209" i="1"/>
  <c r="R209" i="1" s="1"/>
  <c r="Q210" i="1"/>
  <c r="R210" i="1" s="1"/>
  <c r="Q211" i="1"/>
  <c r="R211" i="1" s="1"/>
  <c r="Q212" i="1"/>
  <c r="R212" i="1" s="1"/>
  <c r="Q213" i="1"/>
  <c r="R213" i="1" s="1"/>
  <c r="Q214" i="1"/>
  <c r="R214" i="1" s="1"/>
  <c r="Q215" i="1"/>
  <c r="R215" i="1" s="1"/>
  <c r="Q216" i="1"/>
  <c r="R216" i="1" s="1"/>
  <c r="Q217" i="1"/>
  <c r="R217" i="1" s="1"/>
  <c r="Q218" i="1"/>
  <c r="Q219" i="1"/>
  <c r="Q220" i="1"/>
  <c r="Q221" i="1"/>
  <c r="Q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2" i="1"/>
</calcChain>
</file>

<file path=xl/sharedStrings.xml><?xml version="1.0" encoding="utf-8"?>
<sst xmlns="http://purl.oclc.org/ooxml/spreadsheetml/main" count="1571" uniqueCount="333">
  <si>
    <t>iter</t>
  </si>
  <si>
    <t>ID</t>
  </si>
  <si>
    <t>GT</t>
  </si>
  <si>
    <t>#F</t>
  </si>
  <si>
    <t>#A</t>
  </si>
  <si>
    <t>#RES</t>
  </si>
  <si>
    <t>#M</t>
  </si>
  <si>
    <t>POS</t>
  </si>
  <si>
    <t>RC</t>
  </si>
  <si>
    <t>PR</t>
  </si>
  <si>
    <t>F3</t>
  </si>
  <si>
    <t>OUT</t>
  </si>
  <si>
    <t>RC_STDEV</t>
  </si>
  <si>
    <t>PR_STDEV</t>
  </si>
  <si>
    <t>F3_STDEV</t>
  </si>
  <si>
    <t>OUT alt</t>
  </si>
  <si>
    <t>OUT alt_1</t>
  </si>
  <si>
    <t>OUT alt_2</t>
  </si>
  <si>
    <t>OUT alt_3</t>
  </si>
  <si>
    <t>OUT alt_4</t>
  </si>
  <si>
    <t>OUT alt_5</t>
  </si>
  <si>
    <t>OUT alt_6</t>
  </si>
  <si>
    <t>M1</t>
  </si>
  <si>
    <t>WCI(0)</t>
  </si>
  <si>
    <t>WCI(0) | HLR | HNE</t>
  </si>
  <si>
    <t>k1</t>
  </si>
  <si>
    <t>lr</t>
  </si>
  <si>
    <t>epochs</t>
  </si>
  <si>
    <t>WCI(0) | HLR | HNE | RCD(6)</t>
  </si>
  <si>
    <t>M2</t>
  </si>
  <si>
    <t>ARM(7)</t>
  </si>
  <si>
    <t>ARM(7) | HLR | HNE</t>
  </si>
  <si>
    <t>act4</t>
  </si>
  <si>
    <t>ARM(7) | HLR | HNE | VRM</t>
  </si>
  <si>
    <t>M3</t>
  </si>
  <si>
    <t>HLR</t>
  </si>
  <si>
    <t>HLR | HNE | RCD(3,6) | HBS</t>
  </si>
  <si>
    <t>batch_size</t>
  </si>
  <si>
    <t xml:space="preserve">HLR | HNE | RCD(3,6) | CPP | ACH(0,1,5) | LCH </t>
  </si>
  <si>
    <t>act1</t>
  </si>
  <si>
    <t>act2</t>
  </si>
  <si>
    <t>act3</t>
  </si>
  <si>
    <t>HLR | HNE | RCD(6) | CPP</t>
  </si>
  <si>
    <t>HLR | HNE | RCD(6)</t>
  </si>
  <si>
    <t>HLR | HNE | RCD(3,6) | CPP</t>
  </si>
  <si>
    <t>C1</t>
  </si>
  <si>
    <t>ACH(2)</t>
  </si>
  <si>
    <t>ACH(2) |RAW |LRM | HBS</t>
  </si>
  <si>
    <t>ACH(2) | HBS</t>
  </si>
  <si>
    <t>C2</t>
  </si>
  <si>
    <t>HNE</t>
  </si>
  <si>
    <t>HNE | ACH(0,2,4,7,8)</t>
  </si>
  <si>
    <t>act5</t>
  </si>
  <si>
    <t>C3</t>
  </si>
  <si>
    <t>WCI(2)</t>
  </si>
  <si>
    <t>ki2</t>
  </si>
  <si>
    <t>WCI(2) | HNE | ACH(0,2,4,7,8) | HBS</t>
  </si>
  <si>
    <t>WCI(2) | HNE</t>
  </si>
  <si>
    <t>WCI(2) | HNE | ACH(0,2,4,7,8)</t>
  </si>
  <si>
    <t>WCI(2) | HNE | HBS | VRM</t>
  </si>
  <si>
    <t>WCI(2) | HNE | HBS</t>
  </si>
  <si>
    <t>R1</t>
  </si>
  <si>
    <t>RAW(0)</t>
  </si>
  <si>
    <t>HNE | RAW(0) | LCN(0) | CPP</t>
  </si>
  <si>
    <t>unit1</t>
  </si>
  <si>
    <t>HNE | RAW(0) | RCD(1)</t>
  </si>
  <si>
    <t>HNE | RAW(0) | HBS | LAD</t>
  </si>
  <si>
    <t>HNE | RAW(0) | LAD | HBS | CPP | LAD</t>
  </si>
  <si>
    <t>HNE | RAW(0) | CPP | RCD (1) | HBS</t>
  </si>
  <si>
    <t>HNE | RAW(0) | RCD(1) | CPP</t>
  </si>
  <si>
    <t>HNE | RAW(0) | RCD(1) | CPP | LAD</t>
  </si>
  <si>
    <t>HNE | RAW(0) | RCD(1) | HBS</t>
  </si>
  <si>
    <t>R2</t>
  </si>
  <si>
    <t>ACH(2) | HNE | HBS | LAD</t>
  </si>
  <si>
    <t>ACH(2) | HNE | HBS | LAD | RCD(1)</t>
  </si>
  <si>
    <t>R3</t>
  </si>
  <si>
    <t>HLR | HNE | RCD(1) | LAD | HBS</t>
  </si>
  <si>
    <t>HLR | HNE | RCD(1) | LAD</t>
  </si>
  <si>
    <t>HLR | HNE | RCD(1) | CPP</t>
  </si>
  <si>
    <t>HLR | HNE | RCD(1) | LAD | CPP</t>
  </si>
  <si>
    <t>R4</t>
  </si>
  <si>
    <t>LCH</t>
  </si>
  <si>
    <t>LCH | HNE | RCD(1) | CPP</t>
  </si>
  <si>
    <t>loss</t>
  </si>
  <si>
    <t>LCH | HNE | RCD(1) | CPP | LAD</t>
  </si>
  <si>
    <t>LCH | HNE | CPP | LAD | HBS</t>
  </si>
  <si>
    <t>LCH | HNE | CPP | RCD(1) | LAD | HBS</t>
  </si>
  <si>
    <t>LCH | HNE | CPP</t>
  </si>
  <si>
    <t>LCH | HNE | RCD(1) | CPP | LAD | HBS</t>
  </si>
  <si>
    <t>R5</t>
  </si>
  <si>
    <t>OCH</t>
  </si>
  <si>
    <t>OCH | HNE |LAD | RCD (1) | HBS</t>
  </si>
  <si>
    <t>optimizer</t>
  </si>
  <si>
    <t>OCH | HNE |LAD | RCD (1) | HBS | CPP</t>
  </si>
  <si>
    <t>OCH | HNE | LAD | RCD(1) | HBS</t>
  </si>
  <si>
    <t>OCH | HNE |LAD | RCD (1)</t>
  </si>
  <si>
    <t>R6</t>
  </si>
  <si>
    <t>WCI(0) | HNE | RCD(1) | LAD | CPP</t>
  </si>
  <si>
    <t xml:space="preserve">ki1 </t>
  </si>
  <si>
    <t>WCI(0) | HNE | RCD(1) | CPP</t>
  </si>
  <si>
    <t>WCI(0) | HNE | RCD(1) | LAD</t>
  </si>
  <si>
    <t>WCI(0) | HNE | RCD(1)</t>
  </si>
  <si>
    <t>R7</t>
  </si>
  <si>
    <t>ARM(2)</t>
  </si>
  <si>
    <t>ARM (2) | HNE</t>
  </si>
  <si>
    <t>#FLConfRate</t>
  </si>
  <si>
    <t>WCI(0)|HRL|HNE|TRA|SNS</t>
  </si>
  <si>
    <t>WCI(0)|HRL|HNE|RCD|SNS|TRA|HBS</t>
  </si>
  <si>
    <t>WCI(0)|HRL|HNE|TRA|RCD</t>
  </si>
  <si>
    <t>WCI(0)|HRL|HNE|RCD|RAW</t>
  </si>
  <si>
    <t>WCI(0)|HRL|HNE|RCD|HBS</t>
  </si>
  <si>
    <t>WCI(0)|HRL|HNE|HBS</t>
  </si>
  <si>
    <t>WCI(0)|HRL|HNE</t>
  </si>
  <si>
    <t>ARM(7)|HRL|HNE|HBS</t>
  </si>
  <si>
    <t>ARM(7)|HRL|HNE|VRM</t>
  </si>
  <si>
    <t>ARM(7)|HRL|HNE|TRA|RAW</t>
  </si>
  <si>
    <t>ARM(7)|HRL|HNE</t>
  </si>
  <si>
    <t>ARM(7)|HRL|HNE|HBS|RAW</t>
  </si>
  <si>
    <t>ARM(7)|HRL|HNE|TRA</t>
  </si>
  <si>
    <t>HRL|HNE|RCD|LRM|LCN|HBS</t>
  </si>
  <si>
    <t>HRL|HNE|RCD|CPP| ACH(0,1,5)|LCH|TRA</t>
  </si>
  <si>
    <t>HRL|HNE|RCD|CPP</t>
  </si>
  <si>
    <t>HLR|HNE|TRA|RAW</t>
  </si>
  <si>
    <t>HRL|HNE|RCD|LAD|CPP</t>
  </si>
  <si>
    <t>HRL|HNE|RCD|TRA</t>
  </si>
  <si>
    <t>HRL|HNE|RCD|LAD|TRA|HBS</t>
  </si>
  <si>
    <t>OUT_NEW</t>
  </si>
  <si>
    <t>ACH(2)|LRM|HBS</t>
  </si>
  <si>
    <t>ACH(2)|HBS</t>
  </si>
  <si>
    <t>ACH(2)|LRM</t>
  </si>
  <si>
    <t>ACH(2)|LRM|RAW|RAW|HBS</t>
  </si>
  <si>
    <t>ACH(2)|RAW</t>
  </si>
  <si>
    <t>HNE|ACH(0,2,4,7,8)</t>
  </si>
  <si>
    <t>HNE|RAW</t>
  </si>
  <si>
    <t>HNE|RAW|TRA|LAD</t>
  </si>
  <si>
    <t>HNE|RAW|TRA</t>
  </si>
  <si>
    <t>HNE|RAW|LAD|TRA|VRM</t>
  </si>
  <si>
    <t>HNE|LRM|LCN|ACH(0,2,4,7,8)</t>
  </si>
  <si>
    <t>HNE|RAW|LAD|TRA</t>
  </si>
  <si>
    <t>WCI(2)|RAW</t>
  </si>
  <si>
    <t>WCI(2)|LRM|HNE|RAW|ACH(0,2,4,7,8) |HBS</t>
  </si>
  <si>
    <t>WCI(2)|LRM|HNE|RAW</t>
  </si>
  <si>
    <t>WCI(2)|LRM|HNE|RAW|TRA</t>
  </si>
  <si>
    <t>WCI(2)|LRM|HNE|RAW|HBS|TRA|VRM</t>
  </si>
  <si>
    <t>WCI(2)|LAD|RAW|TRA</t>
  </si>
  <si>
    <t>WCI(2)|LRM|HNE|RAW|HBS</t>
  </si>
  <si>
    <t>WCI(2)|RAW|TRA|LAD</t>
  </si>
  <si>
    <t>WCI(2)|HNE|RAW|LRM|HBS</t>
  </si>
  <si>
    <t>HNE|RCW|LCN|CPP</t>
  </si>
  <si>
    <t>RCW|HNE|RCD</t>
  </si>
  <si>
    <t>HNE|RCW|LRM|HBS|LRM|LCN</t>
  </si>
  <si>
    <t>RRW|HNE|LRM|LCN|HBS|CPP</t>
  </si>
  <si>
    <t>HNE|RCW|RRW|CPP|RCD|HBS</t>
  </si>
  <si>
    <t>RCW|HNE|RCD|CPP|LCN(0)</t>
  </si>
  <si>
    <t>RCW|HNE|RCD|TRA</t>
  </si>
  <si>
    <t>RCW|HNE|RCD|HBS|CPP|LRM|LCN</t>
  </si>
  <si>
    <t>RCW|HNE|RCD|HBS|LRM|LCN</t>
  </si>
  <si>
    <t>ACH(2)|HNE|LRM|LCN|HBS|RAW</t>
  </si>
  <si>
    <t>ACH(2)|HNE|LRM|LCN|HBS</t>
  </si>
  <si>
    <t>ACH(2)|HNE|LRM|RAW|HBS</t>
  </si>
  <si>
    <t>ACH(2)|HNE|RCD|HBS|RAW</t>
  </si>
  <si>
    <t>HRL|HNE|RCD|RAW|LRM|HBS</t>
  </si>
  <si>
    <t>HRL|HNE|RAW|RCD|LRM</t>
  </si>
  <si>
    <t>HRL|HNE|RAW|RCD|CPP</t>
  </si>
  <si>
    <t>HRL|HNE|RAW|RCD|LRM|LCN</t>
  </si>
  <si>
    <t>HRL|HNE|RCD|RAW|LRM</t>
  </si>
  <si>
    <t>LCH|HNE|RAW|RCD|CPP</t>
  </si>
  <si>
    <t>LCH|HNE|RCD|CPP|LRM|RAW</t>
  </si>
  <si>
    <t>LCH|HNE|CPP|RCD|LRM|LCN|HBS</t>
  </si>
  <si>
    <t>LCH|HNE|RAW|CPP</t>
  </si>
  <si>
    <t>LCH|HNE|CPP|RCD|LRM|LCN</t>
  </si>
  <si>
    <t>HNE|OCH|LRM|LCN|RCD|HBS</t>
  </si>
  <si>
    <t>HNE|OCH|LRM|LCN|RCD|HBS|CPP</t>
  </si>
  <si>
    <t>HNE|OCH|LRM|LCN|RAW|RCD|CPP</t>
  </si>
  <si>
    <t>HNE|OCH|LRM|LCN|RCD|HBS|CPP|RAW</t>
  </si>
  <si>
    <t>HNE|OCH|LRM|LCN|RCD|HBS|RAW|CPP</t>
  </si>
  <si>
    <t>HNE|OCH|LRM|LCN|RCD|RAW|CPP</t>
  </si>
  <si>
    <t>HNE|OCH|LRM|LCN|RCD|HBS|RAW|TRA</t>
  </si>
  <si>
    <t>WCI(0)|HNE|RCD|LRM|CPP</t>
  </si>
  <si>
    <t>WCI(0)|HNE|RCD|RAW|CPP</t>
  </si>
  <si>
    <t>WCI(0)|HNE|RCD|LAD|RAW</t>
  </si>
  <si>
    <t>WCI(0)|HNE|RCD|RAW</t>
  </si>
  <si>
    <t>WCI(0)|HNE|RCD|LRM|LCN</t>
  </si>
  <si>
    <t>WCI(0)|HNE|RCD|RAW|LRM|LCN</t>
  </si>
  <si>
    <t>ARM(2)|HNE|OCH|HBS|RCD</t>
  </si>
  <si>
    <t>ARM(2)|HNE</t>
  </si>
  <si>
    <t>ARM(2)|HNE|CPP</t>
  </si>
  <si>
    <t>ARM(2)|HNE|TRA</t>
  </si>
  <si>
    <t>ARM(2)|HNE|HBS|TRA|RCD</t>
  </si>
  <si>
    <t>D1</t>
  </si>
  <si>
    <t>ACH(7)</t>
  </si>
  <si>
    <t>D2</t>
  </si>
  <si>
    <t>OCH | HNE | HBS</t>
  </si>
  <si>
    <t>1|2</t>
  </si>
  <si>
    <t>1|2|5</t>
  </si>
  <si>
    <t>1|2|7</t>
  </si>
  <si>
    <t>D3</t>
  </si>
  <si>
    <t>OCH | LCH | ACH(0,1) | HNE | HBS</t>
  </si>
  <si>
    <t>1|3|4|5</t>
  </si>
  <si>
    <t>1|3|4|</t>
  </si>
  <si>
    <t>1|3|4</t>
  </si>
  <si>
    <t>2|3|4|5</t>
  </si>
  <si>
    <t>2|4|5|8</t>
  </si>
  <si>
    <t>D4</t>
  </si>
  <si>
    <t>ACH(0,1) | LCH | HLR</t>
  </si>
  <si>
    <t>1|2|3</t>
  </si>
  <si>
    <t>1|2|4</t>
  </si>
  <si>
    <t>D5</t>
  </si>
  <si>
    <t>HNE | HBS</t>
  </si>
  <si>
    <t>2|3</t>
  </si>
  <si>
    <t>D6</t>
  </si>
  <si>
    <t>HLR | HNE | LCH | ACH(1)</t>
  </si>
  <si>
    <t>1|3?(HLR)</t>
  </si>
  <si>
    <t>1|2?(HLR)</t>
  </si>
  <si>
    <t>2|4</t>
  </si>
  <si>
    <t>2|5?(HLR)</t>
  </si>
  <si>
    <t>D7</t>
  </si>
  <si>
    <t>D8</t>
  </si>
  <si>
    <t>OCH | HLR</t>
  </si>
  <si>
    <t>D9</t>
  </si>
  <si>
    <t>CPP | ACH(5,6) | HBS</t>
  </si>
  <si>
    <t>1|6</t>
  </si>
  <si>
    <t>POS_1st</t>
  </si>
  <si>
    <t>ACH(7) | HNE | CPP</t>
  </si>
  <si>
    <t>ACH(7) | HNE</t>
  </si>
  <si>
    <t>HNE | HBS | RCD(1,3,5) | LCN(0,2,4)</t>
  </si>
  <si>
    <t>HNE | HBS | RCD(1,3,5) | LCN(0,2,4) | CPP</t>
  </si>
  <si>
    <t>HNE | HBS | RCD(1,3,5) | LCN(0,2,4) | CPP | OCH</t>
  </si>
  <si>
    <t>HNE | HBS | RCD(1,3,5) | OCH</t>
  </si>
  <si>
    <t>LCH | LAD | HNE | HBS | ACH(0)</t>
  </si>
  <si>
    <t>LCH | LAD | HNE | HBS</t>
  </si>
  <si>
    <t>LCH | LAD | HNE | ACH(0)</t>
  </si>
  <si>
    <t>LCH | HLR | WCI(0,1) | ACH(0,1) | HBS | LAD | LCN(0)</t>
  </si>
  <si>
    <t>LCH | HLR | WCI(0,1) | ACH(0,1) | HBS</t>
  </si>
  <si>
    <t>HNE | HBS | LCF(0) | RCD(6) | VRM</t>
  </si>
  <si>
    <t>HNE | HBS | LCF(0) | LAD</t>
  </si>
  <si>
    <t>HNE | HBS | LCF(0) | RCD(6) | LAD</t>
  </si>
  <si>
    <t>HNE | HBS | LCF(0)</t>
  </si>
  <si>
    <t xml:space="preserve">HNE | HLR | LAD | VRM </t>
  </si>
  <si>
    <t xml:space="preserve">HNE | LAD | VRM </t>
  </si>
  <si>
    <t xml:space="preserve">HNE | LAD </t>
  </si>
  <si>
    <t>HNE | LAD</t>
  </si>
  <si>
    <t>HNE | HLR | LAD | HBS</t>
  </si>
  <si>
    <t>LAD | HNE | HBS</t>
  </si>
  <si>
    <t>LAD | VRM | OCH | LCH | CPP</t>
  </si>
  <si>
    <t>LAD | VRM</t>
  </si>
  <si>
    <t xml:space="preserve">LAD | VRM </t>
  </si>
  <si>
    <t>LAD | HLR | VRM | CPP</t>
  </si>
  <si>
    <t>LAD | HNE | HBS | OCH | LCH | ACH(0) | CPP</t>
  </si>
  <si>
    <t>ACH(2) | LCH | CPP | LCN (0,1,2) | HNE</t>
  </si>
  <si>
    <t>ACH(2) | LCH | CPP | LAD | VRM</t>
  </si>
  <si>
    <t>ACH(2) | LCH | CPP | VRM | WCI(0,1,2) | HBS</t>
  </si>
  <si>
    <t>ACH(2) | LCH | LCN(2) | HNE | OCH</t>
  </si>
  <si>
    <t>ACH(2) | LCH | LCN(2) | HNE</t>
  </si>
  <si>
    <t>ACH(2) | LCH | LAD | LCN(0,1,2) | OCH | HNE</t>
  </si>
  <si>
    <t>ACH(2) | LCH | LAD | LCN(0,1,2) | OCH | HNE | HBS</t>
  </si>
  <si>
    <t>CPP | VRM | HBS</t>
  </si>
  <si>
    <t>CPP | VRM</t>
  </si>
  <si>
    <t>CPP | LAD | HNE | VRM</t>
  </si>
  <si>
    <t>CPP | VRM | HNE</t>
  </si>
  <si>
    <t>unit2</t>
  </si>
  <si>
    <t>unit3</t>
  </si>
  <si>
    <t>ki1</t>
  </si>
  <si>
    <t>ki3</t>
  </si>
  <si>
    <t>ID-SO</t>
  </si>
  <si>
    <t>ACH(7)|HNE|VRM</t>
  </si>
  <si>
    <t>ACH(7)|HNE</t>
  </si>
  <si>
    <t>ACH(7)|HNE|VRM|TLQ</t>
  </si>
  <si>
    <t>ACH(7)|VRM|HNE</t>
  </si>
  <si>
    <t>ACH(7)|VRM</t>
  </si>
  <si>
    <t>ACH(7)|HNE|VRM|CPP</t>
  </si>
  <si>
    <t>HNE|HBS|RCD|LCN(0,2,4)|TRD|RAW|CPP</t>
  </si>
  <si>
    <t>HNE|HBS|RCD|LCN(0,2,4)|TRD|CPP</t>
  </si>
  <si>
    <t>HNE|HBS|RCD|LCN(0,2,4)|RAW|CPP|TUD</t>
  </si>
  <si>
    <t>HNE|HBS|RCD|LCN(0,2,4)|TRD|CPP|VRM</t>
  </si>
  <si>
    <t>HNE|HBS|LCN(0,2,4)|TRD|RCD|CPP|RAW</t>
  </si>
  <si>
    <t>HNE|HBS|RCD|LCN(0,2,4)|TRD|VRM|RAW</t>
  </si>
  <si>
    <t>HNE|HBS|LCN(0,2,4)|RCD|OCH|CPP|RAW</t>
  </si>
  <si>
    <t>HNE|HBS|RCD|OCH|CPP|RAW</t>
  </si>
  <si>
    <t>HNE|HBS|RCD|TRD|CPP|VRM|OCH</t>
  </si>
  <si>
    <t>HNE|HBS|RCD|LCN(0,2,4)|RAW|CPP|VRM</t>
  </si>
  <si>
    <t>LCH|LRM|LCN|ACH(0)|HNE|HBS|VRM|RAW</t>
  </si>
  <si>
    <t>LCH|LRM|LCN|ACH(0)|HNE|HBS|RAW</t>
  </si>
  <si>
    <t>LCH|LRM|LCN|HNE|HBS|RAW|CPP</t>
  </si>
  <si>
    <t>LCH|LRM|LCN|ACH(0)|HNE|RAW|TRD</t>
  </si>
  <si>
    <t>LRM|LCN|LCH|ACH(0)|HNE|HBS|VRM</t>
  </si>
  <si>
    <t>LRM|LCN|LCH|VRM|HNE|HBS|RAW|ACH(0)</t>
  </si>
  <si>
    <t>LCH|HLR|WCI(0,1)|LRM|LCN|ACH(0,1)|HBS</t>
  </si>
  <si>
    <t>ACH(0,1)|HLR|LCH|WCI(0,1)|LRM|LCN|HBS</t>
  </si>
  <si>
    <t>HLR|LCH|WCI(0,1)|LRM|LCN|ACH(0,1)|HBS</t>
  </si>
  <si>
    <t>HLR|LCH|ACH(0,1)|WCI(0,1)|LRM|LCN|HBS</t>
  </si>
  <si>
    <t>ACH(0,1)|HLR|LCH|WCI(0,1)|RAW|HBS</t>
  </si>
  <si>
    <t>LCH|HLR|WCI(0,1)|ACH(0,1)|LRM|LCN|HBS</t>
  </si>
  <si>
    <t>HNE|HBS|LCF(0)|RCD|VRM|CPP</t>
  </si>
  <si>
    <t>LCF(0)|HBS|HNE|CPP|RAW|LRM</t>
  </si>
  <si>
    <t>LCF(0)|HBS|HNE|CPP|RCD|RAW|LRM</t>
  </si>
  <si>
    <t>LCF(0)|HBS|HNE|RAW|LRM|CPP</t>
  </si>
  <si>
    <t>LCF(0)|HBS|HNE|CPP|RAW</t>
  </si>
  <si>
    <t>TLQ|HNE|HLR|LRM|LCN|VRM|CPP</t>
  </si>
  <si>
    <t>TLQ|HNE|LRM|LCN|VRM|CPP</t>
  </si>
  <si>
    <t>HNE|TLQ|LRM|LCN|VRM</t>
  </si>
  <si>
    <t>HNE|LRM|TLQ|ACH(0)|RAW</t>
  </si>
  <si>
    <t>TLQ|HNE|LRM|HLR|VRM|CPP</t>
  </si>
  <si>
    <t>HNE|LRM|ACH(0)|TLQ</t>
  </si>
  <si>
    <t>TLQ|HNE|LRM|VRM|ACH(0)|RAW</t>
  </si>
  <si>
    <t>HNE|HLR|LRM|LCN|TLQ|ACH(0)|HBS</t>
  </si>
  <si>
    <t>LRM|LCN|HNE|HBS|LCH</t>
  </si>
  <si>
    <t>LRM|LCN|VRM</t>
  </si>
  <si>
    <t>LRM|LCN|CPP|VRM|LCH|OCH|RAW</t>
  </si>
  <si>
    <t>LRM|LCN|CPP|VRM|RAW</t>
  </si>
  <si>
    <t>LRM|LCN|CPP|VRM|LCH|ACH(0)|TLQ|TRD|TUD|TAN</t>
  </si>
  <si>
    <t>LRM|LCN|CPP|HRL|VRM</t>
  </si>
  <si>
    <t>LRM|LCN|HNE|HBS|OCH|LCH|ACH(0)|RAW|CPP</t>
  </si>
  <si>
    <t>ACH(2)|LCH|CPP|LCN (0,1,2)|HNE</t>
  </si>
  <si>
    <t>ACH(2)|LCH|CPP|LRM|LCN|HNE|VRM</t>
  </si>
  <si>
    <t>ACH(2)|LCH|LRM|LCN|CPP|VRM|RAW</t>
  </si>
  <si>
    <t>ACH(2)|LCH|LRM|LCN|CPP|HNE|VRM|RAW</t>
  </si>
  <si>
    <t>ACH(2)|LCH|CPP|VRM|WCI(0,1,2)|HBS|RAW</t>
  </si>
  <si>
    <t>ACH(2)|LCH|LCN(2)|HNE|OCH|RAW</t>
  </si>
  <si>
    <t>ACH(2)|LCH|LCN(2)|RAW|LAD|HNE</t>
  </si>
  <si>
    <t>ACH(2)|LCH|LRM|LCN|CPP|OCH|HNE</t>
  </si>
  <si>
    <t>ACH(2)|LCH|LCN(2)|LRM|LCN|HNE|HBS|OCH|VRM</t>
  </si>
  <si>
    <t>ACH(2)|LCH|LRM|LCN|OCH|HNE|HBS</t>
  </si>
  <si>
    <t>CPP|VRM|RAW|HBS</t>
  </si>
  <si>
    <t>CPP|VRM</t>
  </si>
  <si>
    <t>CPP|VRM|RAW</t>
  </si>
  <si>
    <t>CPP|VRM|RAW|TRA</t>
  </si>
  <si>
    <t>CPP|LRM|LCN|HNE|VRM</t>
  </si>
  <si>
    <t>CPP|VRM|HNE</t>
  </si>
  <si>
    <t xml:space="preserve">WCI(2)|HNE|RAW|ACH(0,2,4,7,8) </t>
  </si>
  <si>
    <t>PR_NEW</t>
  </si>
  <si>
    <t>#RES_NEW</t>
  </si>
  <si>
    <t>PR_DIFF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</si>
</sst>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42" applyFont="1"/>
    <xf numFmtId="0" fontId="18" fillId="0" borderId="0" xfId="0" applyFont="1"/>
    <xf numFmtId="0" fontId="0" fillId="33" borderId="0" xfId="0" applyFill="1"/>
    <xf numFmtId="9" fontId="0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2"/>
  <sheetViews>
    <sheetView tabSelected="1" topLeftCell="A148" zoomScale="83" workbookViewId="0">
      <selection activeCell="R199" sqref="R199"/>
    </sheetView>
  </sheetViews>
  <sheetFormatPr baseColWidth="10" defaultRowHeight="16" x14ac:dyDescent="0.2"/>
  <cols>
    <col min="4" max="4" width="30.5" bestFit="1" customWidth="1"/>
    <col min="15" max="15" width="46.83203125" bestFit="1" customWidth="1"/>
    <col min="16" max="19" width="41.5" customWidth="1"/>
  </cols>
  <sheetData>
    <row r="1" spans="1:30" x14ac:dyDescent="0.2">
      <c r="A1" t="s">
        <v>0</v>
      </c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105</v>
      </c>
      <c r="I1" t="s">
        <v>6</v>
      </c>
      <c r="J1" t="s">
        <v>7</v>
      </c>
      <c r="K1" t="s">
        <v>222</v>
      </c>
      <c r="L1" t="s">
        <v>8</v>
      </c>
      <c r="M1" t="s">
        <v>9</v>
      </c>
      <c r="N1" t="s">
        <v>10</v>
      </c>
      <c r="O1" t="s">
        <v>11</v>
      </c>
      <c r="P1" t="s">
        <v>126</v>
      </c>
      <c r="Q1" t="s">
        <v>331</v>
      </c>
      <c r="R1" t="s">
        <v>330</v>
      </c>
      <c r="S1" t="s">
        <v>332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21</v>
      </c>
    </row>
    <row r="2" spans="1:30" x14ac:dyDescent="0.2">
      <c r="A2">
        <v>0</v>
      </c>
      <c r="C2" t="s">
        <v>22</v>
      </c>
      <c r="D2" t="s">
        <v>23</v>
      </c>
      <c r="E2">
        <v>1</v>
      </c>
      <c r="F2">
        <v>5</v>
      </c>
      <c r="G2">
        <v>3</v>
      </c>
      <c r="H2" s="1">
        <f>G2/F2</f>
        <v>0.6</v>
      </c>
      <c r="I2">
        <v>1</v>
      </c>
      <c r="J2">
        <v>1</v>
      </c>
      <c r="K2">
        <v>1</v>
      </c>
      <c r="L2">
        <v>1</v>
      </c>
      <c r="M2">
        <v>0.33333333300000001</v>
      </c>
      <c r="N2">
        <v>0.83333333300000001</v>
      </c>
      <c r="O2" t="s">
        <v>24</v>
      </c>
      <c r="P2" t="s">
        <v>106</v>
      </c>
      <c r="Q2">
        <f>LEN(P2)-LEN(SUBSTITUTE(P2,"|",""))+1</f>
        <v>5</v>
      </c>
      <c r="R2">
        <f>I2/Q2</f>
        <v>0.2</v>
      </c>
      <c r="S2">
        <f>M2-R2</f>
        <v>0.133333333</v>
      </c>
      <c r="W2" t="s">
        <v>25</v>
      </c>
      <c r="X2" t="s">
        <v>26</v>
      </c>
      <c r="Y2" t="s">
        <v>27</v>
      </c>
    </row>
    <row r="3" spans="1:30" x14ac:dyDescent="0.2">
      <c r="A3">
        <v>1</v>
      </c>
      <c r="C3" t="s">
        <v>22</v>
      </c>
      <c r="D3" t="s">
        <v>23</v>
      </c>
      <c r="E3">
        <v>1</v>
      </c>
      <c r="F3">
        <v>7</v>
      </c>
      <c r="G3">
        <v>4</v>
      </c>
      <c r="H3" s="1">
        <f t="shared" ref="H3:H66" si="0">G3/F3</f>
        <v>0.5714285714285714</v>
      </c>
      <c r="I3">
        <v>1</v>
      </c>
      <c r="J3">
        <v>1</v>
      </c>
      <c r="K3">
        <v>1</v>
      </c>
      <c r="L3">
        <v>1</v>
      </c>
      <c r="M3">
        <v>0.25</v>
      </c>
      <c r="N3">
        <v>0.76923076899999998</v>
      </c>
      <c r="O3" t="s">
        <v>28</v>
      </c>
      <c r="P3" t="s">
        <v>107</v>
      </c>
      <c r="Q3">
        <f t="shared" ref="Q3:Q66" si="1">LEN(P3)-LEN(SUBSTITUTE(P3,"|",""))+1</f>
        <v>7</v>
      </c>
      <c r="R3">
        <f t="shared" ref="R3:R66" si="2">I3/Q3</f>
        <v>0.14285714285714285</v>
      </c>
      <c r="S3">
        <f t="shared" ref="S3:S66" si="3">M3-R3</f>
        <v>0.10714285714285715</v>
      </c>
      <c r="W3" t="s">
        <v>25</v>
      </c>
      <c r="X3" t="s">
        <v>26</v>
      </c>
      <c r="Y3" t="s">
        <v>27</v>
      </c>
    </row>
    <row r="4" spans="1:30" x14ac:dyDescent="0.2">
      <c r="A4">
        <v>2</v>
      </c>
      <c r="C4" t="s">
        <v>22</v>
      </c>
      <c r="D4" t="s">
        <v>23</v>
      </c>
      <c r="E4">
        <v>1</v>
      </c>
      <c r="F4">
        <v>5</v>
      </c>
      <c r="G4">
        <v>4</v>
      </c>
      <c r="H4" s="1">
        <f t="shared" si="0"/>
        <v>0.8</v>
      </c>
      <c r="I4">
        <v>1</v>
      </c>
      <c r="J4">
        <v>1</v>
      </c>
      <c r="K4">
        <v>1</v>
      </c>
      <c r="L4">
        <v>1</v>
      </c>
      <c r="M4">
        <v>0.25</v>
      </c>
      <c r="N4">
        <v>0.76923076899999998</v>
      </c>
      <c r="O4" t="s">
        <v>28</v>
      </c>
      <c r="P4" t="s">
        <v>108</v>
      </c>
      <c r="Q4">
        <f t="shared" si="1"/>
        <v>5</v>
      </c>
      <c r="R4">
        <f t="shared" si="2"/>
        <v>0.2</v>
      </c>
      <c r="S4">
        <f t="shared" si="3"/>
        <v>4.9999999999999989E-2</v>
      </c>
      <c r="W4" t="s">
        <v>25</v>
      </c>
      <c r="X4" t="s">
        <v>26</v>
      </c>
      <c r="Y4" t="s">
        <v>27</v>
      </c>
    </row>
    <row r="5" spans="1:30" x14ac:dyDescent="0.2">
      <c r="A5">
        <v>3</v>
      </c>
      <c r="C5" t="s">
        <v>22</v>
      </c>
      <c r="D5" t="s">
        <v>23</v>
      </c>
      <c r="E5">
        <v>1</v>
      </c>
      <c r="F5">
        <v>5</v>
      </c>
      <c r="G5">
        <v>4</v>
      </c>
      <c r="H5" s="1">
        <f t="shared" si="0"/>
        <v>0.8</v>
      </c>
      <c r="I5">
        <v>1</v>
      </c>
      <c r="J5">
        <v>1</v>
      </c>
      <c r="K5">
        <v>1</v>
      </c>
      <c r="L5">
        <v>1</v>
      </c>
      <c r="M5">
        <v>0.25</v>
      </c>
      <c r="N5">
        <v>0.76923076899999998</v>
      </c>
      <c r="O5" t="s">
        <v>28</v>
      </c>
      <c r="P5" t="s">
        <v>108</v>
      </c>
      <c r="Q5">
        <f t="shared" si="1"/>
        <v>5</v>
      </c>
      <c r="R5">
        <f t="shared" si="2"/>
        <v>0.2</v>
      </c>
      <c r="S5">
        <f t="shared" si="3"/>
        <v>4.9999999999999989E-2</v>
      </c>
      <c r="W5" t="s">
        <v>25</v>
      </c>
      <c r="X5" t="s">
        <v>26</v>
      </c>
      <c r="Y5" t="s">
        <v>27</v>
      </c>
    </row>
    <row r="6" spans="1:30" x14ac:dyDescent="0.2">
      <c r="A6">
        <v>4</v>
      </c>
      <c r="C6" t="s">
        <v>22</v>
      </c>
      <c r="D6" t="s">
        <v>23</v>
      </c>
      <c r="E6">
        <v>1</v>
      </c>
      <c r="F6">
        <v>6</v>
      </c>
      <c r="G6">
        <v>4</v>
      </c>
      <c r="H6" s="1">
        <f t="shared" si="0"/>
        <v>0.66666666666666663</v>
      </c>
      <c r="I6">
        <v>1</v>
      </c>
      <c r="J6">
        <v>1</v>
      </c>
      <c r="K6">
        <v>1</v>
      </c>
      <c r="L6">
        <v>1</v>
      </c>
      <c r="M6">
        <v>0.25</v>
      </c>
      <c r="N6">
        <v>0.76923076899999998</v>
      </c>
      <c r="O6" t="s">
        <v>28</v>
      </c>
      <c r="P6" t="s">
        <v>109</v>
      </c>
      <c r="Q6">
        <f t="shared" si="1"/>
        <v>5</v>
      </c>
      <c r="R6">
        <f t="shared" si="2"/>
        <v>0.2</v>
      </c>
      <c r="S6">
        <f t="shared" si="3"/>
        <v>4.9999999999999989E-2</v>
      </c>
      <c r="W6" t="s">
        <v>25</v>
      </c>
      <c r="X6" t="s">
        <v>26</v>
      </c>
      <c r="Y6" t="s">
        <v>27</v>
      </c>
    </row>
    <row r="7" spans="1:30" x14ac:dyDescent="0.2">
      <c r="A7">
        <v>5</v>
      </c>
      <c r="C7" t="s">
        <v>22</v>
      </c>
      <c r="D7" t="s">
        <v>23</v>
      </c>
      <c r="E7">
        <v>1</v>
      </c>
      <c r="F7">
        <v>5</v>
      </c>
      <c r="G7">
        <v>4</v>
      </c>
      <c r="H7" s="1">
        <f t="shared" si="0"/>
        <v>0.8</v>
      </c>
      <c r="I7">
        <v>1</v>
      </c>
      <c r="J7">
        <v>1</v>
      </c>
      <c r="K7">
        <v>1</v>
      </c>
      <c r="L7">
        <v>1</v>
      </c>
      <c r="M7">
        <v>0.25</v>
      </c>
      <c r="N7">
        <v>0.76923076899999998</v>
      </c>
      <c r="O7" t="s">
        <v>28</v>
      </c>
      <c r="P7" t="s">
        <v>110</v>
      </c>
      <c r="Q7">
        <f t="shared" si="1"/>
        <v>5</v>
      </c>
      <c r="R7">
        <f t="shared" si="2"/>
        <v>0.2</v>
      </c>
      <c r="S7">
        <f t="shared" si="3"/>
        <v>4.9999999999999989E-2</v>
      </c>
      <c r="W7" t="s">
        <v>25</v>
      </c>
      <c r="X7" t="s">
        <v>26</v>
      </c>
      <c r="Y7" t="s">
        <v>27</v>
      </c>
    </row>
    <row r="8" spans="1:30" x14ac:dyDescent="0.2">
      <c r="A8">
        <v>6</v>
      </c>
      <c r="C8" t="s">
        <v>22</v>
      </c>
      <c r="D8" t="s">
        <v>23</v>
      </c>
      <c r="E8">
        <v>1</v>
      </c>
      <c r="F8">
        <v>6</v>
      </c>
      <c r="G8">
        <v>3</v>
      </c>
      <c r="H8" s="1">
        <f t="shared" si="0"/>
        <v>0.5</v>
      </c>
      <c r="I8">
        <v>1</v>
      </c>
      <c r="J8">
        <v>1</v>
      </c>
      <c r="K8">
        <v>1</v>
      </c>
      <c r="L8">
        <v>1</v>
      </c>
      <c r="M8">
        <v>0.33333333300000001</v>
      </c>
      <c r="N8">
        <v>0.83333333300000001</v>
      </c>
      <c r="O8" t="s">
        <v>24</v>
      </c>
      <c r="P8" t="s">
        <v>111</v>
      </c>
      <c r="Q8">
        <f t="shared" si="1"/>
        <v>4</v>
      </c>
      <c r="R8">
        <f t="shared" si="2"/>
        <v>0.25</v>
      </c>
      <c r="S8">
        <f t="shared" si="3"/>
        <v>8.3333333000000009E-2</v>
      </c>
      <c r="W8" t="s">
        <v>25</v>
      </c>
      <c r="X8" t="s">
        <v>26</v>
      </c>
      <c r="Y8" t="s">
        <v>27</v>
      </c>
    </row>
    <row r="9" spans="1:30" x14ac:dyDescent="0.2">
      <c r="A9">
        <v>7</v>
      </c>
      <c r="C9" t="s">
        <v>22</v>
      </c>
      <c r="D9" t="s">
        <v>23</v>
      </c>
      <c r="E9">
        <v>1</v>
      </c>
      <c r="F9">
        <v>5</v>
      </c>
      <c r="G9">
        <v>3</v>
      </c>
      <c r="H9" s="1">
        <f t="shared" si="0"/>
        <v>0.6</v>
      </c>
      <c r="I9">
        <v>1</v>
      </c>
      <c r="J9">
        <v>1</v>
      </c>
      <c r="K9">
        <v>1</v>
      </c>
      <c r="L9">
        <v>1</v>
      </c>
      <c r="M9">
        <v>0.33333333300000001</v>
      </c>
      <c r="N9">
        <v>0.83333333300000001</v>
      </c>
      <c r="O9" t="s">
        <v>24</v>
      </c>
      <c r="P9" t="s">
        <v>112</v>
      </c>
      <c r="Q9">
        <f t="shared" si="1"/>
        <v>3</v>
      </c>
      <c r="R9">
        <f t="shared" si="2"/>
        <v>0.33333333333333331</v>
      </c>
      <c r="S9">
        <f t="shared" si="3"/>
        <v>-3.3333330540230577E-10</v>
      </c>
      <c r="W9" t="s">
        <v>25</v>
      </c>
      <c r="X9" t="s">
        <v>26</v>
      </c>
      <c r="Y9" t="s">
        <v>27</v>
      </c>
    </row>
    <row r="10" spans="1:30" x14ac:dyDescent="0.2">
      <c r="A10">
        <v>8</v>
      </c>
      <c r="C10" t="s">
        <v>22</v>
      </c>
      <c r="D10" t="s">
        <v>23</v>
      </c>
      <c r="E10">
        <v>1</v>
      </c>
      <c r="F10">
        <v>5</v>
      </c>
      <c r="G10">
        <v>4</v>
      </c>
      <c r="H10" s="1">
        <f t="shared" si="0"/>
        <v>0.8</v>
      </c>
      <c r="I10">
        <v>1</v>
      </c>
      <c r="J10">
        <v>1</v>
      </c>
      <c r="K10">
        <v>1</v>
      </c>
      <c r="L10">
        <v>1</v>
      </c>
      <c r="M10">
        <v>0.25</v>
      </c>
      <c r="N10">
        <v>0.76923076899999998</v>
      </c>
      <c r="O10" t="s">
        <v>28</v>
      </c>
      <c r="P10" t="s">
        <v>108</v>
      </c>
      <c r="Q10">
        <f t="shared" si="1"/>
        <v>5</v>
      </c>
      <c r="R10">
        <f t="shared" si="2"/>
        <v>0.2</v>
      </c>
      <c r="S10">
        <f t="shared" si="3"/>
        <v>4.9999999999999989E-2</v>
      </c>
      <c r="W10" t="s">
        <v>25</v>
      </c>
      <c r="X10" t="s">
        <v>26</v>
      </c>
      <c r="Y10" t="s">
        <v>27</v>
      </c>
    </row>
    <row r="11" spans="1:30" x14ac:dyDescent="0.2">
      <c r="A11">
        <v>9</v>
      </c>
      <c r="C11" t="s">
        <v>22</v>
      </c>
      <c r="D11" t="s">
        <v>23</v>
      </c>
      <c r="E11">
        <v>1</v>
      </c>
      <c r="F11">
        <v>6</v>
      </c>
      <c r="G11">
        <v>3</v>
      </c>
      <c r="H11" s="1">
        <f t="shared" si="0"/>
        <v>0.5</v>
      </c>
      <c r="I11">
        <v>1</v>
      </c>
      <c r="J11">
        <v>1</v>
      </c>
      <c r="K11">
        <v>1</v>
      </c>
      <c r="L11">
        <v>1</v>
      </c>
      <c r="M11">
        <v>0.33333333300000001</v>
      </c>
      <c r="N11">
        <v>0.83333333300000001</v>
      </c>
      <c r="O11" t="s">
        <v>24</v>
      </c>
      <c r="P11" t="s">
        <v>111</v>
      </c>
      <c r="Q11">
        <f t="shared" si="1"/>
        <v>4</v>
      </c>
      <c r="R11">
        <f t="shared" si="2"/>
        <v>0.25</v>
      </c>
      <c r="S11">
        <f t="shared" si="3"/>
        <v>8.3333333000000009E-2</v>
      </c>
      <c r="T11">
        <v>0</v>
      </c>
      <c r="U11">
        <v>4.3033148E-2</v>
      </c>
      <c r="V11">
        <v>3.3102421999999999E-2</v>
      </c>
      <c r="W11" t="s">
        <v>25</v>
      </c>
      <c r="X11" t="s">
        <v>26</v>
      </c>
      <c r="Y11" t="s">
        <v>27</v>
      </c>
    </row>
    <row r="12" spans="1:30" x14ac:dyDescent="0.2">
      <c r="A12">
        <v>0</v>
      </c>
      <c r="C12" t="s">
        <v>29</v>
      </c>
      <c r="D12" t="s">
        <v>30</v>
      </c>
      <c r="E12">
        <v>1</v>
      </c>
      <c r="F12">
        <v>5</v>
      </c>
      <c r="G12">
        <v>3</v>
      </c>
      <c r="H12" s="1">
        <f t="shared" si="0"/>
        <v>0.6</v>
      </c>
      <c r="I12">
        <v>1</v>
      </c>
      <c r="J12">
        <v>1</v>
      </c>
      <c r="K12">
        <v>1</v>
      </c>
      <c r="L12">
        <v>1</v>
      </c>
      <c r="M12">
        <v>0.33333333300000001</v>
      </c>
      <c r="N12">
        <v>0.83333333300000001</v>
      </c>
      <c r="O12" t="s">
        <v>31</v>
      </c>
      <c r="P12" t="s">
        <v>113</v>
      </c>
      <c r="Q12">
        <f t="shared" si="1"/>
        <v>4</v>
      </c>
      <c r="R12">
        <f t="shared" si="2"/>
        <v>0.25</v>
      </c>
      <c r="S12">
        <f t="shared" si="3"/>
        <v>8.3333333000000009E-2</v>
      </c>
      <c r="W12" t="s">
        <v>32</v>
      </c>
      <c r="X12" t="s">
        <v>26</v>
      </c>
      <c r="Y12" t="s">
        <v>27</v>
      </c>
    </row>
    <row r="13" spans="1:30" x14ac:dyDescent="0.2">
      <c r="A13">
        <v>1</v>
      </c>
      <c r="C13" t="s">
        <v>29</v>
      </c>
      <c r="D13" t="s">
        <v>30</v>
      </c>
      <c r="E13">
        <v>1</v>
      </c>
      <c r="F13">
        <v>8</v>
      </c>
      <c r="G13">
        <v>4</v>
      </c>
      <c r="H13" s="1">
        <f t="shared" si="0"/>
        <v>0.5</v>
      </c>
      <c r="I13">
        <v>1</v>
      </c>
      <c r="J13">
        <v>1</v>
      </c>
      <c r="K13">
        <v>1</v>
      </c>
      <c r="L13">
        <v>1</v>
      </c>
      <c r="M13">
        <v>0.25</v>
      </c>
      <c r="N13">
        <v>0.76923076899999998</v>
      </c>
      <c r="O13" t="s">
        <v>33</v>
      </c>
      <c r="P13" t="s">
        <v>114</v>
      </c>
      <c r="Q13">
        <f t="shared" si="1"/>
        <v>4</v>
      </c>
      <c r="R13">
        <f t="shared" si="2"/>
        <v>0.25</v>
      </c>
      <c r="S13">
        <f t="shared" si="3"/>
        <v>0</v>
      </c>
      <c r="W13" t="s">
        <v>32</v>
      </c>
      <c r="X13" t="s">
        <v>26</v>
      </c>
      <c r="Y13" t="s">
        <v>27</v>
      </c>
    </row>
    <row r="14" spans="1:30" x14ac:dyDescent="0.2">
      <c r="A14">
        <v>2</v>
      </c>
      <c r="C14" t="s">
        <v>29</v>
      </c>
      <c r="D14" t="s">
        <v>30</v>
      </c>
      <c r="E14">
        <v>1</v>
      </c>
      <c r="F14">
        <v>5</v>
      </c>
      <c r="G14">
        <v>3</v>
      </c>
      <c r="H14" s="1">
        <f t="shared" si="0"/>
        <v>0.6</v>
      </c>
      <c r="I14">
        <v>1</v>
      </c>
      <c r="J14">
        <v>1</v>
      </c>
      <c r="K14">
        <v>1</v>
      </c>
      <c r="L14">
        <v>1</v>
      </c>
      <c r="M14">
        <v>0.33333333300000001</v>
      </c>
      <c r="N14">
        <v>0.83333333300000001</v>
      </c>
      <c r="O14" t="s">
        <v>31</v>
      </c>
      <c r="P14" t="s">
        <v>113</v>
      </c>
      <c r="Q14">
        <f t="shared" si="1"/>
        <v>4</v>
      </c>
      <c r="R14">
        <f t="shared" si="2"/>
        <v>0.25</v>
      </c>
      <c r="S14">
        <f t="shared" si="3"/>
        <v>8.3333333000000009E-2</v>
      </c>
      <c r="W14" t="s">
        <v>32</v>
      </c>
      <c r="X14" t="s">
        <v>26</v>
      </c>
      <c r="Y14" t="s">
        <v>27</v>
      </c>
    </row>
    <row r="15" spans="1:30" x14ac:dyDescent="0.2">
      <c r="A15">
        <v>3</v>
      </c>
      <c r="C15" t="s">
        <v>29</v>
      </c>
      <c r="D15" t="s">
        <v>30</v>
      </c>
      <c r="E15">
        <v>1</v>
      </c>
      <c r="F15">
        <v>7</v>
      </c>
      <c r="G15">
        <v>3</v>
      </c>
      <c r="H15" s="1">
        <f t="shared" si="0"/>
        <v>0.42857142857142855</v>
      </c>
      <c r="I15">
        <v>1</v>
      </c>
      <c r="J15">
        <v>1</v>
      </c>
      <c r="K15">
        <v>1</v>
      </c>
      <c r="L15">
        <v>1</v>
      </c>
      <c r="M15">
        <v>0.33333333300000001</v>
      </c>
      <c r="N15">
        <v>0.83333333300000001</v>
      </c>
      <c r="O15" t="s">
        <v>31</v>
      </c>
      <c r="P15" t="s">
        <v>113</v>
      </c>
      <c r="Q15">
        <f t="shared" si="1"/>
        <v>4</v>
      </c>
      <c r="R15">
        <f t="shared" si="2"/>
        <v>0.25</v>
      </c>
      <c r="S15">
        <f t="shared" si="3"/>
        <v>8.3333333000000009E-2</v>
      </c>
      <c r="W15" t="s">
        <v>32</v>
      </c>
      <c r="X15" t="s">
        <v>26</v>
      </c>
      <c r="Y15" t="s">
        <v>27</v>
      </c>
    </row>
    <row r="16" spans="1:30" x14ac:dyDescent="0.2">
      <c r="A16">
        <v>4</v>
      </c>
      <c r="C16" t="s">
        <v>29</v>
      </c>
      <c r="D16" t="s">
        <v>30</v>
      </c>
      <c r="E16">
        <v>1</v>
      </c>
      <c r="F16">
        <v>10</v>
      </c>
      <c r="G16">
        <v>3</v>
      </c>
      <c r="H16" s="1">
        <f t="shared" si="0"/>
        <v>0.3</v>
      </c>
      <c r="I16">
        <v>1</v>
      </c>
      <c r="J16">
        <v>1</v>
      </c>
      <c r="K16">
        <v>1</v>
      </c>
      <c r="L16">
        <v>1</v>
      </c>
      <c r="M16">
        <v>0.33333333300000001</v>
      </c>
      <c r="N16">
        <v>0.83333333300000001</v>
      </c>
      <c r="O16" t="s">
        <v>31</v>
      </c>
      <c r="P16" t="s">
        <v>115</v>
      </c>
      <c r="Q16">
        <f t="shared" si="1"/>
        <v>5</v>
      </c>
      <c r="R16">
        <f t="shared" si="2"/>
        <v>0.2</v>
      </c>
      <c r="S16">
        <f t="shared" si="3"/>
        <v>0.133333333</v>
      </c>
      <c r="W16" t="s">
        <v>32</v>
      </c>
      <c r="X16" t="s">
        <v>26</v>
      </c>
      <c r="Y16" t="s">
        <v>27</v>
      </c>
    </row>
    <row r="17" spans="1:27" x14ac:dyDescent="0.2">
      <c r="A17">
        <v>5</v>
      </c>
      <c r="C17" t="s">
        <v>29</v>
      </c>
      <c r="D17" t="s">
        <v>30</v>
      </c>
      <c r="E17">
        <v>1</v>
      </c>
      <c r="F17">
        <v>5</v>
      </c>
      <c r="G17">
        <v>3</v>
      </c>
      <c r="H17" s="1">
        <f t="shared" si="0"/>
        <v>0.6</v>
      </c>
      <c r="I17">
        <v>1</v>
      </c>
      <c r="J17">
        <v>1</v>
      </c>
      <c r="K17">
        <v>1</v>
      </c>
      <c r="L17">
        <v>1</v>
      </c>
      <c r="M17">
        <v>0.33333333300000001</v>
      </c>
      <c r="N17">
        <v>0.83333333300000001</v>
      </c>
      <c r="O17" t="s">
        <v>31</v>
      </c>
      <c r="P17" t="s">
        <v>116</v>
      </c>
      <c r="Q17">
        <f t="shared" si="1"/>
        <v>3</v>
      </c>
      <c r="R17">
        <f t="shared" si="2"/>
        <v>0.33333333333333331</v>
      </c>
      <c r="S17">
        <f t="shared" si="3"/>
        <v>-3.3333330540230577E-10</v>
      </c>
      <c r="W17" t="s">
        <v>32</v>
      </c>
      <c r="X17" t="s">
        <v>26</v>
      </c>
      <c r="Y17" t="s">
        <v>27</v>
      </c>
    </row>
    <row r="18" spans="1:27" x14ac:dyDescent="0.2">
      <c r="A18">
        <v>6</v>
      </c>
      <c r="C18" t="s">
        <v>29</v>
      </c>
      <c r="D18" t="s">
        <v>30</v>
      </c>
      <c r="E18">
        <v>1</v>
      </c>
      <c r="F18">
        <v>10</v>
      </c>
      <c r="G18">
        <v>3</v>
      </c>
      <c r="H18" s="1">
        <f t="shared" si="0"/>
        <v>0.3</v>
      </c>
      <c r="I18">
        <v>1</v>
      </c>
      <c r="J18">
        <v>1</v>
      </c>
      <c r="K18">
        <v>1</v>
      </c>
      <c r="L18">
        <v>1</v>
      </c>
      <c r="M18">
        <v>0.33333333300000001</v>
      </c>
      <c r="N18">
        <v>0.83333333300000001</v>
      </c>
      <c r="O18" t="s">
        <v>31</v>
      </c>
      <c r="P18" t="s">
        <v>117</v>
      </c>
      <c r="Q18">
        <f t="shared" si="1"/>
        <v>5</v>
      </c>
      <c r="R18">
        <f t="shared" si="2"/>
        <v>0.2</v>
      </c>
      <c r="S18">
        <f t="shared" si="3"/>
        <v>0.133333333</v>
      </c>
      <c r="W18" t="s">
        <v>32</v>
      </c>
      <c r="X18" t="s">
        <v>26</v>
      </c>
      <c r="Y18" t="s">
        <v>27</v>
      </c>
    </row>
    <row r="19" spans="1:27" x14ac:dyDescent="0.2">
      <c r="A19">
        <v>7</v>
      </c>
      <c r="C19" t="s">
        <v>29</v>
      </c>
      <c r="D19" t="s">
        <v>30</v>
      </c>
      <c r="E19">
        <v>1</v>
      </c>
      <c r="F19">
        <v>5</v>
      </c>
      <c r="G19">
        <v>3</v>
      </c>
      <c r="H19" s="1">
        <f t="shared" si="0"/>
        <v>0.6</v>
      </c>
      <c r="I19">
        <v>1</v>
      </c>
      <c r="J19">
        <v>1</v>
      </c>
      <c r="K19">
        <v>1</v>
      </c>
      <c r="L19">
        <v>1</v>
      </c>
      <c r="M19">
        <v>0.33333333300000001</v>
      </c>
      <c r="N19">
        <v>0.83333333300000001</v>
      </c>
      <c r="O19" t="s">
        <v>31</v>
      </c>
      <c r="P19" t="s">
        <v>116</v>
      </c>
      <c r="Q19">
        <f t="shared" si="1"/>
        <v>3</v>
      </c>
      <c r="R19">
        <f t="shared" si="2"/>
        <v>0.33333333333333331</v>
      </c>
      <c r="S19">
        <f t="shared" si="3"/>
        <v>-3.3333330540230577E-10</v>
      </c>
      <c r="W19" t="s">
        <v>32</v>
      </c>
      <c r="X19" t="s">
        <v>26</v>
      </c>
      <c r="Y19" t="s">
        <v>27</v>
      </c>
    </row>
    <row r="20" spans="1:27" x14ac:dyDescent="0.2">
      <c r="A20">
        <v>8</v>
      </c>
      <c r="C20" t="s">
        <v>29</v>
      </c>
      <c r="D20" t="s">
        <v>30</v>
      </c>
      <c r="E20">
        <v>1</v>
      </c>
      <c r="F20">
        <v>7</v>
      </c>
      <c r="G20">
        <v>3</v>
      </c>
      <c r="H20" s="1">
        <f t="shared" si="0"/>
        <v>0.42857142857142855</v>
      </c>
      <c r="I20">
        <v>1</v>
      </c>
      <c r="J20">
        <v>1</v>
      </c>
      <c r="K20">
        <v>1</v>
      </c>
      <c r="L20">
        <v>1</v>
      </c>
      <c r="M20">
        <v>0.33333333300000001</v>
      </c>
      <c r="N20">
        <v>0.83333333300000001</v>
      </c>
      <c r="O20" t="s">
        <v>31</v>
      </c>
      <c r="P20" t="s">
        <v>118</v>
      </c>
      <c r="Q20">
        <f t="shared" si="1"/>
        <v>4</v>
      </c>
      <c r="R20">
        <f t="shared" si="2"/>
        <v>0.25</v>
      </c>
      <c r="S20">
        <f t="shared" si="3"/>
        <v>8.3333333000000009E-2</v>
      </c>
      <c r="W20" t="s">
        <v>32</v>
      </c>
      <c r="X20" t="s">
        <v>26</v>
      </c>
      <c r="Y20" t="s">
        <v>27</v>
      </c>
    </row>
    <row r="21" spans="1:27" x14ac:dyDescent="0.2">
      <c r="A21">
        <v>9</v>
      </c>
      <c r="C21" t="s">
        <v>29</v>
      </c>
      <c r="D21" t="s">
        <v>30</v>
      </c>
      <c r="E21">
        <v>1</v>
      </c>
      <c r="F21">
        <v>6</v>
      </c>
      <c r="G21">
        <v>3</v>
      </c>
      <c r="H21" s="1">
        <f t="shared" si="0"/>
        <v>0.5</v>
      </c>
      <c r="I21">
        <v>1</v>
      </c>
      <c r="J21">
        <v>1</v>
      </c>
      <c r="K21">
        <v>1</v>
      </c>
      <c r="L21">
        <v>1</v>
      </c>
      <c r="M21">
        <v>0.33333333300000001</v>
      </c>
      <c r="N21">
        <v>0.83333333300000001</v>
      </c>
      <c r="O21" t="s">
        <v>31</v>
      </c>
      <c r="P21" t="s">
        <v>116</v>
      </c>
      <c r="Q21">
        <f t="shared" si="1"/>
        <v>3</v>
      </c>
      <c r="R21">
        <f t="shared" si="2"/>
        <v>0.33333333333333331</v>
      </c>
      <c r="S21">
        <f t="shared" si="3"/>
        <v>-3.3333330540230577E-10</v>
      </c>
      <c r="T21">
        <v>0</v>
      </c>
      <c r="U21">
        <v>2.6352314000000002E-2</v>
      </c>
      <c r="V21">
        <v>2.0271010999999999E-2</v>
      </c>
      <c r="W21" t="s">
        <v>32</v>
      </c>
      <c r="X21" t="s">
        <v>26</v>
      </c>
      <c r="Y21" t="s">
        <v>27</v>
      </c>
    </row>
    <row r="22" spans="1:27" x14ac:dyDescent="0.2">
      <c r="A22">
        <v>0</v>
      </c>
      <c r="C22" t="s">
        <v>34</v>
      </c>
      <c r="D22" t="s">
        <v>35</v>
      </c>
      <c r="E22">
        <v>1</v>
      </c>
      <c r="F22">
        <v>5</v>
      </c>
      <c r="G22">
        <v>4</v>
      </c>
      <c r="H22" s="1">
        <f t="shared" si="0"/>
        <v>0.8</v>
      </c>
      <c r="I22">
        <v>1</v>
      </c>
      <c r="J22">
        <v>1</v>
      </c>
      <c r="K22">
        <v>1</v>
      </c>
      <c r="L22">
        <v>1</v>
      </c>
      <c r="M22">
        <v>0.25</v>
      </c>
      <c r="N22">
        <v>0.76923076899999998</v>
      </c>
      <c r="O22" t="s">
        <v>36</v>
      </c>
      <c r="P22" t="s">
        <v>119</v>
      </c>
      <c r="Q22">
        <f t="shared" si="1"/>
        <v>6</v>
      </c>
      <c r="R22">
        <f t="shared" si="2"/>
        <v>0.16666666666666666</v>
      </c>
      <c r="S22">
        <f t="shared" si="3"/>
        <v>8.3333333333333343E-2</v>
      </c>
      <c r="W22" t="s">
        <v>26</v>
      </c>
      <c r="X22" t="s">
        <v>27</v>
      </c>
      <c r="Y22" t="s">
        <v>37</v>
      </c>
    </row>
    <row r="23" spans="1:27" x14ac:dyDescent="0.2">
      <c r="A23">
        <v>1</v>
      </c>
      <c r="C23" t="s">
        <v>34</v>
      </c>
      <c r="D23" t="s">
        <v>35</v>
      </c>
      <c r="E23">
        <v>1</v>
      </c>
      <c r="F23">
        <v>10</v>
      </c>
      <c r="G23">
        <v>6</v>
      </c>
      <c r="H23" s="1">
        <f t="shared" si="0"/>
        <v>0.6</v>
      </c>
      <c r="I23">
        <v>1</v>
      </c>
      <c r="J23">
        <v>1</v>
      </c>
      <c r="K23">
        <v>1</v>
      </c>
      <c r="L23">
        <v>1</v>
      </c>
      <c r="M23">
        <v>0.16666666699999999</v>
      </c>
      <c r="N23">
        <v>0.66666666699999999</v>
      </c>
      <c r="O23" t="s">
        <v>38</v>
      </c>
      <c r="P23" t="s">
        <v>120</v>
      </c>
      <c r="Q23">
        <f t="shared" si="1"/>
        <v>7</v>
      </c>
      <c r="R23">
        <f t="shared" si="2"/>
        <v>0.14285714285714285</v>
      </c>
      <c r="S23">
        <f t="shared" si="3"/>
        <v>2.3809524142857141E-2</v>
      </c>
      <c r="W23" t="s">
        <v>26</v>
      </c>
      <c r="X23" t="s">
        <v>27</v>
      </c>
      <c r="Y23" t="s">
        <v>39</v>
      </c>
      <c r="Z23" t="s">
        <v>40</v>
      </c>
      <c r="AA23" t="s">
        <v>41</v>
      </c>
    </row>
    <row r="24" spans="1:27" x14ac:dyDescent="0.2">
      <c r="A24">
        <v>2</v>
      </c>
      <c r="C24" t="s">
        <v>34</v>
      </c>
      <c r="D24" t="s">
        <v>35</v>
      </c>
      <c r="E24">
        <v>1</v>
      </c>
      <c r="F24">
        <v>5</v>
      </c>
      <c r="G24">
        <v>4</v>
      </c>
      <c r="H24" s="1">
        <f t="shared" si="0"/>
        <v>0.8</v>
      </c>
      <c r="I24">
        <v>1</v>
      </c>
      <c r="J24">
        <v>1</v>
      </c>
      <c r="K24">
        <v>1</v>
      </c>
      <c r="L24">
        <v>1</v>
      </c>
      <c r="M24">
        <v>0.25</v>
      </c>
      <c r="N24">
        <v>0.76923076899999998</v>
      </c>
      <c r="O24" t="s">
        <v>42</v>
      </c>
      <c r="P24" t="s">
        <v>121</v>
      </c>
      <c r="Q24">
        <f t="shared" si="1"/>
        <v>4</v>
      </c>
      <c r="R24">
        <f t="shared" si="2"/>
        <v>0.25</v>
      </c>
      <c r="S24">
        <f t="shared" si="3"/>
        <v>0</v>
      </c>
      <c r="W24" t="s">
        <v>26</v>
      </c>
      <c r="X24" t="s">
        <v>27</v>
      </c>
    </row>
    <row r="25" spans="1:27" x14ac:dyDescent="0.2">
      <c r="A25">
        <v>3</v>
      </c>
      <c r="C25" t="s">
        <v>34</v>
      </c>
      <c r="D25" t="s">
        <v>35</v>
      </c>
      <c r="E25">
        <v>1</v>
      </c>
      <c r="F25">
        <v>6</v>
      </c>
      <c r="G25">
        <v>3</v>
      </c>
      <c r="H25" s="1">
        <f t="shared" si="0"/>
        <v>0.5</v>
      </c>
      <c r="I25">
        <v>1</v>
      </c>
      <c r="J25">
        <v>1</v>
      </c>
      <c r="K25">
        <v>1</v>
      </c>
      <c r="L25">
        <v>1</v>
      </c>
      <c r="M25">
        <v>0.33333333300000001</v>
      </c>
      <c r="N25">
        <v>0.83333333300000001</v>
      </c>
      <c r="O25" t="s">
        <v>43</v>
      </c>
      <c r="P25" t="s">
        <v>122</v>
      </c>
      <c r="Q25">
        <f t="shared" si="1"/>
        <v>4</v>
      </c>
      <c r="R25">
        <f t="shared" si="2"/>
        <v>0.25</v>
      </c>
      <c r="S25">
        <f t="shared" si="3"/>
        <v>8.3333333000000009E-2</v>
      </c>
      <c r="W25" t="s">
        <v>26</v>
      </c>
      <c r="X25" t="s">
        <v>27</v>
      </c>
    </row>
    <row r="26" spans="1:27" x14ac:dyDescent="0.2">
      <c r="A26">
        <v>4</v>
      </c>
      <c r="C26" t="s">
        <v>34</v>
      </c>
      <c r="D26" t="s">
        <v>35</v>
      </c>
      <c r="E26">
        <v>1</v>
      </c>
      <c r="F26">
        <v>5</v>
      </c>
      <c r="G26">
        <v>4</v>
      </c>
      <c r="H26" s="1">
        <f t="shared" si="0"/>
        <v>0.8</v>
      </c>
      <c r="I26">
        <v>1</v>
      </c>
      <c r="J26">
        <v>1</v>
      </c>
      <c r="K26">
        <v>1</v>
      </c>
      <c r="L26">
        <v>1</v>
      </c>
      <c r="M26">
        <v>0.25</v>
      </c>
      <c r="N26">
        <v>0.76923076899999998</v>
      </c>
      <c r="O26" t="s">
        <v>44</v>
      </c>
      <c r="P26" t="s">
        <v>123</v>
      </c>
      <c r="Q26">
        <f t="shared" si="1"/>
        <v>5</v>
      </c>
      <c r="R26">
        <f t="shared" si="2"/>
        <v>0.2</v>
      </c>
      <c r="S26">
        <f t="shared" si="3"/>
        <v>4.9999999999999989E-2</v>
      </c>
      <c r="W26" t="s">
        <v>26</v>
      </c>
      <c r="X26" t="s">
        <v>27</v>
      </c>
    </row>
    <row r="27" spans="1:27" x14ac:dyDescent="0.2">
      <c r="A27">
        <v>5</v>
      </c>
      <c r="C27" t="s">
        <v>34</v>
      </c>
      <c r="D27" t="s">
        <v>35</v>
      </c>
      <c r="E27">
        <v>1</v>
      </c>
      <c r="F27">
        <v>5</v>
      </c>
      <c r="G27">
        <v>4</v>
      </c>
      <c r="H27" s="1">
        <f t="shared" si="0"/>
        <v>0.8</v>
      </c>
      <c r="I27">
        <v>1</v>
      </c>
      <c r="J27">
        <v>1</v>
      </c>
      <c r="K27">
        <v>1</v>
      </c>
      <c r="L27">
        <v>1</v>
      </c>
      <c r="M27">
        <v>0.25</v>
      </c>
      <c r="N27">
        <v>0.76923076899999998</v>
      </c>
      <c r="O27" t="s">
        <v>42</v>
      </c>
      <c r="P27" t="s">
        <v>121</v>
      </c>
      <c r="Q27">
        <f t="shared" si="1"/>
        <v>4</v>
      </c>
      <c r="R27">
        <f t="shared" si="2"/>
        <v>0.25</v>
      </c>
      <c r="S27">
        <f t="shared" si="3"/>
        <v>0</v>
      </c>
      <c r="W27" t="s">
        <v>26</v>
      </c>
      <c r="X27" t="s">
        <v>27</v>
      </c>
    </row>
    <row r="28" spans="1:27" x14ac:dyDescent="0.2">
      <c r="A28">
        <v>6</v>
      </c>
      <c r="C28" t="s">
        <v>34</v>
      </c>
      <c r="D28" t="s">
        <v>35</v>
      </c>
      <c r="E28">
        <v>1</v>
      </c>
      <c r="F28">
        <v>5</v>
      </c>
      <c r="G28">
        <v>4</v>
      </c>
      <c r="H28" s="1">
        <f t="shared" si="0"/>
        <v>0.8</v>
      </c>
      <c r="I28">
        <v>1</v>
      </c>
      <c r="J28">
        <v>1</v>
      </c>
      <c r="K28">
        <v>1</v>
      </c>
      <c r="L28">
        <v>1</v>
      </c>
      <c r="M28">
        <v>0.25</v>
      </c>
      <c r="N28">
        <v>0.76923076899999998</v>
      </c>
      <c r="O28" t="s">
        <v>44</v>
      </c>
      <c r="P28" t="s">
        <v>123</v>
      </c>
      <c r="Q28">
        <f t="shared" si="1"/>
        <v>5</v>
      </c>
      <c r="R28">
        <f t="shared" si="2"/>
        <v>0.2</v>
      </c>
      <c r="S28">
        <f t="shared" si="3"/>
        <v>4.9999999999999989E-2</v>
      </c>
      <c r="W28" t="s">
        <v>26</v>
      </c>
      <c r="X28" t="s">
        <v>27</v>
      </c>
    </row>
    <row r="29" spans="1:27" x14ac:dyDescent="0.2">
      <c r="A29">
        <v>7</v>
      </c>
      <c r="C29" t="s">
        <v>34</v>
      </c>
      <c r="D29" t="s">
        <v>35</v>
      </c>
      <c r="E29">
        <v>1</v>
      </c>
      <c r="F29">
        <v>5</v>
      </c>
      <c r="G29">
        <v>3</v>
      </c>
      <c r="H29" s="1">
        <f t="shared" si="0"/>
        <v>0.6</v>
      </c>
      <c r="I29">
        <v>1</v>
      </c>
      <c r="J29">
        <v>1</v>
      </c>
      <c r="K29">
        <v>1</v>
      </c>
      <c r="L29">
        <v>1</v>
      </c>
      <c r="M29">
        <v>0.33333333300000001</v>
      </c>
      <c r="N29">
        <v>0.83333333300000001</v>
      </c>
      <c r="O29" t="s">
        <v>43</v>
      </c>
      <c r="P29" t="s">
        <v>124</v>
      </c>
      <c r="Q29">
        <f t="shared" si="1"/>
        <v>4</v>
      </c>
      <c r="R29">
        <f t="shared" si="2"/>
        <v>0.25</v>
      </c>
      <c r="S29">
        <f t="shared" si="3"/>
        <v>8.3333333000000009E-2</v>
      </c>
      <c r="W29" t="s">
        <v>26</v>
      </c>
      <c r="X29" t="s">
        <v>27</v>
      </c>
    </row>
    <row r="30" spans="1:27" x14ac:dyDescent="0.2">
      <c r="A30">
        <v>8</v>
      </c>
      <c r="C30" t="s">
        <v>34</v>
      </c>
      <c r="D30" t="s">
        <v>35</v>
      </c>
      <c r="E30">
        <v>1</v>
      </c>
      <c r="F30">
        <v>5</v>
      </c>
      <c r="G30">
        <v>4</v>
      </c>
      <c r="H30" s="1">
        <f t="shared" si="0"/>
        <v>0.8</v>
      </c>
      <c r="I30">
        <v>1</v>
      </c>
      <c r="J30">
        <v>1</v>
      </c>
      <c r="K30">
        <v>1</v>
      </c>
      <c r="L30">
        <v>1</v>
      </c>
      <c r="M30">
        <v>0.25</v>
      </c>
      <c r="N30">
        <v>0.76923076899999998</v>
      </c>
      <c r="O30" t="s">
        <v>44</v>
      </c>
      <c r="P30" t="s">
        <v>123</v>
      </c>
      <c r="Q30">
        <f t="shared" si="1"/>
        <v>5</v>
      </c>
      <c r="R30">
        <f t="shared" si="2"/>
        <v>0.2</v>
      </c>
      <c r="S30">
        <f t="shared" si="3"/>
        <v>4.9999999999999989E-2</v>
      </c>
      <c r="W30" t="s">
        <v>26</v>
      </c>
      <c r="X30" t="s">
        <v>27</v>
      </c>
    </row>
    <row r="31" spans="1:27" x14ac:dyDescent="0.2">
      <c r="A31">
        <v>9</v>
      </c>
      <c r="C31" t="s">
        <v>34</v>
      </c>
      <c r="D31" t="s">
        <v>35</v>
      </c>
      <c r="E31">
        <v>1</v>
      </c>
      <c r="F31">
        <v>6</v>
      </c>
      <c r="G31">
        <v>4</v>
      </c>
      <c r="H31" s="1">
        <f t="shared" si="0"/>
        <v>0.66666666666666663</v>
      </c>
      <c r="I31">
        <v>1</v>
      </c>
      <c r="J31">
        <v>1</v>
      </c>
      <c r="K31">
        <v>1</v>
      </c>
      <c r="L31">
        <v>1</v>
      </c>
      <c r="M31">
        <v>0.25</v>
      </c>
      <c r="N31">
        <v>0.76923076899999998</v>
      </c>
      <c r="O31" t="s">
        <v>36</v>
      </c>
      <c r="P31" t="s">
        <v>125</v>
      </c>
      <c r="Q31">
        <f t="shared" si="1"/>
        <v>6</v>
      </c>
      <c r="R31">
        <f t="shared" si="2"/>
        <v>0.16666666666666666</v>
      </c>
      <c r="S31">
        <f t="shared" si="3"/>
        <v>8.3333333333333343E-2</v>
      </c>
      <c r="T31">
        <v>0</v>
      </c>
      <c r="U31">
        <v>4.7303851000000001E-2</v>
      </c>
      <c r="V31">
        <v>4.5548419E-2</v>
      </c>
      <c r="W31" t="s">
        <v>26</v>
      </c>
      <c r="X31" t="s">
        <v>27</v>
      </c>
      <c r="Y31" t="s">
        <v>37</v>
      </c>
    </row>
    <row r="32" spans="1:27" x14ac:dyDescent="0.2">
      <c r="A32">
        <v>0</v>
      </c>
      <c r="C32" t="s">
        <v>45</v>
      </c>
      <c r="D32" t="s">
        <v>46</v>
      </c>
      <c r="E32">
        <v>1</v>
      </c>
      <c r="F32">
        <v>7</v>
      </c>
      <c r="G32">
        <v>1</v>
      </c>
      <c r="H32" s="1">
        <f t="shared" si="0"/>
        <v>0.14285714285714285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t="s">
        <v>46</v>
      </c>
      <c r="P32" t="s">
        <v>46</v>
      </c>
      <c r="Q32">
        <f t="shared" si="1"/>
        <v>1</v>
      </c>
      <c r="R32">
        <f t="shared" si="2"/>
        <v>1</v>
      </c>
      <c r="S32">
        <f t="shared" si="3"/>
        <v>0</v>
      </c>
      <c r="W32" t="s">
        <v>40</v>
      </c>
    </row>
    <row r="33" spans="1:29" x14ac:dyDescent="0.2">
      <c r="A33">
        <v>1</v>
      </c>
      <c r="C33" t="s">
        <v>45</v>
      </c>
      <c r="D33" t="s">
        <v>46</v>
      </c>
      <c r="E33">
        <v>1</v>
      </c>
      <c r="F33">
        <v>7</v>
      </c>
      <c r="G33">
        <v>4</v>
      </c>
      <c r="H33" s="1">
        <f t="shared" si="0"/>
        <v>0.5714285714285714</v>
      </c>
      <c r="I33">
        <v>1</v>
      </c>
      <c r="J33">
        <v>1</v>
      </c>
      <c r="K33">
        <v>1</v>
      </c>
      <c r="L33">
        <v>1</v>
      </c>
      <c r="M33">
        <v>0.25</v>
      </c>
      <c r="N33">
        <v>0.76923076899999998</v>
      </c>
      <c r="O33" t="s">
        <v>47</v>
      </c>
      <c r="P33" t="s">
        <v>127</v>
      </c>
      <c r="Q33">
        <f t="shared" si="1"/>
        <v>3</v>
      </c>
      <c r="R33">
        <f t="shared" si="2"/>
        <v>0.33333333333333331</v>
      </c>
      <c r="S33">
        <f t="shared" si="3"/>
        <v>-8.3333333333333315E-2</v>
      </c>
      <c r="W33" t="s">
        <v>40</v>
      </c>
      <c r="X33" t="s">
        <v>37</v>
      </c>
    </row>
    <row r="34" spans="1:29" x14ac:dyDescent="0.2">
      <c r="A34">
        <v>2</v>
      </c>
      <c r="C34" t="s">
        <v>45</v>
      </c>
      <c r="D34" t="s">
        <v>46</v>
      </c>
      <c r="E34">
        <v>1</v>
      </c>
      <c r="F34">
        <v>7</v>
      </c>
      <c r="G34">
        <v>2</v>
      </c>
      <c r="H34" s="1">
        <f t="shared" si="0"/>
        <v>0.2857142857142857</v>
      </c>
      <c r="I34">
        <v>1</v>
      </c>
      <c r="J34">
        <v>1</v>
      </c>
      <c r="K34">
        <v>1</v>
      </c>
      <c r="L34">
        <v>1</v>
      </c>
      <c r="M34">
        <v>0.5</v>
      </c>
      <c r="N34">
        <v>0.909090909</v>
      </c>
      <c r="O34" t="s">
        <v>48</v>
      </c>
      <c r="P34" t="s">
        <v>128</v>
      </c>
      <c r="Q34">
        <f t="shared" si="1"/>
        <v>2</v>
      </c>
      <c r="R34">
        <f t="shared" si="2"/>
        <v>0.5</v>
      </c>
      <c r="S34">
        <f t="shared" si="3"/>
        <v>0</v>
      </c>
      <c r="W34" t="s">
        <v>40</v>
      </c>
      <c r="X34" t="s">
        <v>37</v>
      </c>
    </row>
    <row r="35" spans="1:29" x14ac:dyDescent="0.2">
      <c r="A35">
        <v>3</v>
      </c>
      <c r="C35" t="s">
        <v>45</v>
      </c>
      <c r="D35" t="s">
        <v>46</v>
      </c>
      <c r="E35">
        <v>1</v>
      </c>
      <c r="F35">
        <v>8</v>
      </c>
      <c r="G35">
        <v>2</v>
      </c>
      <c r="H35" s="1">
        <f t="shared" si="0"/>
        <v>0.25</v>
      </c>
      <c r="I35">
        <v>1</v>
      </c>
      <c r="J35">
        <v>1</v>
      </c>
      <c r="K35">
        <v>1</v>
      </c>
      <c r="L35">
        <v>1</v>
      </c>
      <c r="M35">
        <v>0.5</v>
      </c>
      <c r="N35">
        <v>0.909090909</v>
      </c>
      <c r="O35" t="s">
        <v>48</v>
      </c>
      <c r="P35" t="s">
        <v>129</v>
      </c>
      <c r="Q35">
        <f t="shared" si="1"/>
        <v>2</v>
      </c>
      <c r="R35">
        <f t="shared" si="2"/>
        <v>0.5</v>
      </c>
      <c r="S35">
        <f t="shared" si="3"/>
        <v>0</v>
      </c>
      <c r="W35" t="s">
        <v>40</v>
      </c>
      <c r="X35" t="s">
        <v>37</v>
      </c>
    </row>
    <row r="36" spans="1:29" x14ac:dyDescent="0.2">
      <c r="A36">
        <v>4</v>
      </c>
      <c r="C36" t="s">
        <v>45</v>
      </c>
      <c r="D36" t="s">
        <v>46</v>
      </c>
      <c r="E36">
        <v>1</v>
      </c>
      <c r="F36">
        <v>7</v>
      </c>
      <c r="G36">
        <v>1</v>
      </c>
      <c r="H36" s="1">
        <f t="shared" si="0"/>
        <v>0.14285714285714285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 t="s">
        <v>46</v>
      </c>
      <c r="P36" t="s">
        <v>46</v>
      </c>
      <c r="Q36">
        <f t="shared" si="1"/>
        <v>1</v>
      </c>
      <c r="R36">
        <f t="shared" si="2"/>
        <v>1</v>
      </c>
      <c r="S36">
        <f t="shared" si="3"/>
        <v>0</v>
      </c>
      <c r="W36" t="s">
        <v>40</v>
      </c>
    </row>
    <row r="37" spans="1:29" x14ac:dyDescent="0.2">
      <c r="A37">
        <v>5</v>
      </c>
      <c r="C37" t="s">
        <v>45</v>
      </c>
      <c r="D37" t="s">
        <v>46</v>
      </c>
      <c r="E37">
        <v>1</v>
      </c>
      <c r="F37">
        <v>6</v>
      </c>
      <c r="G37">
        <v>2</v>
      </c>
      <c r="H37" s="1">
        <f t="shared" si="0"/>
        <v>0.33333333333333331</v>
      </c>
      <c r="I37">
        <v>1</v>
      </c>
      <c r="J37">
        <v>1</v>
      </c>
      <c r="K37">
        <v>1</v>
      </c>
      <c r="L37">
        <v>1</v>
      </c>
      <c r="M37">
        <v>0.5</v>
      </c>
      <c r="N37">
        <v>0.909090909</v>
      </c>
      <c r="O37" t="s">
        <v>48</v>
      </c>
      <c r="P37" t="s">
        <v>127</v>
      </c>
      <c r="Q37">
        <f t="shared" si="1"/>
        <v>3</v>
      </c>
      <c r="R37">
        <f t="shared" si="2"/>
        <v>0.33333333333333331</v>
      </c>
      <c r="S37">
        <f t="shared" si="3"/>
        <v>0.16666666666666669</v>
      </c>
      <c r="W37" t="s">
        <v>40</v>
      </c>
      <c r="X37" t="s">
        <v>37</v>
      </c>
    </row>
    <row r="38" spans="1:29" x14ac:dyDescent="0.2">
      <c r="A38">
        <v>6</v>
      </c>
      <c r="C38" t="s">
        <v>45</v>
      </c>
      <c r="D38" t="s">
        <v>46</v>
      </c>
      <c r="E38">
        <v>1</v>
      </c>
      <c r="F38">
        <v>6</v>
      </c>
      <c r="G38">
        <v>2</v>
      </c>
      <c r="H38" s="1">
        <f t="shared" si="0"/>
        <v>0.33333333333333331</v>
      </c>
      <c r="I38">
        <v>1</v>
      </c>
      <c r="J38">
        <v>1</v>
      </c>
      <c r="K38">
        <v>1</v>
      </c>
      <c r="L38">
        <v>1</v>
      </c>
      <c r="M38">
        <v>0.5</v>
      </c>
      <c r="N38">
        <v>0.909090909</v>
      </c>
      <c r="O38" t="s">
        <v>48</v>
      </c>
      <c r="P38" t="s">
        <v>130</v>
      </c>
      <c r="Q38">
        <f t="shared" si="1"/>
        <v>5</v>
      </c>
      <c r="R38">
        <f t="shared" si="2"/>
        <v>0.2</v>
      </c>
      <c r="S38">
        <f t="shared" si="3"/>
        <v>0.3</v>
      </c>
      <c r="W38" t="s">
        <v>40</v>
      </c>
      <c r="X38" t="s">
        <v>37</v>
      </c>
    </row>
    <row r="39" spans="1:29" x14ac:dyDescent="0.2">
      <c r="A39">
        <v>7</v>
      </c>
      <c r="C39" t="s">
        <v>45</v>
      </c>
      <c r="D39" t="s">
        <v>46</v>
      </c>
      <c r="E39">
        <v>1</v>
      </c>
      <c r="F39">
        <v>6</v>
      </c>
      <c r="G39">
        <v>1</v>
      </c>
      <c r="H39" s="1">
        <f t="shared" si="0"/>
        <v>0.16666666666666666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 t="s">
        <v>46</v>
      </c>
      <c r="P39" t="s">
        <v>131</v>
      </c>
      <c r="Q39">
        <f t="shared" si="1"/>
        <v>2</v>
      </c>
      <c r="R39">
        <f t="shared" si="2"/>
        <v>0.5</v>
      </c>
      <c r="S39">
        <f t="shared" si="3"/>
        <v>0.5</v>
      </c>
      <c r="W39" t="s">
        <v>40</v>
      </c>
    </row>
    <row r="40" spans="1:29" x14ac:dyDescent="0.2">
      <c r="A40">
        <v>8</v>
      </c>
      <c r="C40" t="s">
        <v>45</v>
      </c>
      <c r="D40" t="s">
        <v>46</v>
      </c>
      <c r="E40">
        <v>1</v>
      </c>
      <c r="F40">
        <v>6</v>
      </c>
      <c r="G40">
        <v>2</v>
      </c>
      <c r="H40" s="1">
        <f t="shared" si="0"/>
        <v>0.33333333333333331</v>
      </c>
      <c r="I40">
        <v>1</v>
      </c>
      <c r="J40">
        <v>1</v>
      </c>
      <c r="K40">
        <v>1</v>
      </c>
      <c r="L40">
        <v>1</v>
      </c>
      <c r="M40">
        <v>0.5</v>
      </c>
      <c r="N40">
        <v>0.909090909</v>
      </c>
      <c r="O40" t="s">
        <v>48</v>
      </c>
      <c r="P40" t="s">
        <v>131</v>
      </c>
      <c r="Q40">
        <f t="shared" si="1"/>
        <v>2</v>
      </c>
      <c r="R40">
        <f t="shared" si="2"/>
        <v>0.5</v>
      </c>
      <c r="S40">
        <f t="shared" si="3"/>
        <v>0</v>
      </c>
      <c r="W40" t="s">
        <v>40</v>
      </c>
      <c r="X40" t="s">
        <v>37</v>
      </c>
    </row>
    <row r="41" spans="1:29" x14ac:dyDescent="0.2">
      <c r="A41">
        <v>9</v>
      </c>
      <c r="C41" t="s">
        <v>45</v>
      </c>
      <c r="D41" t="s">
        <v>46</v>
      </c>
      <c r="E41">
        <v>1</v>
      </c>
      <c r="F41">
        <v>5</v>
      </c>
      <c r="G41">
        <v>2</v>
      </c>
      <c r="H41" s="1">
        <f t="shared" si="0"/>
        <v>0.4</v>
      </c>
      <c r="I41">
        <v>1</v>
      </c>
      <c r="J41">
        <v>1</v>
      </c>
      <c r="K41">
        <v>1</v>
      </c>
      <c r="L41">
        <v>1</v>
      </c>
      <c r="M41">
        <v>0.5</v>
      </c>
      <c r="N41">
        <v>0.909090909</v>
      </c>
      <c r="O41" t="s">
        <v>48</v>
      </c>
      <c r="P41" t="s">
        <v>131</v>
      </c>
      <c r="Q41">
        <f t="shared" si="1"/>
        <v>2</v>
      </c>
      <c r="R41">
        <f t="shared" si="2"/>
        <v>0.5</v>
      </c>
      <c r="S41">
        <f t="shared" si="3"/>
        <v>0</v>
      </c>
      <c r="T41">
        <v>0</v>
      </c>
      <c r="U41">
        <v>2.6352314000000002E-2</v>
      </c>
      <c r="V41">
        <v>2.0271010999999999E-2</v>
      </c>
      <c r="W41" t="s">
        <v>40</v>
      </c>
      <c r="X41" t="s">
        <v>37</v>
      </c>
    </row>
    <row r="42" spans="1:29" x14ac:dyDescent="0.2">
      <c r="A42">
        <v>0</v>
      </c>
      <c r="C42" t="s">
        <v>49</v>
      </c>
      <c r="D42" t="s">
        <v>50</v>
      </c>
      <c r="E42">
        <v>1</v>
      </c>
      <c r="F42">
        <v>6</v>
      </c>
      <c r="G42">
        <v>2</v>
      </c>
      <c r="H42" s="1">
        <f t="shared" si="0"/>
        <v>0.33333333333333331</v>
      </c>
      <c r="I42">
        <v>1</v>
      </c>
      <c r="J42">
        <v>1</v>
      </c>
      <c r="K42">
        <v>1</v>
      </c>
      <c r="L42">
        <v>1</v>
      </c>
      <c r="M42">
        <v>0.5</v>
      </c>
      <c r="N42">
        <v>0.909090909</v>
      </c>
      <c r="O42" t="s">
        <v>51</v>
      </c>
      <c r="P42" t="s">
        <v>132</v>
      </c>
      <c r="Q42">
        <f t="shared" si="1"/>
        <v>2</v>
      </c>
      <c r="R42">
        <f t="shared" si="2"/>
        <v>0.5</v>
      </c>
      <c r="S42">
        <f t="shared" si="3"/>
        <v>0</v>
      </c>
      <c r="W42" t="s">
        <v>39</v>
      </c>
      <c r="X42" t="s">
        <v>39</v>
      </c>
      <c r="Y42" t="s">
        <v>40</v>
      </c>
      <c r="Z42" t="s">
        <v>41</v>
      </c>
      <c r="AA42" t="s">
        <v>32</v>
      </c>
      <c r="AB42" t="s">
        <v>52</v>
      </c>
      <c r="AC42" t="s">
        <v>27</v>
      </c>
    </row>
    <row r="43" spans="1:29" x14ac:dyDescent="0.2">
      <c r="A43">
        <v>1</v>
      </c>
      <c r="C43" t="s">
        <v>49</v>
      </c>
      <c r="D43" t="s">
        <v>50</v>
      </c>
      <c r="E43">
        <v>1</v>
      </c>
      <c r="F43">
        <v>7</v>
      </c>
      <c r="G43">
        <v>1</v>
      </c>
      <c r="H43" s="1">
        <f t="shared" si="0"/>
        <v>0.14285714285714285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 t="s">
        <v>50</v>
      </c>
      <c r="P43" t="s">
        <v>133</v>
      </c>
      <c r="Q43">
        <f t="shared" si="1"/>
        <v>2</v>
      </c>
      <c r="R43">
        <f t="shared" si="2"/>
        <v>0.5</v>
      </c>
      <c r="S43">
        <f t="shared" si="3"/>
        <v>0.5</v>
      </c>
      <c r="W43" t="s">
        <v>27</v>
      </c>
    </row>
    <row r="44" spans="1:29" x14ac:dyDescent="0.2">
      <c r="A44">
        <v>2</v>
      </c>
      <c r="C44" t="s">
        <v>49</v>
      </c>
      <c r="D44" t="s">
        <v>50</v>
      </c>
      <c r="E44">
        <v>1</v>
      </c>
      <c r="F44">
        <v>6</v>
      </c>
      <c r="G44">
        <v>2</v>
      </c>
      <c r="H44" s="1">
        <f t="shared" si="0"/>
        <v>0.33333333333333331</v>
      </c>
      <c r="I44">
        <v>1</v>
      </c>
      <c r="J44">
        <v>1</v>
      </c>
      <c r="K44">
        <v>1</v>
      </c>
      <c r="L44">
        <v>1</v>
      </c>
      <c r="M44">
        <v>0.5</v>
      </c>
      <c r="N44">
        <v>0.909090909</v>
      </c>
      <c r="O44" t="s">
        <v>51</v>
      </c>
      <c r="P44" t="s">
        <v>132</v>
      </c>
      <c r="Q44">
        <f t="shared" si="1"/>
        <v>2</v>
      </c>
      <c r="R44">
        <f t="shared" si="2"/>
        <v>0.5</v>
      </c>
      <c r="S44">
        <f t="shared" si="3"/>
        <v>0</v>
      </c>
      <c r="W44" t="s">
        <v>39</v>
      </c>
      <c r="X44" t="s">
        <v>39</v>
      </c>
      <c r="Y44" t="s">
        <v>40</v>
      </c>
      <c r="Z44" t="s">
        <v>41</v>
      </c>
      <c r="AA44" t="s">
        <v>32</v>
      </c>
      <c r="AB44" t="s">
        <v>52</v>
      </c>
      <c r="AC44" t="s">
        <v>27</v>
      </c>
    </row>
    <row r="45" spans="1:29" x14ac:dyDescent="0.2">
      <c r="A45">
        <v>3</v>
      </c>
      <c r="C45" t="s">
        <v>49</v>
      </c>
      <c r="D45" t="s">
        <v>50</v>
      </c>
      <c r="E45">
        <v>1</v>
      </c>
      <c r="F45">
        <v>5</v>
      </c>
      <c r="G45">
        <v>1</v>
      </c>
      <c r="H45" s="1">
        <f t="shared" si="0"/>
        <v>0.2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 t="s">
        <v>50</v>
      </c>
      <c r="P45" t="s">
        <v>50</v>
      </c>
      <c r="Q45">
        <f t="shared" si="1"/>
        <v>1</v>
      </c>
      <c r="R45">
        <f t="shared" si="2"/>
        <v>1</v>
      </c>
      <c r="S45">
        <f t="shared" si="3"/>
        <v>0</v>
      </c>
      <c r="W45" t="s">
        <v>27</v>
      </c>
    </row>
    <row r="46" spans="1:29" x14ac:dyDescent="0.2">
      <c r="A46">
        <v>4</v>
      </c>
      <c r="C46" t="s">
        <v>49</v>
      </c>
      <c r="D46" t="s">
        <v>50</v>
      </c>
      <c r="E46">
        <v>1</v>
      </c>
      <c r="F46">
        <v>6</v>
      </c>
      <c r="G46">
        <v>2</v>
      </c>
      <c r="H46" s="1">
        <f t="shared" si="0"/>
        <v>0.33333333333333331</v>
      </c>
      <c r="I46">
        <v>1</v>
      </c>
      <c r="J46">
        <v>1</v>
      </c>
      <c r="K46">
        <v>1</v>
      </c>
      <c r="L46">
        <v>1</v>
      </c>
      <c r="M46">
        <v>0.5</v>
      </c>
      <c r="N46">
        <v>0.909090909</v>
      </c>
      <c r="O46" t="s">
        <v>51</v>
      </c>
      <c r="P46" t="s">
        <v>132</v>
      </c>
      <c r="Q46">
        <f t="shared" si="1"/>
        <v>2</v>
      </c>
      <c r="R46">
        <f t="shared" si="2"/>
        <v>0.5</v>
      </c>
      <c r="S46">
        <f t="shared" si="3"/>
        <v>0</v>
      </c>
      <c r="W46" t="s">
        <v>39</v>
      </c>
      <c r="X46" t="s">
        <v>39</v>
      </c>
      <c r="Y46" t="s">
        <v>40</v>
      </c>
      <c r="Z46" t="s">
        <v>41</v>
      </c>
      <c r="AA46" t="s">
        <v>32</v>
      </c>
      <c r="AB46" t="s">
        <v>52</v>
      </c>
      <c r="AC46" t="s">
        <v>27</v>
      </c>
    </row>
    <row r="47" spans="1:29" x14ac:dyDescent="0.2">
      <c r="A47">
        <v>5</v>
      </c>
      <c r="C47" t="s">
        <v>49</v>
      </c>
      <c r="D47" t="s">
        <v>50</v>
      </c>
      <c r="E47">
        <v>1</v>
      </c>
      <c r="F47">
        <v>6</v>
      </c>
      <c r="G47">
        <v>1</v>
      </c>
      <c r="H47" s="1">
        <f t="shared" si="0"/>
        <v>0.16666666666666666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 t="s">
        <v>50</v>
      </c>
      <c r="P47" t="s">
        <v>134</v>
      </c>
      <c r="Q47">
        <f t="shared" si="1"/>
        <v>4</v>
      </c>
      <c r="R47">
        <f t="shared" si="2"/>
        <v>0.25</v>
      </c>
      <c r="S47">
        <f t="shared" si="3"/>
        <v>0.75</v>
      </c>
      <c r="W47" t="s">
        <v>27</v>
      </c>
    </row>
    <row r="48" spans="1:29" x14ac:dyDescent="0.2">
      <c r="A48">
        <v>6</v>
      </c>
      <c r="C48" t="s">
        <v>49</v>
      </c>
      <c r="D48" t="s">
        <v>50</v>
      </c>
      <c r="E48">
        <v>1</v>
      </c>
      <c r="F48">
        <v>7</v>
      </c>
      <c r="G48">
        <v>1</v>
      </c>
      <c r="H48" s="1">
        <f t="shared" si="0"/>
        <v>0.14285714285714285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 t="s">
        <v>50</v>
      </c>
      <c r="P48" t="s">
        <v>135</v>
      </c>
      <c r="Q48">
        <f t="shared" si="1"/>
        <v>3</v>
      </c>
      <c r="R48">
        <f t="shared" si="2"/>
        <v>0.33333333333333331</v>
      </c>
      <c r="S48">
        <f t="shared" si="3"/>
        <v>0.66666666666666674</v>
      </c>
      <c r="W48" t="s">
        <v>27</v>
      </c>
    </row>
    <row r="49" spans="1:30" x14ac:dyDescent="0.2">
      <c r="A49">
        <v>7</v>
      </c>
      <c r="C49" t="s">
        <v>49</v>
      </c>
      <c r="D49" t="s">
        <v>50</v>
      </c>
      <c r="E49">
        <v>1</v>
      </c>
      <c r="F49">
        <v>6</v>
      </c>
      <c r="G49">
        <v>1</v>
      </c>
      <c r="H49" s="1">
        <f t="shared" si="0"/>
        <v>0.16666666666666666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 t="s">
        <v>50</v>
      </c>
      <c r="P49" t="s">
        <v>136</v>
      </c>
      <c r="Q49">
        <f t="shared" si="1"/>
        <v>5</v>
      </c>
      <c r="R49">
        <f t="shared" si="2"/>
        <v>0.2</v>
      </c>
      <c r="S49">
        <f t="shared" si="3"/>
        <v>0.8</v>
      </c>
      <c r="W49" t="s">
        <v>27</v>
      </c>
    </row>
    <row r="50" spans="1:30" x14ac:dyDescent="0.2">
      <c r="A50">
        <v>8</v>
      </c>
      <c r="C50" t="s">
        <v>49</v>
      </c>
      <c r="D50" t="s">
        <v>50</v>
      </c>
      <c r="E50">
        <v>1</v>
      </c>
      <c r="F50">
        <v>5</v>
      </c>
      <c r="G50">
        <v>2</v>
      </c>
      <c r="H50" s="1">
        <f t="shared" si="0"/>
        <v>0.4</v>
      </c>
      <c r="I50">
        <v>1</v>
      </c>
      <c r="J50">
        <v>1</v>
      </c>
      <c r="K50">
        <v>1</v>
      </c>
      <c r="L50">
        <v>1</v>
      </c>
      <c r="M50">
        <v>0.5</v>
      </c>
      <c r="N50">
        <v>0.909090909</v>
      </c>
      <c r="O50" t="s">
        <v>51</v>
      </c>
      <c r="P50" t="s">
        <v>137</v>
      </c>
      <c r="Q50">
        <f t="shared" si="1"/>
        <v>4</v>
      </c>
      <c r="R50">
        <f t="shared" si="2"/>
        <v>0.25</v>
      </c>
      <c r="S50">
        <f t="shared" si="3"/>
        <v>0.25</v>
      </c>
      <c r="W50" t="s">
        <v>39</v>
      </c>
      <c r="X50" t="s">
        <v>39</v>
      </c>
      <c r="Y50" t="s">
        <v>40</v>
      </c>
      <c r="Z50" t="s">
        <v>41</v>
      </c>
      <c r="AA50" t="s">
        <v>32</v>
      </c>
      <c r="AB50" t="s">
        <v>52</v>
      </c>
      <c r="AC50" t="s">
        <v>27</v>
      </c>
    </row>
    <row r="51" spans="1:30" x14ac:dyDescent="0.2">
      <c r="A51">
        <v>9</v>
      </c>
      <c r="C51" t="s">
        <v>49</v>
      </c>
      <c r="D51" t="s">
        <v>50</v>
      </c>
      <c r="E51">
        <v>1</v>
      </c>
      <c r="F51">
        <v>6</v>
      </c>
      <c r="G51">
        <v>1</v>
      </c>
      <c r="H51" s="1">
        <f t="shared" si="0"/>
        <v>0.16666666666666666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 t="s">
        <v>50</v>
      </c>
      <c r="P51" t="s">
        <v>138</v>
      </c>
      <c r="Q51">
        <f t="shared" si="1"/>
        <v>4</v>
      </c>
      <c r="R51">
        <f t="shared" si="2"/>
        <v>0.25</v>
      </c>
      <c r="S51">
        <f t="shared" si="3"/>
        <v>0.75</v>
      </c>
      <c r="T51">
        <v>0</v>
      </c>
      <c r="U51">
        <v>2.6352314000000002E-2</v>
      </c>
      <c r="V51">
        <v>2.0271010999999999E-2</v>
      </c>
      <c r="W51" t="s">
        <v>27</v>
      </c>
    </row>
    <row r="52" spans="1:30" x14ac:dyDescent="0.2">
      <c r="A52">
        <v>0</v>
      </c>
      <c r="C52" t="s">
        <v>53</v>
      </c>
      <c r="D52" t="s">
        <v>54</v>
      </c>
      <c r="E52">
        <v>1</v>
      </c>
      <c r="F52">
        <v>7</v>
      </c>
      <c r="G52">
        <v>1</v>
      </c>
      <c r="H52" s="1">
        <f t="shared" si="0"/>
        <v>0.14285714285714285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 t="s">
        <v>54</v>
      </c>
      <c r="P52" t="s">
        <v>139</v>
      </c>
      <c r="Q52">
        <f t="shared" si="1"/>
        <v>2</v>
      </c>
      <c r="R52">
        <f t="shared" si="2"/>
        <v>0.5</v>
      </c>
      <c r="S52">
        <f t="shared" si="3"/>
        <v>0.5</v>
      </c>
      <c r="W52" t="s">
        <v>55</v>
      </c>
    </row>
    <row r="53" spans="1:30" x14ac:dyDescent="0.2">
      <c r="A53">
        <v>1</v>
      </c>
      <c r="C53" t="s">
        <v>53</v>
      </c>
      <c r="D53" t="s">
        <v>54</v>
      </c>
      <c r="E53">
        <v>1</v>
      </c>
      <c r="F53">
        <v>6</v>
      </c>
      <c r="G53">
        <v>4</v>
      </c>
      <c r="H53" s="1">
        <f t="shared" si="0"/>
        <v>0.66666666666666663</v>
      </c>
      <c r="I53">
        <v>1</v>
      </c>
      <c r="J53">
        <v>1</v>
      </c>
      <c r="K53">
        <v>1</v>
      </c>
      <c r="L53">
        <v>1</v>
      </c>
      <c r="M53">
        <v>0.25</v>
      </c>
      <c r="N53">
        <v>0.76923076899999998</v>
      </c>
      <c r="O53" t="s">
        <v>56</v>
      </c>
      <c r="P53" t="s">
        <v>140</v>
      </c>
      <c r="Q53">
        <f t="shared" si="1"/>
        <v>6</v>
      </c>
      <c r="R53">
        <f t="shared" si="2"/>
        <v>0.16666666666666666</v>
      </c>
      <c r="S53">
        <f t="shared" si="3"/>
        <v>8.3333333333333343E-2</v>
      </c>
      <c r="W53" t="s">
        <v>55</v>
      </c>
      <c r="X53" t="s">
        <v>37</v>
      </c>
      <c r="Y53" t="s">
        <v>27</v>
      </c>
      <c r="Z53" t="s">
        <v>39</v>
      </c>
      <c r="AA53" t="s">
        <v>40</v>
      </c>
      <c r="AB53" t="s">
        <v>41</v>
      </c>
      <c r="AC53" t="s">
        <v>32</v>
      </c>
      <c r="AD53" t="s">
        <v>52</v>
      </c>
    </row>
    <row r="54" spans="1:30" x14ac:dyDescent="0.2">
      <c r="A54">
        <v>2</v>
      </c>
      <c r="C54" t="s">
        <v>53</v>
      </c>
      <c r="D54" t="s">
        <v>54</v>
      </c>
      <c r="E54">
        <v>1</v>
      </c>
      <c r="F54">
        <v>5</v>
      </c>
      <c r="G54">
        <v>2</v>
      </c>
      <c r="H54" s="1">
        <f t="shared" si="0"/>
        <v>0.4</v>
      </c>
      <c r="I54">
        <v>1</v>
      </c>
      <c r="J54">
        <v>1</v>
      </c>
      <c r="K54">
        <v>1</v>
      </c>
      <c r="L54">
        <v>1</v>
      </c>
      <c r="M54">
        <v>0.5</v>
      </c>
      <c r="N54">
        <v>0.909090909</v>
      </c>
      <c r="O54" t="s">
        <v>57</v>
      </c>
      <c r="P54" t="s">
        <v>141</v>
      </c>
      <c r="Q54">
        <f t="shared" si="1"/>
        <v>4</v>
      </c>
      <c r="R54">
        <f t="shared" si="2"/>
        <v>0.25</v>
      </c>
      <c r="S54">
        <f t="shared" si="3"/>
        <v>0.25</v>
      </c>
      <c r="W54" t="s">
        <v>55</v>
      </c>
      <c r="X54" t="s">
        <v>27</v>
      </c>
    </row>
    <row r="55" spans="1:30" x14ac:dyDescent="0.2">
      <c r="A55">
        <v>3</v>
      </c>
      <c r="C55" t="s">
        <v>53</v>
      </c>
      <c r="D55" t="s">
        <v>54</v>
      </c>
      <c r="E55">
        <v>1</v>
      </c>
      <c r="F55">
        <v>6</v>
      </c>
      <c r="G55">
        <v>2</v>
      </c>
      <c r="H55" s="1">
        <f t="shared" si="0"/>
        <v>0.33333333333333331</v>
      </c>
      <c r="I55">
        <v>1</v>
      </c>
      <c r="J55">
        <v>1</v>
      </c>
      <c r="K55">
        <v>1</v>
      </c>
      <c r="L55">
        <v>1</v>
      </c>
      <c r="M55">
        <v>0.5</v>
      </c>
      <c r="N55">
        <v>0.909090909</v>
      </c>
      <c r="O55" t="s">
        <v>57</v>
      </c>
      <c r="P55" t="s">
        <v>142</v>
      </c>
      <c r="Q55">
        <f t="shared" si="1"/>
        <v>5</v>
      </c>
      <c r="R55">
        <f t="shared" si="2"/>
        <v>0.2</v>
      </c>
      <c r="S55">
        <f t="shared" si="3"/>
        <v>0.3</v>
      </c>
      <c r="W55" t="s">
        <v>55</v>
      </c>
      <c r="X55" t="s">
        <v>27</v>
      </c>
    </row>
    <row r="56" spans="1:30" x14ac:dyDescent="0.2">
      <c r="A56">
        <v>4</v>
      </c>
      <c r="C56" t="s">
        <v>53</v>
      </c>
      <c r="D56" t="s">
        <v>54</v>
      </c>
      <c r="E56">
        <v>1</v>
      </c>
      <c r="F56">
        <v>6</v>
      </c>
      <c r="G56">
        <v>3</v>
      </c>
      <c r="H56" s="1">
        <f t="shared" si="0"/>
        <v>0.5</v>
      </c>
      <c r="I56">
        <v>1</v>
      </c>
      <c r="J56">
        <v>1</v>
      </c>
      <c r="K56">
        <v>1</v>
      </c>
      <c r="L56">
        <v>1</v>
      </c>
      <c r="M56">
        <v>0.33333333300000001</v>
      </c>
      <c r="N56">
        <v>0.83333333300000001</v>
      </c>
      <c r="O56" t="s">
        <v>58</v>
      </c>
      <c r="P56" t="s">
        <v>329</v>
      </c>
      <c r="Q56">
        <f t="shared" si="1"/>
        <v>4</v>
      </c>
      <c r="R56">
        <f t="shared" si="2"/>
        <v>0.25</v>
      </c>
      <c r="S56">
        <f t="shared" si="3"/>
        <v>8.3333333000000009E-2</v>
      </c>
      <c r="W56" t="s">
        <v>55</v>
      </c>
      <c r="X56" t="s">
        <v>27</v>
      </c>
      <c r="Y56" t="s">
        <v>39</v>
      </c>
      <c r="Z56" t="s">
        <v>40</v>
      </c>
      <c r="AA56" t="s">
        <v>41</v>
      </c>
      <c r="AB56" t="s">
        <v>32</v>
      </c>
      <c r="AC56" t="s">
        <v>52</v>
      </c>
    </row>
    <row r="57" spans="1:30" x14ac:dyDescent="0.2">
      <c r="A57">
        <v>5</v>
      </c>
      <c r="C57" t="s">
        <v>53</v>
      </c>
      <c r="D57" t="s">
        <v>54</v>
      </c>
      <c r="E57">
        <v>1</v>
      </c>
      <c r="F57">
        <v>10</v>
      </c>
      <c r="G57">
        <v>4</v>
      </c>
      <c r="H57" s="1">
        <f t="shared" si="0"/>
        <v>0.4</v>
      </c>
      <c r="I57">
        <v>1</v>
      </c>
      <c r="J57">
        <v>1</v>
      </c>
      <c r="K57">
        <v>1</v>
      </c>
      <c r="L57">
        <v>1</v>
      </c>
      <c r="M57">
        <v>0.25</v>
      </c>
      <c r="N57">
        <v>0.76923076899999998</v>
      </c>
      <c r="O57" t="s">
        <v>59</v>
      </c>
      <c r="P57" t="s">
        <v>143</v>
      </c>
      <c r="Q57">
        <f t="shared" si="1"/>
        <v>7</v>
      </c>
      <c r="R57">
        <f t="shared" si="2"/>
        <v>0.14285714285714285</v>
      </c>
      <c r="S57">
        <f t="shared" si="3"/>
        <v>0.10714285714285715</v>
      </c>
      <c r="W57" t="s">
        <v>55</v>
      </c>
      <c r="X57" t="s">
        <v>27</v>
      </c>
      <c r="Y57" t="s">
        <v>37</v>
      </c>
    </row>
    <row r="58" spans="1:30" x14ac:dyDescent="0.2">
      <c r="A58">
        <v>6</v>
      </c>
      <c r="C58" t="s">
        <v>53</v>
      </c>
      <c r="D58" t="s">
        <v>54</v>
      </c>
      <c r="E58">
        <v>1</v>
      </c>
      <c r="F58">
        <v>6</v>
      </c>
      <c r="G58">
        <v>1</v>
      </c>
      <c r="H58" s="1">
        <f t="shared" si="0"/>
        <v>0.16666666666666666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 t="s">
        <v>54</v>
      </c>
      <c r="P58" t="s">
        <v>144</v>
      </c>
      <c r="Q58">
        <f t="shared" si="1"/>
        <v>4</v>
      </c>
      <c r="R58">
        <f t="shared" si="2"/>
        <v>0.25</v>
      </c>
      <c r="S58">
        <f t="shared" si="3"/>
        <v>0.75</v>
      </c>
      <c r="W58" t="s">
        <v>55</v>
      </c>
    </row>
    <row r="59" spans="1:30" x14ac:dyDescent="0.2">
      <c r="A59">
        <v>7</v>
      </c>
      <c r="C59" t="s">
        <v>53</v>
      </c>
      <c r="D59" t="s">
        <v>54</v>
      </c>
      <c r="E59">
        <v>1</v>
      </c>
      <c r="F59">
        <v>6</v>
      </c>
      <c r="G59">
        <v>3</v>
      </c>
      <c r="H59" s="1">
        <f t="shared" si="0"/>
        <v>0.5</v>
      </c>
      <c r="I59">
        <v>1</v>
      </c>
      <c r="J59">
        <v>1</v>
      </c>
      <c r="K59">
        <v>1</v>
      </c>
      <c r="L59">
        <v>1</v>
      </c>
      <c r="M59">
        <v>0.33333333300000001</v>
      </c>
      <c r="N59">
        <v>0.83333333300000001</v>
      </c>
      <c r="O59" t="s">
        <v>60</v>
      </c>
      <c r="P59" t="s">
        <v>145</v>
      </c>
      <c r="Q59">
        <f t="shared" si="1"/>
        <v>5</v>
      </c>
      <c r="R59">
        <f t="shared" si="2"/>
        <v>0.2</v>
      </c>
      <c r="S59">
        <f t="shared" si="3"/>
        <v>0.133333333</v>
      </c>
      <c r="W59" t="s">
        <v>55</v>
      </c>
      <c r="X59" t="s">
        <v>27</v>
      </c>
      <c r="Y59" t="s">
        <v>37</v>
      </c>
    </row>
    <row r="60" spans="1:30" x14ac:dyDescent="0.2">
      <c r="A60">
        <v>8</v>
      </c>
      <c r="C60" t="s">
        <v>53</v>
      </c>
      <c r="D60" t="s">
        <v>54</v>
      </c>
      <c r="E60">
        <v>1</v>
      </c>
      <c r="F60">
        <v>7</v>
      </c>
      <c r="G60">
        <v>1</v>
      </c>
      <c r="H60" s="1">
        <f t="shared" si="0"/>
        <v>0.14285714285714285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t="s">
        <v>54</v>
      </c>
      <c r="P60" t="s">
        <v>146</v>
      </c>
      <c r="Q60">
        <f t="shared" si="1"/>
        <v>4</v>
      </c>
      <c r="R60">
        <f t="shared" si="2"/>
        <v>0.25</v>
      </c>
      <c r="S60">
        <f t="shared" si="3"/>
        <v>0.75</v>
      </c>
      <c r="W60" t="s">
        <v>55</v>
      </c>
    </row>
    <row r="61" spans="1:30" x14ac:dyDescent="0.2">
      <c r="A61">
        <v>9</v>
      </c>
      <c r="C61" t="s">
        <v>53</v>
      </c>
      <c r="D61" t="s">
        <v>54</v>
      </c>
      <c r="E61">
        <v>1</v>
      </c>
      <c r="F61">
        <v>6</v>
      </c>
      <c r="G61">
        <v>3</v>
      </c>
      <c r="H61" s="1">
        <f t="shared" si="0"/>
        <v>0.5</v>
      </c>
      <c r="I61">
        <v>1</v>
      </c>
      <c r="J61">
        <v>1</v>
      </c>
      <c r="K61">
        <v>1</v>
      </c>
      <c r="L61">
        <v>1</v>
      </c>
      <c r="M61">
        <v>0.33333333300000001</v>
      </c>
      <c r="N61">
        <v>0.83333333300000001</v>
      </c>
      <c r="O61" t="s">
        <v>60</v>
      </c>
      <c r="P61" t="s">
        <v>147</v>
      </c>
      <c r="Q61">
        <f t="shared" si="1"/>
        <v>5</v>
      </c>
      <c r="R61">
        <f t="shared" si="2"/>
        <v>0.2</v>
      </c>
      <c r="S61">
        <f t="shared" si="3"/>
        <v>0.133333333</v>
      </c>
      <c r="T61">
        <v>0</v>
      </c>
      <c r="U61">
        <v>2.6352314000000002E-2</v>
      </c>
      <c r="V61">
        <v>2.0271010999999999E-2</v>
      </c>
      <c r="W61" t="s">
        <v>55</v>
      </c>
      <c r="X61" t="s">
        <v>27</v>
      </c>
      <c r="Y61" t="s">
        <v>37</v>
      </c>
    </row>
    <row r="62" spans="1:30" x14ac:dyDescent="0.2">
      <c r="A62">
        <v>0</v>
      </c>
      <c r="C62" t="s">
        <v>61</v>
      </c>
      <c r="D62" t="s">
        <v>62</v>
      </c>
      <c r="E62">
        <v>1</v>
      </c>
      <c r="F62">
        <v>5</v>
      </c>
      <c r="G62">
        <v>4</v>
      </c>
      <c r="H62" s="1">
        <f t="shared" si="0"/>
        <v>0.8</v>
      </c>
      <c r="I62">
        <v>1</v>
      </c>
      <c r="J62">
        <v>2</v>
      </c>
      <c r="K62">
        <v>2</v>
      </c>
      <c r="L62">
        <v>1</v>
      </c>
      <c r="M62">
        <v>0.25</v>
      </c>
      <c r="N62">
        <v>0.76923076899999998</v>
      </c>
      <c r="O62" t="s">
        <v>63</v>
      </c>
      <c r="P62" t="s">
        <v>148</v>
      </c>
      <c r="Q62">
        <f t="shared" si="1"/>
        <v>4</v>
      </c>
      <c r="R62">
        <f t="shared" si="2"/>
        <v>0.25</v>
      </c>
      <c r="S62">
        <f t="shared" si="3"/>
        <v>0</v>
      </c>
      <c r="W62" t="s">
        <v>27</v>
      </c>
      <c r="X62" t="s">
        <v>64</v>
      </c>
    </row>
    <row r="63" spans="1:30" x14ac:dyDescent="0.2">
      <c r="A63">
        <v>1</v>
      </c>
      <c r="C63" t="s">
        <v>61</v>
      </c>
      <c r="D63" t="s">
        <v>62</v>
      </c>
      <c r="E63">
        <v>1</v>
      </c>
      <c r="F63">
        <v>5</v>
      </c>
      <c r="G63">
        <v>3</v>
      </c>
      <c r="H63" s="1">
        <f t="shared" si="0"/>
        <v>0.6</v>
      </c>
      <c r="I63">
        <v>1</v>
      </c>
      <c r="J63">
        <v>1</v>
      </c>
      <c r="K63">
        <v>1</v>
      </c>
      <c r="L63">
        <v>1</v>
      </c>
      <c r="M63">
        <v>0.33333333300000001</v>
      </c>
      <c r="N63">
        <v>0.83333333300000001</v>
      </c>
      <c r="O63" t="s">
        <v>65</v>
      </c>
      <c r="P63" t="s">
        <v>149</v>
      </c>
      <c r="Q63">
        <f t="shared" si="1"/>
        <v>3</v>
      </c>
      <c r="R63">
        <f t="shared" si="2"/>
        <v>0.33333333333333331</v>
      </c>
      <c r="S63">
        <f t="shared" si="3"/>
        <v>-3.3333330540230577E-10</v>
      </c>
      <c r="W63" t="s">
        <v>27</v>
      </c>
    </row>
    <row r="64" spans="1:30" x14ac:dyDescent="0.2">
      <c r="A64">
        <v>2</v>
      </c>
      <c r="C64" t="s">
        <v>61</v>
      </c>
      <c r="D64" t="s">
        <v>62</v>
      </c>
      <c r="E64">
        <v>1</v>
      </c>
      <c r="F64">
        <v>6</v>
      </c>
      <c r="G64">
        <v>4</v>
      </c>
      <c r="H64" s="1">
        <f t="shared" si="0"/>
        <v>0.66666666666666663</v>
      </c>
      <c r="I64">
        <v>1</v>
      </c>
      <c r="J64">
        <v>2</v>
      </c>
      <c r="K64">
        <v>2</v>
      </c>
      <c r="L64">
        <v>1</v>
      </c>
      <c r="M64">
        <v>0.25</v>
      </c>
      <c r="N64">
        <v>0.76923076899999998</v>
      </c>
      <c r="O64" t="s">
        <v>66</v>
      </c>
      <c r="P64" t="s">
        <v>150</v>
      </c>
      <c r="Q64">
        <f t="shared" si="1"/>
        <v>6</v>
      </c>
      <c r="R64">
        <f t="shared" si="2"/>
        <v>0.16666666666666666</v>
      </c>
      <c r="S64">
        <f t="shared" si="3"/>
        <v>8.3333333333333343E-2</v>
      </c>
      <c r="W64" t="s">
        <v>27</v>
      </c>
      <c r="X64" t="s">
        <v>37</v>
      </c>
    </row>
    <row r="65" spans="1:25" x14ac:dyDescent="0.2">
      <c r="A65">
        <v>3</v>
      </c>
      <c r="C65" t="s">
        <v>61</v>
      </c>
      <c r="D65" t="s">
        <v>62</v>
      </c>
      <c r="E65">
        <v>1</v>
      </c>
      <c r="F65">
        <v>6</v>
      </c>
      <c r="G65">
        <v>6</v>
      </c>
      <c r="H65" s="1">
        <f t="shared" si="0"/>
        <v>1</v>
      </c>
      <c r="I65">
        <v>1</v>
      </c>
      <c r="J65">
        <v>1</v>
      </c>
      <c r="K65">
        <v>1</v>
      </c>
      <c r="L65">
        <v>1</v>
      </c>
      <c r="M65">
        <v>0.16666666699999999</v>
      </c>
      <c r="N65">
        <v>0.66666666699999999</v>
      </c>
      <c r="O65" t="s">
        <v>67</v>
      </c>
      <c r="P65" t="s">
        <v>151</v>
      </c>
      <c r="Q65">
        <f t="shared" si="1"/>
        <v>6</v>
      </c>
      <c r="R65">
        <f t="shared" si="2"/>
        <v>0.16666666666666666</v>
      </c>
      <c r="S65">
        <f t="shared" si="3"/>
        <v>3.3333333315788138E-10</v>
      </c>
      <c r="W65" t="s">
        <v>27</v>
      </c>
      <c r="X65" t="s">
        <v>37</v>
      </c>
    </row>
    <row r="66" spans="1:25" x14ac:dyDescent="0.2">
      <c r="A66">
        <v>4</v>
      </c>
      <c r="C66" t="s">
        <v>61</v>
      </c>
      <c r="D66" t="s">
        <v>62</v>
      </c>
      <c r="E66">
        <v>1</v>
      </c>
      <c r="F66">
        <v>6</v>
      </c>
      <c r="G66">
        <v>5</v>
      </c>
      <c r="H66" s="1">
        <f t="shared" si="0"/>
        <v>0.83333333333333337</v>
      </c>
      <c r="I66">
        <v>1</v>
      </c>
      <c r="J66">
        <v>2</v>
      </c>
      <c r="K66">
        <v>2</v>
      </c>
      <c r="L66">
        <v>1</v>
      </c>
      <c r="M66">
        <v>0.2</v>
      </c>
      <c r="N66">
        <v>0.71428571399999996</v>
      </c>
      <c r="O66" t="s">
        <v>68</v>
      </c>
      <c r="P66" t="s">
        <v>152</v>
      </c>
      <c r="Q66">
        <f t="shared" si="1"/>
        <v>6</v>
      </c>
      <c r="R66">
        <f t="shared" si="2"/>
        <v>0.16666666666666666</v>
      </c>
      <c r="S66">
        <f t="shared" si="3"/>
        <v>3.3333333333333354E-2</v>
      </c>
      <c r="W66" t="s">
        <v>27</v>
      </c>
      <c r="X66" t="s">
        <v>37</v>
      </c>
    </row>
    <row r="67" spans="1:25" x14ac:dyDescent="0.2">
      <c r="A67">
        <v>5</v>
      </c>
      <c r="C67" t="s">
        <v>61</v>
      </c>
      <c r="D67" t="s">
        <v>62</v>
      </c>
      <c r="E67">
        <v>1</v>
      </c>
      <c r="F67">
        <v>7</v>
      </c>
      <c r="G67">
        <v>4</v>
      </c>
      <c r="H67" s="1">
        <f t="shared" ref="H67:H130" si="4">G67/F67</f>
        <v>0.5714285714285714</v>
      </c>
      <c r="I67">
        <v>1</v>
      </c>
      <c r="J67">
        <v>1</v>
      </c>
      <c r="K67">
        <v>1</v>
      </c>
      <c r="L67">
        <v>1</v>
      </c>
      <c r="M67">
        <v>0.25</v>
      </c>
      <c r="N67">
        <v>0.76923076899999998</v>
      </c>
      <c r="O67" t="s">
        <v>69</v>
      </c>
      <c r="P67" t="s">
        <v>153</v>
      </c>
      <c r="Q67">
        <f t="shared" ref="Q67:Q130" si="5">LEN(P67)-LEN(SUBSTITUTE(P67,"|",""))+1</f>
        <v>5</v>
      </c>
      <c r="R67">
        <f t="shared" ref="R67:R130" si="6">I67/Q67</f>
        <v>0.2</v>
      </c>
      <c r="S67">
        <f t="shared" ref="S67:S130" si="7">M67-R67</f>
        <v>4.9999999999999989E-2</v>
      </c>
      <c r="W67" t="s">
        <v>27</v>
      </c>
    </row>
    <row r="68" spans="1:25" x14ac:dyDescent="0.2">
      <c r="A68">
        <v>6</v>
      </c>
      <c r="C68" t="s">
        <v>61</v>
      </c>
      <c r="D68" t="s">
        <v>62</v>
      </c>
      <c r="E68">
        <v>1</v>
      </c>
      <c r="F68">
        <v>5</v>
      </c>
      <c r="G68">
        <v>3</v>
      </c>
      <c r="H68" s="1">
        <f t="shared" si="4"/>
        <v>0.6</v>
      </c>
      <c r="I68">
        <v>1</v>
      </c>
      <c r="J68">
        <v>1</v>
      </c>
      <c r="K68">
        <v>1</v>
      </c>
      <c r="L68">
        <v>1</v>
      </c>
      <c r="M68">
        <v>0.33333333300000001</v>
      </c>
      <c r="N68">
        <v>0.83333333300000001</v>
      </c>
      <c r="O68" t="s">
        <v>65</v>
      </c>
      <c r="P68" t="s">
        <v>149</v>
      </c>
      <c r="Q68">
        <f t="shared" si="5"/>
        <v>3</v>
      </c>
      <c r="R68">
        <f t="shared" si="6"/>
        <v>0.33333333333333331</v>
      </c>
      <c r="S68">
        <f t="shared" si="7"/>
        <v>-3.3333330540230577E-10</v>
      </c>
      <c r="W68" t="s">
        <v>27</v>
      </c>
    </row>
    <row r="69" spans="1:25" x14ac:dyDescent="0.2">
      <c r="A69">
        <v>7</v>
      </c>
      <c r="C69" t="s">
        <v>61</v>
      </c>
      <c r="D69" t="s">
        <v>62</v>
      </c>
      <c r="E69">
        <v>1</v>
      </c>
      <c r="F69">
        <v>7</v>
      </c>
      <c r="G69">
        <v>3</v>
      </c>
      <c r="H69" s="1">
        <f t="shared" si="4"/>
        <v>0.42857142857142855</v>
      </c>
      <c r="I69">
        <v>1</v>
      </c>
      <c r="J69">
        <v>1</v>
      </c>
      <c r="K69">
        <v>1</v>
      </c>
      <c r="L69">
        <v>1</v>
      </c>
      <c r="M69">
        <v>0.33333333300000001</v>
      </c>
      <c r="N69">
        <v>0.83333333300000001</v>
      </c>
      <c r="O69" t="s">
        <v>65</v>
      </c>
      <c r="P69" t="s">
        <v>154</v>
      </c>
      <c r="Q69">
        <f t="shared" si="5"/>
        <v>4</v>
      </c>
      <c r="R69">
        <f t="shared" si="6"/>
        <v>0.25</v>
      </c>
      <c r="S69">
        <f t="shared" si="7"/>
        <v>8.3333333000000009E-2</v>
      </c>
      <c r="W69" t="s">
        <v>27</v>
      </c>
    </row>
    <row r="70" spans="1:25" x14ac:dyDescent="0.2">
      <c r="A70">
        <v>8</v>
      </c>
      <c r="C70" t="s">
        <v>61</v>
      </c>
      <c r="D70" t="s">
        <v>62</v>
      </c>
      <c r="E70">
        <v>1</v>
      </c>
      <c r="F70">
        <v>6</v>
      </c>
      <c r="G70">
        <v>5</v>
      </c>
      <c r="H70" s="1">
        <f t="shared" si="4"/>
        <v>0.83333333333333337</v>
      </c>
      <c r="I70">
        <v>1</v>
      </c>
      <c r="J70">
        <v>1</v>
      </c>
      <c r="K70">
        <v>1</v>
      </c>
      <c r="L70">
        <v>1</v>
      </c>
      <c r="M70">
        <v>0.2</v>
      </c>
      <c r="N70">
        <v>0.71428571399999996</v>
      </c>
      <c r="O70" t="s">
        <v>70</v>
      </c>
      <c r="P70" t="s">
        <v>155</v>
      </c>
      <c r="Q70">
        <f t="shared" si="5"/>
        <v>7</v>
      </c>
      <c r="R70">
        <f t="shared" si="6"/>
        <v>0.14285714285714285</v>
      </c>
      <c r="S70">
        <f t="shared" si="7"/>
        <v>5.7142857142857162E-2</v>
      </c>
      <c r="W70" t="s">
        <v>27</v>
      </c>
    </row>
    <row r="71" spans="1:25" x14ac:dyDescent="0.2">
      <c r="A71">
        <v>9</v>
      </c>
      <c r="C71" t="s">
        <v>61</v>
      </c>
      <c r="D71" t="s">
        <v>62</v>
      </c>
      <c r="E71">
        <v>1</v>
      </c>
      <c r="F71">
        <v>6</v>
      </c>
      <c r="G71">
        <v>4</v>
      </c>
      <c r="H71" s="1">
        <f t="shared" si="4"/>
        <v>0.66666666666666663</v>
      </c>
      <c r="I71">
        <v>1</v>
      </c>
      <c r="J71">
        <v>1</v>
      </c>
      <c r="K71">
        <v>1</v>
      </c>
      <c r="L71">
        <v>1</v>
      </c>
      <c r="M71">
        <v>0.25</v>
      </c>
      <c r="N71">
        <v>0.76923076899999998</v>
      </c>
      <c r="O71" t="s">
        <v>71</v>
      </c>
      <c r="P71" t="s">
        <v>156</v>
      </c>
      <c r="Q71">
        <f t="shared" si="5"/>
        <v>6</v>
      </c>
      <c r="R71">
        <f t="shared" si="6"/>
        <v>0.16666666666666666</v>
      </c>
      <c r="S71">
        <f t="shared" si="7"/>
        <v>8.3333333333333343E-2</v>
      </c>
      <c r="T71">
        <v>0</v>
      </c>
      <c r="U71">
        <v>2.6352314000000002E-2</v>
      </c>
      <c r="V71">
        <v>2.0271010999999999E-2</v>
      </c>
      <c r="W71" t="s">
        <v>27</v>
      </c>
      <c r="X71" t="s">
        <v>37</v>
      </c>
    </row>
    <row r="72" spans="1:25" x14ac:dyDescent="0.2">
      <c r="A72">
        <v>0</v>
      </c>
      <c r="C72" t="s">
        <v>72</v>
      </c>
      <c r="D72" t="s">
        <v>46</v>
      </c>
      <c r="E72">
        <v>1</v>
      </c>
      <c r="F72">
        <v>7</v>
      </c>
      <c r="G72">
        <v>4</v>
      </c>
      <c r="H72" s="1">
        <f t="shared" si="4"/>
        <v>0.5714285714285714</v>
      </c>
      <c r="I72">
        <v>1</v>
      </c>
      <c r="J72">
        <v>1</v>
      </c>
      <c r="K72">
        <v>1</v>
      </c>
      <c r="L72">
        <v>1</v>
      </c>
      <c r="M72">
        <v>0.25</v>
      </c>
      <c r="N72">
        <v>0.76923076899999998</v>
      </c>
      <c r="O72" t="s">
        <v>73</v>
      </c>
      <c r="P72" t="s">
        <v>157</v>
      </c>
      <c r="Q72">
        <f t="shared" si="5"/>
        <v>6</v>
      </c>
      <c r="R72">
        <f t="shared" si="6"/>
        <v>0.16666666666666666</v>
      </c>
      <c r="S72">
        <f t="shared" si="7"/>
        <v>8.3333333333333343E-2</v>
      </c>
      <c r="W72" t="s">
        <v>40</v>
      </c>
      <c r="X72" t="s">
        <v>27</v>
      </c>
      <c r="Y72" t="s">
        <v>37</v>
      </c>
    </row>
    <row r="73" spans="1:25" x14ac:dyDescent="0.2">
      <c r="A73">
        <v>1</v>
      </c>
      <c r="C73" t="s">
        <v>72</v>
      </c>
      <c r="D73" t="s">
        <v>46</v>
      </c>
      <c r="E73">
        <v>1</v>
      </c>
      <c r="F73">
        <v>7</v>
      </c>
      <c r="G73">
        <v>4</v>
      </c>
      <c r="H73" s="1">
        <f t="shared" si="4"/>
        <v>0.5714285714285714</v>
      </c>
      <c r="I73">
        <v>1</v>
      </c>
      <c r="J73">
        <v>1</v>
      </c>
      <c r="K73">
        <v>1</v>
      </c>
      <c r="L73">
        <v>1</v>
      </c>
      <c r="M73">
        <v>0.25</v>
      </c>
      <c r="N73">
        <v>0.76923076899999998</v>
      </c>
      <c r="O73" t="s">
        <v>73</v>
      </c>
      <c r="P73" t="s">
        <v>157</v>
      </c>
      <c r="Q73">
        <f t="shared" si="5"/>
        <v>6</v>
      </c>
      <c r="R73">
        <f t="shared" si="6"/>
        <v>0.16666666666666666</v>
      </c>
      <c r="S73">
        <f t="shared" si="7"/>
        <v>8.3333333333333343E-2</v>
      </c>
      <c r="W73" t="s">
        <v>40</v>
      </c>
      <c r="X73" t="s">
        <v>27</v>
      </c>
      <c r="Y73" t="s">
        <v>37</v>
      </c>
    </row>
    <row r="74" spans="1:25" x14ac:dyDescent="0.2">
      <c r="A74">
        <v>2</v>
      </c>
      <c r="C74" t="s">
        <v>72</v>
      </c>
      <c r="D74" t="s">
        <v>46</v>
      </c>
      <c r="E74">
        <v>1</v>
      </c>
      <c r="F74">
        <v>6</v>
      </c>
      <c r="G74">
        <v>4</v>
      </c>
      <c r="H74" s="1">
        <f t="shared" si="4"/>
        <v>0.66666666666666663</v>
      </c>
      <c r="I74">
        <v>1</v>
      </c>
      <c r="J74">
        <v>1</v>
      </c>
      <c r="K74">
        <v>1</v>
      </c>
      <c r="L74">
        <v>1</v>
      </c>
      <c r="M74">
        <v>0.25</v>
      </c>
      <c r="N74">
        <v>0.76923076899999998</v>
      </c>
      <c r="O74" t="s">
        <v>73</v>
      </c>
      <c r="P74" t="s">
        <v>158</v>
      </c>
      <c r="Q74">
        <f t="shared" si="5"/>
        <v>5</v>
      </c>
      <c r="R74">
        <f t="shared" si="6"/>
        <v>0.2</v>
      </c>
      <c r="S74">
        <f t="shared" si="7"/>
        <v>4.9999999999999989E-2</v>
      </c>
      <c r="W74" t="s">
        <v>40</v>
      </c>
      <c r="X74" t="s">
        <v>27</v>
      </c>
      <c r="Y74" t="s">
        <v>37</v>
      </c>
    </row>
    <row r="75" spans="1:25" x14ac:dyDescent="0.2">
      <c r="A75">
        <v>3</v>
      </c>
      <c r="C75" t="s">
        <v>72</v>
      </c>
      <c r="D75" t="s">
        <v>46</v>
      </c>
      <c r="E75">
        <v>1</v>
      </c>
      <c r="F75">
        <v>7</v>
      </c>
      <c r="G75">
        <v>4</v>
      </c>
      <c r="H75" s="1">
        <f t="shared" si="4"/>
        <v>0.5714285714285714</v>
      </c>
      <c r="I75">
        <v>1</v>
      </c>
      <c r="J75">
        <v>1</v>
      </c>
      <c r="K75">
        <v>1</v>
      </c>
      <c r="L75">
        <v>1</v>
      </c>
      <c r="M75">
        <v>0.25</v>
      </c>
      <c r="N75">
        <v>0.76923076899999998</v>
      </c>
      <c r="O75" t="s">
        <v>73</v>
      </c>
      <c r="P75" t="s">
        <v>157</v>
      </c>
      <c r="Q75">
        <f t="shared" si="5"/>
        <v>6</v>
      </c>
      <c r="R75">
        <f t="shared" si="6"/>
        <v>0.16666666666666666</v>
      </c>
      <c r="S75">
        <f t="shared" si="7"/>
        <v>8.3333333333333343E-2</v>
      </c>
      <c r="W75" t="s">
        <v>40</v>
      </c>
      <c r="X75" t="s">
        <v>27</v>
      </c>
      <c r="Y75" t="s">
        <v>37</v>
      </c>
    </row>
    <row r="76" spans="1:25" x14ac:dyDescent="0.2">
      <c r="A76">
        <v>4</v>
      </c>
      <c r="C76" t="s">
        <v>72</v>
      </c>
      <c r="D76" t="s">
        <v>46</v>
      </c>
      <c r="E76">
        <v>1</v>
      </c>
      <c r="F76">
        <v>6</v>
      </c>
      <c r="G76">
        <v>4</v>
      </c>
      <c r="H76" s="1">
        <f t="shared" si="4"/>
        <v>0.66666666666666663</v>
      </c>
      <c r="I76">
        <v>1</v>
      </c>
      <c r="J76">
        <v>1</v>
      </c>
      <c r="K76">
        <v>1</v>
      </c>
      <c r="L76">
        <v>1</v>
      </c>
      <c r="M76">
        <v>0.25</v>
      </c>
      <c r="N76">
        <v>0.76923076899999998</v>
      </c>
      <c r="O76" t="s">
        <v>73</v>
      </c>
      <c r="P76" t="s">
        <v>158</v>
      </c>
      <c r="Q76">
        <f t="shared" si="5"/>
        <v>5</v>
      </c>
      <c r="R76">
        <f t="shared" si="6"/>
        <v>0.2</v>
      </c>
      <c r="S76">
        <f t="shared" si="7"/>
        <v>4.9999999999999989E-2</v>
      </c>
      <c r="W76" t="s">
        <v>40</v>
      </c>
      <c r="X76" t="s">
        <v>27</v>
      </c>
      <c r="Y76" t="s">
        <v>37</v>
      </c>
    </row>
    <row r="77" spans="1:25" x14ac:dyDescent="0.2">
      <c r="A77">
        <v>5</v>
      </c>
      <c r="C77" t="s">
        <v>72</v>
      </c>
      <c r="D77" t="s">
        <v>46</v>
      </c>
      <c r="E77">
        <v>1</v>
      </c>
      <c r="F77">
        <v>6</v>
      </c>
      <c r="G77">
        <v>4</v>
      </c>
      <c r="H77" s="1">
        <f t="shared" si="4"/>
        <v>0.66666666666666663</v>
      </c>
      <c r="I77">
        <v>1</v>
      </c>
      <c r="J77">
        <v>1</v>
      </c>
      <c r="K77">
        <v>1</v>
      </c>
      <c r="L77">
        <v>1</v>
      </c>
      <c r="M77">
        <v>0.25</v>
      </c>
      <c r="N77">
        <v>0.76923076899999998</v>
      </c>
      <c r="O77" t="s">
        <v>73</v>
      </c>
      <c r="P77" t="s">
        <v>159</v>
      </c>
      <c r="Q77">
        <f t="shared" si="5"/>
        <v>5</v>
      </c>
      <c r="R77">
        <f t="shared" si="6"/>
        <v>0.2</v>
      </c>
      <c r="S77">
        <f t="shared" si="7"/>
        <v>4.9999999999999989E-2</v>
      </c>
      <c r="W77" t="s">
        <v>40</v>
      </c>
      <c r="X77" t="s">
        <v>27</v>
      </c>
      <c r="Y77" t="s">
        <v>37</v>
      </c>
    </row>
    <row r="78" spans="1:25" x14ac:dyDescent="0.2">
      <c r="A78">
        <v>6</v>
      </c>
      <c r="C78" t="s">
        <v>72</v>
      </c>
      <c r="D78" t="s">
        <v>46</v>
      </c>
      <c r="E78">
        <v>1</v>
      </c>
      <c r="F78">
        <v>6</v>
      </c>
      <c r="G78">
        <v>4</v>
      </c>
      <c r="H78" s="1">
        <f t="shared" si="4"/>
        <v>0.66666666666666663</v>
      </c>
      <c r="I78">
        <v>1</v>
      </c>
      <c r="J78">
        <v>1</v>
      </c>
      <c r="K78">
        <v>1</v>
      </c>
      <c r="L78">
        <v>1</v>
      </c>
      <c r="M78">
        <v>0.25</v>
      </c>
      <c r="N78">
        <v>0.76923076899999998</v>
      </c>
      <c r="O78" t="s">
        <v>73</v>
      </c>
      <c r="P78" t="s">
        <v>158</v>
      </c>
      <c r="Q78">
        <f t="shared" si="5"/>
        <v>5</v>
      </c>
      <c r="R78">
        <f t="shared" si="6"/>
        <v>0.2</v>
      </c>
      <c r="S78">
        <f t="shared" si="7"/>
        <v>4.9999999999999989E-2</v>
      </c>
      <c r="W78" t="s">
        <v>40</v>
      </c>
      <c r="X78" t="s">
        <v>27</v>
      </c>
      <c r="Y78" t="s">
        <v>37</v>
      </c>
    </row>
    <row r="79" spans="1:25" x14ac:dyDescent="0.2">
      <c r="A79">
        <v>7</v>
      </c>
      <c r="C79" t="s">
        <v>72</v>
      </c>
      <c r="D79" t="s">
        <v>46</v>
      </c>
      <c r="E79">
        <v>1</v>
      </c>
      <c r="F79">
        <v>7</v>
      </c>
      <c r="G79">
        <v>4</v>
      </c>
      <c r="H79" s="1">
        <f t="shared" si="4"/>
        <v>0.5714285714285714</v>
      </c>
      <c r="I79">
        <v>1</v>
      </c>
      <c r="J79">
        <v>1</v>
      </c>
      <c r="K79">
        <v>1</v>
      </c>
      <c r="L79">
        <v>1</v>
      </c>
      <c r="M79">
        <v>0.25</v>
      </c>
      <c r="N79">
        <v>0.76923076899999998</v>
      </c>
      <c r="O79" t="s">
        <v>73</v>
      </c>
      <c r="P79" t="s">
        <v>157</v>
      </c>
      <c r="Q79">
        <f t="shared" si="5"/>
        <v>6</v>
      </c>
      <c r="R79">
        <f t="shared" si="6"/>
        <v>0.16666666666666666</v>
      </c>
      <c r="S79">
        <f t="shared" si="7"/>
        <v>8.3333333333333343E-2</v>
      </c>
      <c r="W79" t="s">
        <v>40</v>
      </c>
      <c r="X79" t="s">
        <v>27</v>
      </c>
      <c r="Y79" t="s">
        <v>37</v>
      </c>
    </row>
    <row r="80" spans="1:25" x14ac:dyDescent="0.2">
      <c r="A80">
        <v>8</v>
      </c>
      <c r="C80" t="s">
        <v>72</v>
      </c>
      <c r="D80" t="s">
        <v>46</v>
      </c>
      <c r="E80">
        <v>1</v>
      </c>
      <c r="F80">
        <v>6</v>
      </c>
      <c r="G80">
        <v>4</v>
      </c>
      <c r="H80" s="1">
        <f t="shared" si="4"/>
        <v>0.66666666666666663</v>
      </c>
      <c r="I80">
        <v>1</v>
      </c>
      <c r="J80">
        <v>1</v>
      </c>
      <c r="K80">
        <v>1</v>
      </c>
      <c r="L80">
        <v>1</v>
      </c>
      <c r="M80">
        <v>0.25</v>
      </c>
      <c r="N80">
        <v>0.76923076899999998</v>
      </c>
      <c r="O80" t="s">
        <v>73</v>
      </c>
      <c r="P80" t="s">
        <v>158</v>
      </c>
      <c r="Q80">
        <f t="shared" si="5"/>
        <v>5</v>
      </c>
      <c r="R80">
        <f t="shared" si="6"/>
        <v>0.2</v>
      </c>
      <c r="S80">
        <f t="shared" si="7"/>
        <v>4.9999999999999989E-2</v>
      </c>
      <c r="W80" t="s">
        <v>40</v>
      </c>
      <c r="X80" t="s">
        <v>27</v>
      </c>
      <c r="Y80" t="s">
        <v>37</v>
      </c>
    </row>
    <row r="81" spans="1:25" x14ac:dyDescent="0.2">
      <c r="A81">
        <v>9</v>
      </c>
      <c r="C81" t="s">
        <v>72</v>
      </c>
      <c r="D81" t="s">
        <v>46</v>
      </c>
      <c r="E81">
        <v>1</v>
      </c>
      <c r="F81">
        <v>6</v>
      </c>
      <c r="G81">
        <v>5</v>
      </c>
      <c r="H81" s="1">
        <f t="shared" si="4"/>
        <v>0.83333333333333337</v>
      </c>
      <c r="I81">
        <v>1</v>
      </c>
      <c r="J81">
        <v>1</v>
      </c>
      <c r="K81">
        <v>1</v>
      </c>
      <c r="L81">
        <v>1</v>
      </c>
      <c r="M81">
        <v>0.2</v>
      </c>
      <c r="N81">
        <v>0.71428571399999996</v>
      </c>
      <c r="O81" t="s">
        <v>74</v>
      </c>
      <c r="P81" t="s">
        <v>160</v>
      </c>
      <c r="Q81">
        <f t="shared" si="5"/>
        <v>5</v>
      </c>
      <c r="R81">
        <f t="shared" si="6"/>
        <v>0.2</v>
      </c>
      <c r="S81">
        <f t="shared" si="7"/>
        <v>0</v>
      </c>
      <c r="T81">
        <v>0</v>
      </c>
      <c r="U81">
        <v>2.6352314000000002E-2</v>
      </c>
      <c r="V81">
        <v>2.0271010999999999E-2</v>
      </c>
      <c r="W81" t="s">
        <v>40</v>
      </c>
      <c r="X81" t="s">
        <v>27</v>
      </c>
      <c r="Y81" t="s">
        <v>37</v>
      </c>
    </row>
    <row r="82" spans="1:25" x14ac:dyDescent="0.2">
      <c r="A82">
        <v>0</v>
      </c>
      <c r="C82" t="s">
        <v>75</v>
      </c>
      <c r="D82" t="s">
        <v>35</v>
      </c>
      <c r="E82">
        <v>1</v>
      </c>
      <c r="F82">
        <v>6</v>
      </c>
      <c r="G82">
        <v>5</v>
      </c>
      <c r="H82" s="1">
        <f t="shared" si="4"/>
        <v>0.83333333333333337</v>
      </c>
      <c r="I82">
        <v>1</v>
      </c>
      <c r="J82">
        <v>1</v>
      </c>
      <c r="K82">
        <v>1</v>
      </c>
      <c r="L82">
        <v>1</v>
      </c>
      <c r="M82">
        <v>0.2</v>
      </c>
      <c r="N82">
        <v>0.71428571399999996</v>
      </c>
      <c r="O82" t="s">
        <v>76</v>
      </c>
      <c r="P82" t="s">
        <v>161</v>
      </c>
      <c r="Q82">
        <f t="shared" si="5"/>
        <v>6</v>
      </c>
      <c r="R82">
        <f t="shared" si="6"/>
        <v>0.16666666666666666</v>
      </c>
      <c r="S82">
        <f t="shared" si="7"/>
        <v>3.3333333333333354E-2</v>
      </c>
      <c r="W82" t="s">
        <v>26</v>
      </c>
      <c r="X82" t="s">
        <v>27</v>
      </c>
      <c r="Y82" t="s">
        <v>37</v>
      </c>
    </row>
    <row r="83" spans="1:25" x14ac:dyDescent="0.2">
      <c r="A83">
        <v>1</v>
      </c>
      <c r="C83" t="s">
        <v>75</v>
      </c>
      <c r="D83" t="s">
        <v>35</v>
      </c>
      <c r="E83">
        <v>1</v>
      </c>
      <c r="F83">
        <v>6</v>
      </c>
      <c r="G83">
        <v>5</v>
      </c>
      <c r="H83" s="1">
        <f t="shared" si="4"/>
        <v>0.83333333333333337</v>
      </c>
      <c r="I83">
        <v>1</v>
      </c>
      <c r="J83">
        <v>1</v>
      </c>
      <c r="K83">
        <v>1</v>
      </c>
      <c r="L83">
        <v>1</v>
      </c>
      <c r="M83">
        <v>0.2</v>
      </c>
      <c r="N83">
        <v>0.71428571399999996</v>
      </c>
      <c r="O83" t="s">
        <v>76</v>
      </c>
      <c r="P83" t="s">
        <v>161</v>
      </c>
      <c r="Q83">
        <f t="shared" si="5"/>
        <v>6</v>
      </c>
      <c r="R83">
        <f t="shared" si="6"/>
        <v>0.16666666666666666</v>
      </c>
      <c r="S83">
        <f t="shared" si="7"/>
        <v>3.3333333333333354E-2</v>
      </c>
      <c r="W83" t="s">
        <v>26</v>
      </c>
      <c r="X83" t="s">
        <v>27</v>
      </c>
      <c r="Y83" t="s">
        <v>37</v>
      </c>
    </row>
    <row r="84" spans="1:25" x14ac:dyDescent="0.2">
      <c r="A84">
        <v>2</v>
      </c>
      <c r="C84" t="s">
        <v>75</v>
      </c>
      <c r="D84" t="s">
        <v>35</v>
      </c>
      <c r="E84">
        <v>1</v>
      </c>
      <c r="F84">
        <v>6</v>
      </c>
      <c r="G84">
        <v>4</v>
      </c>
      <c r="H84" s="1">
        <f t="shared" si="4"/>
        <v>0.66666666666666663</v>
      </c>
      <c r="I84">
        <v>1</v>
      </c>
      <c r="J84">
        <v>1</v>
      </c>
      <c r="K84">
        <v>1</v>
      </c>
      <c r="L84">
        <v>1</v>
      </c>
      <c r="M84">
        <v>0.25</v>
      </c>
      <c r="N84">
        <v>0.76923076899999998</v>
      </c>
      <c r="O84" t="s">
        <v>77</v>
      </c>
      <c r="P84" t="s">
        <v>162</v>
      </c>
      <c r="Q84">
        <f t="shared" si="5"/>
        <v>5</v>
      </c>
      <c r="R84">
        <f t="shared" si="6"/>
        <v>0.2</v>
      </c>
      <c r="S84">
        <f t="shared" si="7"/>
        <v>4.9999999999999989E-2</v>
      </c>
      <c r="W84" t="s">
        <v>26</v>
      </c>
      <c r="X84" t="s">
        <v>27</v>
      </c>
    </row>
    <row r="85" spans="1:25" x14ac:dyDescent="0.2">
      <c r="A85">
        <v>3</v>
      </c>
      <c r="C85" t="s">
        <v>75</v>
      </c>
      <c r="D85" t="s">
        <v>35</v>
      </c>
      <c r="E85">
        <v>1</v>
      </c>
      <c r="F85">
        <v>6</v>
      </c>
      <c r="G85">
        <v>4</v>
      </c>
      <c r="H85" s="1">
        <f t="shared" si="4"/>
        <v>0.66666666666666663</v>
      </c>
      <c r="I85">
        <v>1</v>
      </c>
      <c r="J85">
        <v>1</v>
      </c>
      <c r="K85">
        <v>1</v>
      </c>
      <c r="L85">
        <v>1</v>
      </c>
      <c r="M85">
        <v>0.25</v>
      </c>
      <c r="N85">
        <v>0.76923076899999998</v>
      </c>
      <c r="O85" t="s">
        <v>78</v>
      </c>
      <c r="P85" t="s">
        <v>163</v>
      </c>
      <c r="Q85">
        <f t="shared" si="5"/>
        <v>5</v>
      </c>
      <c r="R85">
        <f t="shared" si="6"/>
        <v>0.2</v>
      </c>
      <c r="S85">
        <f t="shared" si="7"/>
        <v>4.9999999999999989E-2</v>
      </c>
      <c r="W85" t="s">
        <v>26</v>
      </c>
      <c r="X85" t="s">
        <v>27</v>
      </c>
    </row>
    <row r="86" spans="1:25" x14ac:dyDescent="0.2">
      <c r="A86">
        <v>4</v>
      </c>
      <c r="C86" t="s">
        <v>75</v>
      </c>
      <c r="D86" t="s">
        <v>35</v>
      </c>
      <c r="E86">
        <v>1</v>
      </c>
      <c r="F86">
        <v>6</v>
      </c>
      <c r="G86">
        <v>4</v>
      </c>
      <c r="H86" s="1">
        <f t="shared" si="4"/>
        <v>0.66666666666666663</v>
      </c>
      <c r="I86">
        <v>1</v>
      </c>
      <c r="J86">
        <v>1</v>
      </c>
      <c r="K86">
        <v>1</v>
      </c>
      <c r="L86">
        <v>1</v>
      </c>
      <c r="M86">
        <v>0.25</v>
      </c>
      <c r="N86">
        <v>0.76923076899999998</v>
      </c>
      <c r="O86" t="s">
        <v>77</v>
      </c>
      <c r="P86" t="s">
        <v>164</v>
      </c>
      <c r="Q86">
        <f t="shared" si="5"/>
        <v>6</v>
      </c>
      <c r="R86">
        <f t="shared" si="6"/>
        <v>0.16666666666666666</v>
      </c>
      <c r="S86">
        <f t="shared" si="7"/>
        <v>8.3333333333333343E-2</v>
      </c>
      <c r="W86" t="s">
        <v>26</v>
      </c>
      <c r="X86" t="s">
        <v>27</v>
      </c>
    </row>
    <row r="87" spans="1:25" x14ac:dyDescent="0.2">
      <c r="A87">
        <v>5</v>
      </c>
      <c r="C87" t="s">
        <v>75</v>
      </c>
      <c r="D87" t="s">
        <v>35</v>
      </c>
      <c r="E87">
        <v>1</v>
      </c>
      <c r="F87">
        <v>7</v>
      </c>
      <c r="G87">
        <v>4</v>
      </c>
      <c r="H87" s="1">
        <f t="shared" si="4"/>
        <v>0.5714285714285714</v>
      </c>
      <c r="I87">
        <v>1</v>
      </c>
      <c r="J87">
        <v>1</v>
      </c>
      <c r="K87">
        <v>1</v>
      </c>
      <c r="L87">
        <v>1</v>
      </c>
      <c r="M87">
        <v>0.25</v>
      </c>
      <c r="N87">
        <v>0.76923076899999998</v>
      </c>
      <c r="O87" t="s">
        <v>77</v>
      </c>
      <c r="P87" t="s">
        <v>165</v>
      </c>
      <c r="Q87">
        <f t="shared" si="5"/>
        <v>5</v>
      </c>
      <c r="R87">
        <f t="shared" si="6"/>
        <v>0.2</v>
      </c>
      <c r="S87">
        <f t="shared" si="7"/>
        <v>4.9999999999999989E-2</v>
      </c>
      <c r="W87" t="s">
        <v>26</v>
      </c>
      <c r="X87" t="s">
        <v>27</v>
      </c>
    </row>
    <row r="88" spans="1:25" x14ac:dyDescent="0.2">
      <c r="A88">
        <v>6</v>
      </c>
      <c r="C88" t="s">
        <v>75</v>
      </c>
      <c r="D88" t="s">
        <v>35</v>
      </c>
      <c r="E88">
        <v>1</v>
      </c>
      <c r="F88">
        <v>6</v>
      </c>
      <c r="G88">
        <v>5</v>
      </c>
      <c r="H88" s="1">
        <f t="shared" si="4"/>
        <v>0.83333333333333337</v>
      </c>
      <c r="I88">
        <v>1</v>
      </c>
      <c r="J88">
        <v>1</v>
      </c>
      <c r="K88">
        <v>1</v>
      </c>
      <c r="L88">
        <v>1</v>
      </c>
      <c r="M88">
        <v>0.2</v>
      </c>
      <c r="N88">
        <v>0.71428571399999996</v>
      </c>
      <c r="O88" t="s">
        <v>76</v>
      </c>
      <c r="P88" t="s">
        <v>161</v>
      </c>
      <c r="Q88">
        <f t="shared" si="5"/>
        <v>6</v>
      </c>
      <c r="R88">
        <f t="shared" si="6"/>
        <v>0.16666666666666666</v>
      </c>
      <c r="S88">
        <f t="shared" si="7"/>
        <v>3.3333333333333354E-2</v>
      </c>
      <c r="W88" t="s">
        <v>26</v>
      </c>
      <c r="X88" t="s">
        <v>27</v>
      </c>
      <c r="Y88" t="s">
        <v>37</v>
      </c>
    </row>
    <row r="89" spans="1:25" x14ac:dyDescent="0.2">
      <c r="A89">
        <v>7</v>
      </c>
      <c r="C89" t="s">
        <v>75</v>
      </c>
      <c r="D89" t="s">
        <v>35</v>
      </c>
      <c r="E89">
        <v>1</v>
      </c>
      <c r="F89">
        <v>7</v>
      </c>
      <c r="G89">
        <v>5</v>
      </c>
      <c r="H89" s="1">
        <f t="shared" si="4"/>
        <v>0.7142857142857143</v>
      </c>
      <c r="I89">
        <v>1</v>
      </c>
      <c r="J89">
        <v>1</v>
      </c>
      <c r="K89">
        <v>1</v>
      </c>
      <c r="L89">
        <v>1</v>
      </c>
      <c r="M89">
        <v>0.2</v>
      </c>
      <c r="N89">
        <v>0.71428571399999996</v>
      </c>
      <c r="O89" t="s">
        <v>79</v>
      </c>
      <c r="P89" t="s">
        <v>163</v>
      </c>
      <c r="Q89">
        <f t="shared" si="5"/>
        <v>5</v>
      </c>
      <c r="R89">
        <f t="shared" si="6"/>
        <v>0.2</v>
      </c>
      <c r="S89">
        <f t="shared" si="7"/>
        <v>0</v>
      </c>
      <c r="W89" t="s">
        <v>26</v>
      </c>
      <c r="X89" t="s">
        <v>27</v>
      </c>
    </row>
    <row r="90" spans="1:25" x14ac:dyDescent="0.2">
      <c r="A90">
        <v>8</v>
      </c>
      <c r="C90" t="s">
        <v>75</v>
      </c>
      <c r="D90" t="s">
        <v>35</v>
      </c>
      <c r="E90">
        <v>1</v>
      </c>
      <c r="F90">
        <v>6</v>
      </c>
      <c r="G90">
        <v>5</v>
      </c>
      <c r="H90" s="1">
        <f t="shared" si="4"/>
        <v>0.83333333333333337</v>
      </c>
      <c r="I90">
        <v>1</v>
      </c>
      <c r="J90">
        <v>1</v>
      </c>
      <c r="K90">
        <v>1</v>
      </c>
      <c r="L90">
        <v>1</v>
      </c>
      <c r="M90">
        <v>0.2</v>
      </c>
      <c r="N90">
        <v>0.71428571399999996</v>
      </c>
      <c r="O90" t="s">
        <v>79</v>
      </c>
      <c r="P90" t="s">
        <v>163</v>
      </c>
      <c r="Q90">
        <f t="shared" si="5"/>
        <v>5</v>
      </c>
      <c r="R90">
        <f t="shared" si="6"/>
        <v>0.2</v>
      </c>
      <c r="S90">
        <f t="shared" si="7"/>
        <v>0</v>
      </c>
      <c r="W90" t="s">
        <v>26</v>
      </c>
      <c r="X90" t="s">
        <v>27</v>
      </c>
    </row>
    <row r="91" spans="1:25" x14ac:dyDescent="0.2">
      <c r="A91">
        <v>9</v>
      </c>
      <c r="C91" t="s">
        <v>75</v>
      </c>
      <c r="D91" t="s">
        <v>35</v>
      </c>
      <c r="E91">
        <v>1</v>
      </c>
      <c r="F91">
        <v>8</v>
      </c>
      <c r="G91">
        <v>5</v>
      </c>
      <c r="H91" s="1">
        <f t="shared" si="4"/>
        <v>0.625</v>
      </c>
      <c r="I91">
        <v>1</v>
      </c>
      <c r="J91">
        <v>1</v>
      </c>
      <c r="K91">
        <v>1</v>
      </c>
      <c r="L91">
        <v>1</v>
      </c>
      <c r="M91">
        <v>0.2</v>
      </c>
      <c r="N91">
        <v>0.71428571399999996</v>
      </c>
      <c r="O91" t="s">
        <v>76</v>
      </c>
      <c r="P91" t="s">
        <v>161</v>
      </c>
      <c r="Q91">
        <f t="shared" si="5"/>
        <v>6</v>
      </c>
      <c r="R91">
        <f t="shared" si="6"/>
        <v>0.16666666666666666</v>
      </c>
      <c r="S91">
        <f t="shared" si="7"/>
        <v>3.3333333333333354E-2</v>
      </c>
      <c r="T91">
        <v>0</v>
      </c>
      <c r="U91">
        <v>2.6352314000000002E-2</v>
      </c>
      <c r="V91">
        <v>2.0271010999999999E-2</v>
      </c>
      <c r="W91" t="s">
        <v>26</v>
      </c>
      <c r="X91" t="s">
        <v>27</v>
      </c>
      <c r="Y91" t="s">
        <v>37</v>
      </c>
    </row>
    <row r="92" spans="1:25" x14ac:dyDescent="0.2">
      <c r="A92">
        <v>0</v>
      </c>
      <c r="C92" t="s">
        <v>80</v>
      </c>
      <c r="D92" t="s">
        <v>81</v>
      </c>
      <c r="E92">
        <v>1</v>
      </c>
      <c r="F92">
        <v>6</v>
      </c>
      <c r="G92">
        <v>4</v>
      </c>
      <c r="H92" s="1">
        <f t="shared" si="4"/>
        <v>0.66666666666666663</v>
      </c>
      <c r="I92">
        <v>1</v>
      </c>
      <c r="J92">
        <v>1</v>
      </c>
      <c r="K92">
        <v>1</v>
      </c>
      <c r="L92">
        <v>1</v>
      </c>
      <c r="M92">
        <v>0.25</v>
      </c>
      <c r="N92">
        <v>0.76923076899999998</v>
      </c>
      <c r="O92" t="s">
        <v>82</v>
      </c>
      <c r="P92" t="s">
        <v>166</v>
      </c>
      <c r="Q92">
        <f t="shared" si="5"/>
        <v>5</v>
      </c>
      <c r="R92">
        <f t="shared" si="6"/>
        <v>0.2</v>
      </c>
      <c r="S92">
        <f t="shared" si="7"/>
        <v>4.9999999999999989E-2</v>
      </c>
      <c r="W92" t="s">
        <v>83</v>
      </c>
      <c r="X92" t="s">
        <v>27</v>
      </c>
    </row>
    <row r="93" spans="1:25" x14ac:dyDescent="0.2">
      <c r="A93">
        <v>1</v>
      </c>
      <c r="C93" t="s">
        <v>80</v>
      </c>
      <c r="D93" t="s">
        <v>81</v>
      </c>
      <c r="E93">
        <v>1</v>
      </c>
      <c r="F93">
        <v>6</v>
      </c>
      <c r="G93">
        <v>5</v>
      </c>
      <c r="H93" s="1">
        <f t="shared" si="4"/>
        <v>0.83333333333333337</v>
      </c>
      <c r="I93">
        <v>1</v>
      </c>
      <c r="J93">
        <v>1</v>
      </c>
      <c r="K93">
        <v>1</v>
      </c>
      <c r="L93">
        <v>1</v>
      </c>
      <c r="M93">
        <v>0.2</v>
      </c>
      <c r="N93">
        <v>0.71428571399999996</v>
      </c>
      <c r="O93" t="s">
        <v>84</v>
      </c>
      <c r="P93" t="s">
        <v>167</v>
      </c>
      <c r="Q93">
        <f t="shared" si="5"/>
        <v>6</v>
      </c>
      <c r="R93">
        <f t="shared" si="6"/>
        <v>0.16666666666666666</v>
      </c>
      <c r="S93">
        <f t="shared" si="7"/>
        <v>3.3333333333333354E-2</v>
      </c>
      <c r="W93" t="s">
        <v>83</v>
      </c>
      <c r="X93" t="s">
        <v>27</v>
      </c>
    </row>
    <row r="94" spans="1:25" x14ac:dyDescent="0.2">
      <c r="A94">
        <v>2</v>
      </c>
      <c r="C94" t="s">
        <v>80</v>
      </c>
      <c r="D94" t="s">
        <v>81</v>
      </c>
      <c r="E94">
        <v>1</v>
      </c>
      <c r="F94">
        <v>6</v>
      </c>
      <c r="G94">
        <v>5</v>
      </c>
      <c r="H94" s="1">
        <f t="shared" si="4"/>
        <v>0.83333333333333337</v>
      </c>
      <c r="I94">
        <v>1</v>
      </c>
      <c r="J94">
        <v>1</v>
      </c>
      <c r="K94">
        <v>1</v>
      </c>
      <c r="L94">
        <v>1</v>
      </c>
      <c r="M94">
        <v>0.2</v>
      </c>
      <c r="N94">
        <v>0.71428571399999996</v>
      </c>
      <c r="O94" t="s">
        <v>85</v>
      </c>
      <c r="P94" t="s">
        <v>168</v>
      </c>
      <c r="Q94">
        <f t="shared" si="5"/>
        <v>7</v>
      </c>
      <c r="R94">
        <f t="shared" si="6"/>
        <v>0.14285714285714285</v>
      </c>
      <c r="S94">
        <f t="shared" si="7"/>
        <v>5.7142857142857162E-2</v>
      </c>
      <c r="W94" t="s">
        <v>83</v>
      </c>
      <c r="X94" t="s">
        <v>27</v>
      </c>
      <c r="Y94" t="s">
        <v>37</v>
      </c>
    </row>
    <row r="95" spans="1:25" x14ac:dyDescent="0.2">
      <c r="A95">
        <v>3</v>
      </c>
      <c r="C95" t="s">
        <v>80</v>
      </c>
      <c r="D95" t="s">
        <v>81</v>
      </c>
      <c r="E95">
        <v>1</v>
      </c>
      <c r="F95">
        <v>7</v>
      </c>
      <c r="G95">
        <v>6</v>
      </c>
      <c r="H95" s="1">
        <f t="shared" si="4"/>
        <v>0.8571428571428571</v>
      </c>
      <c r="I95">
        <v>1</v>
      </c>
      <c r="J95">
        <v>1</v>
      </c>
      <c r="K95">
        <v>1</v>
      </c>
      <c r="L95">
        <v>1</v>
      </c>
      <c r="M95">
        <v>0.16666666699999999</v>
      </c>
      <c r="N95">
        <v>0.66666666699999999</v>
      </c>
      <c r="O95" t="s">
        <v>86</v>
      </c>
      <c r="P95" t="s">
        <v>168</v>
      </c>
      <c r="Q95">
        <f t="shared" si="5"/>
        <v>7</v>
      </c>
      <c r="R95">
        <f t="shared" si="6"/>
        <v>0.14285714285714285</v>
      </c>
      <c r="S95">
        <f t="shared" si="7"/>
        <v>2.3809524142857141E-2</v>
      </c>
      <c r="W95" t="s">
        <v>83</v>
      </c>
      <c r="X95" t="s">
        <v>27</v>
      </c>
      <c r="Y95" t="s">
        <v>37</v>
      </c>
    </row>
    <row r="96" spans="1:25" x14ac:dyDescent="0.2">
      <c r="A96">
        <v>4</v>
      </c>
      <c r="C96" t="s">
        <v>80</v>
      </c>
      <c r="D96" t="s">
        <v>81</v>
      </c>
      <c r="E96">
        <v>1</v>
      </c>
      <c r="F96">
        <v>6</v>
      </c>
      <c r="G96">
        <v>3</v>
      </c>
      <c r="H96" s="1">
        <f t="shared" si="4"/>
        <v>0.5</v>
      </c>
      <c r="I96">
        <v>1</v>
      </c>
      <c r="J96">
        <v>1</v>
      </c>
      <c r="K96">
        <v>1</v>
      </c>
      <c r="L96">
        <v>1</v>
      </c>
      <c r="M96">
        <v>0.33333333300000001</v>
      </c>
      <c r="N96">
        <v>0.83333333300000001</v>
      </c>
      <c r="O96" t="s">
        <v>87</v>
      </c>
      <c r="P96" t="s">
        <v>169</v>
      </c>
      <c r="Q96">
        <f t="shared" si="5"/>
        <v>4</v>
      </c>
      <c r="R96">
        <f t="shared" si="6"/>
        <v>0.25</v>
      </c>
      <c r="S96">
        <f t="shared" si="7"/>
        <v>8.3333333000000009E-2</v>
      </c>
      <c r="W96" t="s">
        <v>83</v>
      </c>
      <c r="X96" t="s">
        <v>27</v>
      </c>
    </row>
    <row r="97" spans="1:25" x14ac:dyDescent="0.2">
      <c r="A97">
        <v>5</v>
      </c>
      <c r="C97" t="s">
        <v>80</v>
      </c>
      <c r="D97" t="s">
        <v>81</v>
      </c>
      <c r="E97">
        <v>1</v>
      </c>
      <c r="F97">
        <v>6</v>
      </c>
      <c r="G97">
        <v>5</v>
      </c>
      <c r="H97" s="1">
        <f t="shared" si="4"/>
        <v>0.83333333333333337</v>
      </c>
      <c r="I97">
        <v>1</v>
      </c>
      <c r="J97">
        <v>1</v>
      </c>
      <c r="K97">
        <v>1</v>
      </c>
      <c r="L97">
        <v>1</v>
      </c>
      <c r="M97">
        <v>0.2</v>
      </c>
      <c r="N97">
        <v>0.71428571399999996</v>
      </c>
      <c r="O97" t="s">
        <v>84</v>
      </c>
      <c r="P97" t="s">
        <v>170</v>
      </c>
      <c r="Q97">
        <f t="shared" si="5"/>
        <v>6</v>
      </c>
      <c r="R97">
        <f t="shared" si="6"/>
        <v>0.16666666666666666</v>
      </c>
      <c r="S97">
        <f t="shared" si="7"/>
        <v>3.3333333333333354E-2</v>
      </c>
      <c r="W97" t="s">
        <v>83</v>
      </c>
      <c r="X97" t="s">
        <v>27</v>
      </c>
    </row>
    <row r="98" spans="1:25" x14ac:dyDescent="0.2">
      <c r="A98">
        <v>6</v>
      </c>
      <c r="C98" t="s">
        <v>80</v>
      </c>
      <c r="D98" t="s">
        <v>81</v>
      </c>
      <c r="E98">
        <v>1</v>
      </c>
      <c r="F98">
        <v>7</v>
      </c>
      <c r="G98">
        <v>5</v>
      </c>
      <c r="H98" s="1">
        <f t="shared" si="4"/>
        <v>0.7142857142857143</v>
      </c>
      <c r="I98">
        <v>1</v>
      </c>
      <c r="J98">
        <v>1</v>
      </c>
      <c r="K98">
        <v>1</v>
      </c>
      <c r="L98">
        <v>1</v>
      </c>
      <c r="M98">
        <v>0.2</v>
      </c>
      <c r="N98">
        <v>0.71428571399999996</v>
      </c>
      <c r="O98" t="s">
        <v>84</v>
      </c>
      <c r="P98" t="s">
        <v>170</v>
      </c>
      <c r="Q98">
        <f t="shared" si="5"/>
        <v>6</v>
      </c>
      <c r="R98">
        <f t="shared" si="6"/>
        <v>0.16666666666666666</v>
      </c>
      <c r="S98">
        <f t="shared" si="7"/>
        <v>3.3333333333333354E-2</v>
      </c>
      <c r="W98" t="s">
        <v>83</v>
      </c>
      <c r="X98" t="s">
        <v>27</v>
      </c>
    </row>
    <row r="99" spans="1:25" x14ac:dyDescent="0.2">
      <c r="A99">
        <v>7</v>
      </c>
      <c r="C99" t="s">
        <v>80</v>
      </c>
      <c r="D99" t="s">
        <v>81</v>
      </c>
      <c r="E99">
        <v>1</v>
      </c>
      <c r="F99">
        <v>7</v>
      </c>
      <c r="G99">
        <v>6</v>
      </c>
      <c r="H99" s="1">
        <f t="shared" si="4"/>
        <v>0.8571428571428571</v>
      </c>
      <c r="I99">
        <v>1</v>
      </c>
      <c r="J99">
        <v>1</v>
      </c>
      <c r="K99">
        <v>1</v>
      </c>
      <c r="L99">
        <v>1</v>
      </c>
      <c r="M99">
        <v>0.16666666699999999</v>
      </c>
      <c r="N99">
        <v>0.66666666699999999</v>
      </c>
      <c r="O99" t="s">
        <v>88</v>
      </c>
      <c r="P99" t="s">
        <v>168</v>
      </c>
      <c r="Q99">
        <f t="shared" si="5"/>
        <v>7</v>
      </c>
      <c r="R99">
        <f t="shared" si="6"/>
        <v>0.14285714285714285</v>
      </c>
      <c r="S99">
        <f t="shared" si="7"/>
        <v>2.3809524142857141E-2</v>
      </c>
      <c r="W99" t="s">
        <v>83</v>
      </c>
      <c r="X99" t="s">
        <v>27</v>
      </c>
      <c r="Y99" t="s">
        <v>37</v>
      </c>
    </row>
    <row r="100" spans="1:25" x14ac:dyDescent="0.2">
      <c r="A100">
        <v>8</v>
      </c>
      <c r="C100" t="s">
        <v>80</v>
      </c>
      <c r="D100" t="s">
        <v>81</v>
      </c>
      <c r="E100">
        <v>1</v>
      </c>
      <c r="F100">
        <v>6</v>
      </c>
      <c r="G100">
        <v>5</v>
      </c>
      <c r="H100" s="1">
        <f t="shared" si="4"/>
        <v>0.83333333333333337</v>
      </c>
      <c r="I100">
        <v>1</v>
      </c>
      <c r="J100">
        <v>1</v>
      </c>
      <c r="K100">
        <v>1</v>
      </c>
      <c r="L100">
        <v>1</v>
      </c>
      <c r="M100">
        <v>0.2</v>
      </c>
      <c r="N100">
        <v>0.71428571399999996</v>
      </c>
      <c r="O100" t="s">
        <v>84</v>
      </c>
      <c r="P100" t="s">
        <v>170</v>
      </c>
      <c r="Q100">
        <f t="shared" si="5"/>
        <v>6</v>
      </c>
      <c r="R100">
        <f t="shared" si="6"/>
        <v>0.16666666666666666</v>
      </c>
      <c r="S100">
        <f t="shared" si="7"/>
        <v>3.3333333333333354E-2</v>
      </c>
      <c r="W100" t="s">
        <v>83</v>
      </c>
      <c r="X100" t="s">
        <v>27</v>
      </c>
    </row>
    <row r="101" spans="1:25" x14ac:dyDescent="0.2">
      <c r="A101">
        <v>9</v>
      </c>
      <c r="C101" t="s">
        <v>80</v>
      </c>
      <c r="D101" t="s">
        <v>81</v>
      </c>
      <c r="E101">
        <v>1</v>
      </c>
      <c r="F101">
        <v>6</v>
      </c>
      <c r="G101">
        <v>5</v>
      </c>
      <c r="H101" s="1">
        <f t="shared" si="4"/>
        <v>0.83333333333333337</v>
      </c>
      <c r="I101">
        <v>1</v>
      </c>
      <c r="J101">
        <v>1</v>
      </c>
      <c r="K101">
        <v>1</v>
      </c>
      <c r="L101">
        <v>1</v>
      </c>
      <c r="M101">
        <v>0.2</v>
      </c>
      <c r="N101">
        <v>0.71428571399999996</v>
      </c>
      <c r="O101" t="s">
        <v>84</v>
      </c>
      <c r="P101" t="s">
        <v>170</v>
      </c>
      <c r="Q101">
        <f t="shared" si="5"/>
        <v>6</v>
      </c>
      <c r="R101">
        <f t="shared" si="6"/>
        <v>0.16666666666666666</v>
      </c>
      <c r="S101">
        <f t="shared" si="7"/>
        <v>3.3333333333333354E-2</v>
      </c>
      <c r="T101">
        <v>0</v>
      </c>
      <c r="U101">
        <v>2.6352314000000002E-2</v>
      </c>
      <c r="V101">
        <v>2.0271010999999999E-2</v>
      </c>
      <c r="W101" t="s">
        <v>83</v>
      </c>
      <c r="X101" t="s">
        <v>27</v>
      </c>
    </row>
    <row r="102" spans="1:25" x14ac:dyDescent="0.2">
      <c r="A102">
        <v>0</v>
      </c>
      <c r="C102" t="s">
        <v>89</v>
      </c>
      <c r="D102" t="s">
        <v>90</v>
      </c>
      <c r="E102">
        <v>1</v>
      </c>
      <c r="F102">
        <v>6</v>
      </c>
      <c r="G102">
        <v>5</v>
      </c>
      <c r="H102" s="1">
        <f t="shared" si="4"/>
        <v>0.83333333333333337</v>
      </c>
      <c r="I102">
        <v>1</v>
      </c>
      <c r="J102">
        <v>2</v>
      </c>
      <c r="K102">
        <v>2</v>
      </c>
      <c r="L102">
        <v>1</v>
      </c>
      <c r="M102">
        <v>0.2</v>
      </c>
      <c r="N102">
        <v>0.71428571399999996</v>
      </c>
      <c r="O102" t="s">
        <v>91</v>
      </c>
      <c r="P102" t="s">
        <v>171</v>
      </c>
      <c r="Q102">
        <f t="shared" si="5"/>
        <v>6</v>
      </c>
      <c r="R102">
        <f t="shared" si="6"/>
        <v>0.16666666666666666</v>
      </c>
      <c r="S102">
        <f t="shared" si="7"/>
        <v>3.3333333333333354E-2</v>
      </c>
      <c r="W102" t="s">
        <v>27</v>
      </c>
      <c r="X102" t="s">
        <v>92</v>
      </c>
      <c r="Y102" t="s">
        <v>37</v>
      </c>
    </row>
    <row r="103" spans="1:25" x14ac:dyDescent="0.2">
      <c r="A103">
        <v>1</v>
      </c>
      <c r="C103" t="s">
        <v>89</v>
      </c>
      <c r="D103" t="s">
        <v>90</v>
      </c>
      <c r="E103">
        <v>1</v>
      </c>
      <c r="F103">
        <v>8</v>
      </c>
      <c r="G103">
        <v>6</v>
      </c>
      <c r="H103" s="1">
        <f t="shared" si="4"/>
        <v>0.75</v>
      </c>
      <c r="I103">
        <v>1</v>
      </c>
      <c r="J103">
        <v>2</v>
      </c>
      <c r="K103">
        <v>2</v>
      </c>
      <c r="L103">
        <v>1</v>
      </c>
      <c r="M103">
        <v>0.16666666699999999</v>
      </c>
      <c r="N103">
        <v>0.66666666699999999</v>
      </c>
      <c r="O103" t="s">
        <v>93</v>
      </c>
      <c r="P103" t="s">
        <v>172</v>
      </c>
      <c r="Q103">
        <f t="shared" si="5"/>
        <v>7</v>
      </c>
      <c r="R103">
        <f t="shared" si="6"/>
        <v>0.14285714285714285</v>
      </c>
      <c r="S103">
        <f t="shared" si="7"/>
        <v>2.3809524142857141E-2</v>
      </c>
      <c r="W103" t="s">
        <v>27</v>
      </c>
      <c r="X103" t="s">
        <v>92</v>
      </c>
      <c r="Y103" t="s">
        <v>37</v>
      </c>
    </row>
    <row r="104" spans="1:25" x14ac:dyDescent="0.2">
      <c r="A104">
        <v>2</v>
      </c>
      <c r="C104" t="s">
        <v>89</v>
      </c>
      <c r="D104" t="s">
        <v>90</v>
      </c>
      <c r="E104">
        <v>1</v>
      </c>
      <c r="F104">
        <v>6</v>
      </c>
      <c r="G104">
        <v>5</v>
      </c>
      <c r="H104" s="1">
        <f t="shared" si="4"/>
        <v>0.83333333333333337</v>
      </c>
      <c r="I104">
        <v>1</v>
      </c>
      <c r="J104">
        <v>2</v>
      </c>
      <c r="K104">
        <v>2</v>
      </c>
      <c r="L104">
        <v>1</v>
      </c>
      <c r="M104">
        <v>0.2</v>
      </c>
      <c r="N104">
        <v>0.71428571399999996</v>
      </c>
      <c r="O104" t="s">
        <v>94</v>
      </c>
      <c r="P104" t="s">
        <v>172</v>
      </c>
      <c r="Q104">
        <f t="shared" si="5"/>
        <v>7</v>
      </c>
      <c r="R104">
        <f t="shared" si="6"/>
        <v>0.14285714285714285</v>
      </c>
      <c r="S104">
        <f t="shared" si="7"/>
        <v>5.7142857142857162E-2</v>
      </c>
      <c r="W104" t="s">
        <v>27</v>
      </c>
      <c r="X104" t="s">
        <v>92</v>
      </c>
      <c r="Y104" t="s">
        <v>37</v>
      </c>
    </row>
    <row r="105" spans="1:25" x14ac:dyDescent="0.2">
      <c r="A105">
        <v>3</v>
      </c>
      <c r="C105" t="s">
        <v>89</v>
      </c>
      <c r="D105" t="s">
        <v>90</v>
      </c>
      <c r="E105">
        <v>1</v>
      </c>
      <c r="F105">
        <v>6</v>
      </c>
      <c r="G105">
        <v>5</v>
      </c>
      <c r="H105" s="1">
        <f t="shared" si="4"/>
        <v>0.83333333333333337</v>
      </c>
      <c r="I105">
        <v>1</v>
      </c>
      <c r="J105">
        <v>2</v>
      </c>
      <c r="K105">
        <v>2</v>
      </c>
      <c r="L105">
        <v>1</v>
      </c>
      <c r="M105">
        <v>0.2</v>
      </c>
      <c r="N105">
        <v>0.71428571399999996</v>
      </c>
      <c r="O105" t="s">
        <v>94</v>
      </c>
      <c r="P105" t="s">
        <v>171</v>
      </c>
      <c r="Q105">
        <f t="shared" si="5"/>
        <v>6</v>
      </c>
      <c r="R105">
        <f t="shared" si="6"/>
        <v>0.16666666666666666</v>
      </c>
      <c r="S105">
        <f t="shared" si="7"/>
        <v>3.3333333333333354E-2</v>
      </c>
      <c r="W105" t="s">
        <v>27</v>
      </c>
      <c r="X105" t="s">
        <v>92</v>
      </c>
      <c r="Y105" t="s">
        <v>37</v>
      </c>
    </row>
    <row r="106" spans="1:25" x14ac:dyDescent="0.2">
      <c r="A106">
        <v>4</v>
      </c>
      <c r="C106" t="s">
        <v>89</v>
      </c>
      <c r="D106" t="s">
        <v>90</v>
      </c>
      <c r="E106">
        <v>1</v>
      </c>
      <c r="F106">
        <v>8</v>
      </c>
      <c r="G106">
        <v>4</v>
      </c>
      <c r="H106" s="1">
        <f t="shared" si="4"/>
        <v>0.5</v>
      </c>
      <c r="I106">
        <v>1</v>
      </c>
      <c r="J106">
        <v>2</v>
      </c>
      <c r="K106">
        <v>2</v>
      </c>
      <c r="L106">
        <v>1</v>
      </c>
      <c r="M106">
        <v>0.25</v>
      </c>
      <c r="N106">
        <v>0.76923076899999998</v>
      </c>
      <c r="O106" t="s">
        <v>95</v>
      </c>
      <c r="P106" t="s">
        <v>173</v>
      </c>
      <c r="Q106">
        <f t="shared" si="5"/>
        <v>7</v>
      </c>
      <c r="R106">
        <f t="shared" si="6"/>
        <v>0.14285714285714285</v>
      </c>
      <c r="S106">
        <f t="shared" si="7"/>
        <v>0.10714285714285715</v>
      </c>
      <c r="W106" t="s">
        <v>27</v>
      </c>
      <c r="X106" t="s">
        <v>92</v>
      </c>
    </row>
    <row r="107" spans="1:25" x14ac:dyDescent="0.2">
      <c r="A107">
        <v>5</v>
      </c>
      <c r="C107" t="s">
        <v>89</v>
      </c>
      <c r="D107" t="s">
        <v>90</v>
      </c>
      <c r="E107">
        <v>1</v>
      </c>
      <c r="F107">
        <v>8</v>
      </c>
      <c r="G107">
        <v>5</v>
      </c>
      <c r="H107" s="1">
        <f t="shared" si="4"/>
        <v>0.625</v>
      </c>
      <c r="I107">
        <v>1</v>
      </c>
      <c r="J107">
        <v>2</v>
      </c>
      <c r="K107">
        <v>2</v>
      </c>
      <c r="L107">
        <v>1</v>
      </c>
      <c r="M107">
        <v>0.2</v>
      </c>
      <c r="N107">
        <v>0.71428571399999996</v>
      </c>
      <c r="O107" t="s">
        <v>91</v>
      </c>
      <c r="P107" t="s">
        <v>174</v>
      </c>
      <c r="Q107">
        <f t="shared" si="5"/>
        <v>8</v>
      </c>
      <c r="R107">
        <f t="shared" si="6"/>
        <v>0.125</v>
      </c>
      <c r="S107">
        <f t="shared" si="7"/>
        <v>7.5000000000000011E-2</v>
      </c>
      <c r="W107" t="s">
        <v>27</v>
      </c>
      <c r="X107" t="s">
        <v>92</v>
      </c>
      <c r="Y107" t="s">
        <v>37</v>
      </c>
    </row>
    <row r="108" spans="1:25" x14ac:dyDescent="0.2">
      <c r="A108">
        <v>6</v>
      </c>
      <c r="C108" t="s">
        <v>89</v>
      </c>
      <c r="D108" t="s">
        <v>90</v>
      </c>
      <c r="E108">
        <v>1</v>
      </c>
      <c r="F108">
        <v>7</v>
      </c>
      <c r="G108">
        <v>5</v>
      </c>
      <c r="H108" s="1">
        <f t="shared" si="4"/>
        <v>0.7142857142857143</v>
      </c>
      <c r="I108">
        <v>1</v>
      </c>
      <c r="J108">
        <v>2</v>
      </c>
      <c r="K108">
        <v>2</v>
      </c>
      <c r="L108">
        <v>1</v>
      </c>
      <c r="M108">
        <v>0.2</v>
      </c>
      <c r="N108">
        <v>0.71428571399999996</v>
      </c>
      <c r="O108" t="s">
        <v>91</v>
      </c>
      <c r="P108" t="s">
        <v>172</v>
      </c>
      <c r="Q108">
        <f t="shared" si="5"/>
        <v>7</v>
      </c>
      <c r="R108">
        <f t="shared" si="6"/>
        <v>0.14285714285714285</v>
      </c>
      <c r="S108">
        <f t="shared" si="7"/>
        <v>5.7142857142857162E-2</v>
      </c>
      <c r="W108" t="s">
        <v>27</v>
      </c>
      <c r="X108" t="s">
        <v>92</v>
      </c>
      <c r="Y108" t="s">
        <v>37</v>
      </c>
    </row>
    <row r="109" spans="1:25" x14ac:dyDescent="0.2">
      <c r="A109">
        <v>7</v>
      </c>
      <c r="C109" t="s">
        <v>89</v>
      </c>
      <c r="D109" t="s">
        <v>90</v>
      </c>
      <c r="E109">
        <v>1</v>
      </c>
      <c r="F109">
        <v>7</v>
      </c>
      <c r="G109">
        <v>5</v>
      </c>
      <c r="H109" s="1">
        <f t="shared" si="4"/>
        <v>0.7142857142857143</v>
      </c>
      <c r="I109">
        <v>1</v>
      </c>
      <c r="J109">
        <v>2</v>
      </c>
      <c r="K109">
        <v>2</v>
      </c>
      <c r="L109">
        <v>1</v>
      </c>
      <c r="M109">
        <v>0.2</v>
      </c>
      <c r="N109">
        <v>0.71428571399999996</v>
      </c>
      <c r="O109" t="s">
        <v>91</v>
      </c>
      <c r="P109" t="s">
        <v>175</v>
      </c>
      <c r="Q109">
        <f t="shared" si="5"/>
        <v>8</v>
      </c>
      <c r="R109">
        <f t="shared" si="6"/>
        <v>0.125</v>
      </c>
      <c r="S109">
        <f t="shared" si="7"/>
        <v>7.5000000000000011E-2</v>
      </c>
      <c r="W109" t="s">
        <v>27</v>
      </c>
      <c r="X109" t="s">
        <v>92</v>
      </c>
      <c r="Y109" t="s">
        <v>37</v>
      </c>
    </row>
    <row r="110" spans="1:25" x14ac:dyDescent="0.2">
      <c r="A110">
        <v>8</v>
      </c>
      <c r="C110" t="s">
        <v>89</v>
      </c>
      <c r="D110" t="s">
        <v>90</v>
      </c>
      <c r="E110">
        <v>1</v>
      </c>
      <c r="F110">
        <v>7</v>
      </c>
      <c r="G110">
        <v>5</v>
      </c>
      <c r="H110" s="1">
        <f t="shared" si="4"/>
        <v>0.7142857142857143</v>
      </c>
      <c r="I110">
        <v>1</v>
      </c>
      <c r="J110">
        <v>2</v>
      </c>
      <c r="K110">
        <v>2</v>
      </c>
      <c r="L110">
        <v>1</v>
      </c>
      <c r="M110">
        <v>0.2</v>
      </c>
      <c r="N110">
        <v>0.71428571399999996</v>
      </c>
      <c r="O110" t="s">
        <v>91</v>
      </c>
      <c r="P110" t="s">
        <v>176</v>
      </c>
      <c r="Q110">
        <f t="shared" si="5"/>
        <v>7</v>
      </c>
      <c r="R110">
        <f t="shared" si="6"/>
        <v>0.14285714285714285</v>
      </c>
      <c r="S110">
        <f t="shared" si="7"/>
        <v>5.7142857142857162E-2</v>
      </c>
      <c r="W110" t="s">
        <v>27</v>
      </c>
      <c r="X110" t="s">
        <v>92</v>
      </c>
      <c r="Y110" t="s">
        <v>37</v>
      </c>
    </row>
    <row r="111" spans="1:25" x14ac:dyDescent="0.2">
      <c r="A111">
        <v>9</v>
      </c>
      <c r="C111" t="s">
        <v>89</v>
      </c>
      <c r="D111" t="s">
        <v>90</v>
      </c>
      <c r="E111">
        <v>1</v>
      </c>
      <c r="F111">
        <v>9</v>
      </c>
      <c r="G111">
        <v>5</v>
      </c>
      <c r="H111" s="1">
        <f t="shared" si="4"/>
        <v>0.55555555555555558</v>
      </c>
      <c r="I111">
        <v>1</v>
      </c>
      <c r="J111">
        <v>2</v>
      </c>
      <c r="K111">
        <v>2</v>
      </c>
      <c r="L111">
        <v>1</v>
      </c>
      <c r="M111">
        <v>0.2</v>
      </c>
      <c r="N111">
        <v>0.71428571399999996</v>
      </c>
      <c r="O111" t="s">
        <v>91</v>
      </c>
      <c r="P111" t="s">
        <v>177</v>
      </c>
      <c r="Q111">
        <f t="shared" si="5"/>
        <v>8</v>
      </c>
      <c r="R111">
        <f t="shared" si="6"/>
        <v>0.125</v>
      </c>
      <c r="S111">
        <f t="shared" si="7"/>
        <v>7.5000000000000011E-2</v>
      </c>
      <c r="T111">
        <v>0</v>
      </c>
      <c r="U111">
        <v>2.6352314000000002E-2</v>
      </c>
      <c r="V111">
        <v>2.0271010999999999E-2</v>
      </c>
      <c r="W111" t="s">
        <v>27</v>
      </c>
      <c r="X111" t="s">
        <v>92</v>
      </c>
      <c r="Y111" t="s">
        <v>37</v>
      </c>
    </row>
    <row r="112" spans="1:25" x14ac:dyDescent="0.2">
      <c r="A112">
        <v>0</v>
      </c>
      <c r="C112" t="s">
        <v>96</v>
      </c>
      <c r="D112" t="s">
        <v>23</v>
      </c>
      <c r="E112">
        <v>1</v>
      </c>
      <c r="F112">
        <v>7</v>
      </c>
      <c r="G112">
        <v>5</v>
      </c>
      <c r="H112" s="1">
        <f t="shared" si="4"/>
        <v>0.7142857142857143</v>
      </c>
      <c r="I112">
        <v>1</v>
      </c>
      <c r="J112">
        <v>1</v>
      </c>
      <c r="K112">
        <v>1</v>
      </c>
      <c r="L112">
        <v>1</v>
      </c>
      <c r="M112">
        <v>0.2</v>
      </c>
      <c r="N112">
        <v>0.71428571399999996</v>
      </c>
      <c r="O112" t="s">
        <v>97</v>
      </c>
      <c r="P112" t="s">
        <v>178</v>
      </c>
      <c r="Q112">
        <f t="shared" si="5"/>
        <v>5</v>
      </c>
      <c r="R112">
        <f t="shared" si="6"/>
        <v>0.2</v>
      </c>
      <c r="S112">
        <f t="shared" si="7"/>
        <v>0</v>
      </c>
      <c r="W112" t="s">
        <v>98</v>
      </c>
      <c r="X112" t="s">
        <v>27</v>
      </c>
    </row>
    <row r="113" spans="1:24" x14ac:dyDescent="0.2">
      <c r="A113">
        <v>1</v>
      </c>
      <c r="C113" t="s">
        <v>96</v>
      </c>
      <c r="D113" t="s">
        <v>23</v>
      </c>
      <c r="E113">
        <v>1</v>
      </c>
      <c r="F113">
        <v>6</v>
      </c>
      <c r="G113">
        <v>4</v>
      </c>
      <c r="H113" s="1">
        <f t="shared" si="4"/>
        <v>0.66666666666666663</v>
      </c>
      <c r="I113">
        <v>1</v>
      </c>
      <c r="J113">
        <v>1</v>
      </c>
      <c r="K113">
        <v>1</v>
      </c>
      <c r="L113">
        <v>1</v>
      </c>
      <c r="M113">
        <v>0.25</v>
      </c>
      <c r="N113">
        <v>0.76923076899999998</v>
      </c>
      <c r="O113" t="s">
        <v>99</v>
      </c>
      <c r="P113" t="s">
        <v>179</v>
      </c>
      <c r="Q113">
        <f t="shared" si="5"/>
        <v>5</v>
      </c>
      <c r="R113">
        <f t="shared" si="6"/>
        <v>0.2</v>
      </c>
      <c r="S113">
        <f t="shared" si="7"/>
        <v>4.9999999999999989E-2</v>
      </c>
      <c r="W113" t="s">
        <v>98</v>
      </c>
      <c r="X113" t="s">
        <v>27</v>
      </c>
    </row>
    <row r="114" spans="1:24" x14ac:dyDescent="0.2">
      <c r="A114">
        <v>2</v>
      </c>
      <c r="C114" t="s">
        <v>96</v>
      </c>
      <c r="D114" t="s">
        <v>23</v>
      </c>
      <c r="E114">
        <v>1</v>
      </c>
      <c r="F114">
        <v>7</v>
      </c>
      <c r="G114">
        <v>4</v>
      </c>
      <c r="H114" s="1">
        <f t="shared" si="4"/>
        <v>0.5714285714285714</v>
      </c>
      <c r="I114">
        <v>1</v>
      </c>
      <c r="J114">
        <v>1</v>
      </c>
      <c r="K114">
        <v>1</v>
      </c>
      <c r="L114">
        <v>1</v>
      </c>
      <c r="M114">
        <v>0.25</v>
      </c>
      <c r="N114">
        <v>0.76923076899999998</v>
      </c>
      <c r="O114" t="s">
        <v>100</v>
      </c>
      <c r="P114" t="s">
        <v>180</v>
      </c>
      <c r="Q114">
        <f t="shared" si="5"/>
        <v>5</v>
      </c>
      <c r="R114">
        <f t="shared" si="6"/>
        <v>0.2</v>
      </c>
      <c r="S114">
        <f t="shared" si="7"/>
        <v>4.9999999999999989E-2</v>
      </c>
      <c r="W114" t="s">
        <v>98</v>
      </c>
      <c r="X114" t="s">
        <v>27</v>
      </c>
    </row>
    <row r="115" spans="1:24" x14ac:dyDescent="0.2">
      <c r="A115">
        <v>3</v>
      </c>
      <c r="C115" t="s">
        <v>96</v>
      </c>
      <c r="D115" t="s">
        <v>23</v>
      </c>
      <c r="E115">
        <v>1</v>
      </c>
      <c r="F115">
        <v>7</v>
      </c>
      <c r="G115">
        <v>4</v>
      </c>
      <c r="H115" s="1">
        <f t="shared" si="4"/>
        <v>0.5714285714285714</v>
      </c>
      <c r="I115">
        <v>1</v>
      </c>
      <c r="J115">
        <v>1</v>
      </c>
      <c r="K115">
        <v>1</v>
      </c>
      <c r="L115">
        <v>1</v>
      </c>
      <c r="M115">
        <v>0.25</v>
      </c>
      <c r="N115">
        <v>0.76923076899999998</v>
      </c>
      <c r="O115" t="s">
        <v>99</v>
      </c>
      <c r="P115" t="s">
        <v>179</v>
      </c>
      <c r="Q115">
        <f t="shared" si="5"/>
        <v>5</v>
      </c>
      <c r="R115">
        <f t="shared" si="6"/>
        <v>0.2</v>
      </c>
      <c r="S115">
        <f t="shared" si="7"/>
        <v>4.9999999999999989E-2</v>
      </c>
      <c r="W115" t="s">
        <v>98</v>
      </c>
      <c r="X115" t="s">
        <v>27</v>
      </c>
    </row>
    <row r="116" spans="1:24" x14ac:dyDescent="0.2">
      <c r="A116">
        <v>4</v>
      </c>
      <c r="C116" t="s">
        <v>96</v>
      </c>
      <c r="D116" t="s">
        <v>23</v>
      </c>
      <c r="E116">
        <v>1</v>
      </c>
      <c r="F116">
        <v>6</v>
      </c>
      <c r="G116">
        <v>3</v>
      </c>
      <c r="H116" s="1">
        <f t="shared" si="4"/>
        <v>0.5</v>
      </c>
      <c r="I116">
        <v>1</v>
      </c>
      <c r="J116">
        <v>1</v>
      </c>
      <c r="K116">
        <v>1</v>
      </c>
      <c r="L116">
        <v>1</v>
      </c>
      <c r="M116">
        <v>0.33333333300000001</v>
      </c>
      <c r="N116">
        <v>0.83333333300000001</v>
      </c>
      <c r="O116" t="s">
        <v>101</v>
      </c>
      <c r="P116" t="s">
        <v>181</v>
      </c>
      <c r="Q116">
        <f t="shared" si="5"/>
        <v>4</v>
      </c>
      <c r="R116">
        <f t="shared" si="6"/>
        <v>0.25</v>
      </c>
      <c r="S116">
        <f t="shared" si="7"/>
        <v>8.3333333000000009E-2</v>
      </c>
      <c r="W116" t="s">
        <v>98</v>
      </c>
      <c r="X116" t="s">
        <v>27</v>
      </c>
    </row>
    <row r="117" spans="1:24" x14ac:dyDescent="0.2">
      <c r="A117">
        <v>5</v>
      </c>
      <c r="C117" t="s">
        <v>96</v>
      </c>
      <c r="D117" t="s">
        <v>23</v>
      </c>
      <c r="E117">
        <v>1</v>
      </c>
      <c r="F117">
        <v>5</v>
      </c>
      <c r="G117">
        <v>4</v>
      </c>
      <c r="H117" s="1">
        <f t="shared" si="4"/>
        <v>0.8</v>
      </c>
      <c r="I117">
        <v>1</v>
      </c>
      <c r="J117">
        <v>1</v>
      </c>
      <c r="K117">
        <v>1</v>
      </c>
      <c r="L117">
        <v>1</v>
      </c>
      <c r="M117">
        <v>0.25</v>
      </c>
      <c r="N117">
        <v>0.76923076899999998</v>
      </c>
      <c r="O117" t="s">
        <v>100</v>
      </c>
      <c r="P117" t="s">
        <v>182</v>
      </c>
      <c r="Q117">
        <f t="shared" si="5"/>
        <v>5</v>
      </c>
      <c r="R117">
        <f t="shared" si="6"/>
        <v>0.2</v>
      </c>
      <c r="S117">
        <f t="shared" si="7"/>
        <v>4.9999999999999989E-2</v>
      </c>
      <c r="W117" t="s">
        <v>98</v>
      </c>
      <c r="X117" t="s">
        <v>27</v>
      </c>
    </row>
    <row r="118" spans="1:24" x14ac:dyDescent="0.2">
      <c r="A118">
        <v>6</v>
      </c>
      <c r="C118" t="s">
        <v>96</v>
      </c>
      <c r="D118" t="s">
        <v>23</v>
      </c>
      <c r="E118">
        <v>1</v>
      </c>
      <c r="F118">
        <v>6</v>
      </c>
      <c r="G118">
        <v>4</v>
      </c>
      <c r="H118" s="1">
        <f t="shared" si="4"/>
        <v>0.66666666666666663</v>
      </c>
      <c r="I118">
        <v>1</v>
      </c>
      <c r="J118">
        <v>1</v>
      </c>
      <c r="K118">
        <v>1</v>
      </c>
      <c r="L118">
        <v>1</v>
      </c>
      <c r="M118">
        <v>0.25</v>
      </c>
      <c r="N118">
        <v>0.76923076899999998</v>
      </c>
      <c r="O118" t="s">
        <v>100</v>
      </c>
      <c r="P118" t="s">
        <v>180</v>
      </c>
      <c r="Q118">
        <f t="shared" si="5"/>
        <v>5</v>
      </c>
      <c r="R118">
        <f t="shared" si="6"/>
        <v>0.2</v>
      </c>
      <c r="S118">
        <f t="shared" si="7"/>
        <v>4.9999999999999989E-2</v>
      </c>
      <c r="W118" t="s">
        <v>98</v>
      </c>
      <c r="X118" t="s">
        <v>27</v>
      </c>
    </row>
    <row r="119" spans="1:24" x14ac:dyDescent="0.2">
      <c r="A119">
        <v>7</v>
      </c>
      <c r="C119" t="s">
        <v>96</v>
      </c>
      <c r="D119" t="s">
        <v>23</v>
      </c>
      <c r="E119">
        <v>1</v>
      </c>
      <c r="F119">
        <v>5</v>
      </c>
      <c r="G119">
        <v>4</v>
      </c>
      <c r="H119" s="1">
        <f t="shared" si="4"/>
        <v>0.8</v>
      </c>
      <c r="I119">
        <v>1</v>
      </c>
      <c r="J119">
        <v>1</v>
      </c>
      <c r="K119">
        <v>1</v>
      </c>
      <c r="L119">
        <v>1</v>
      </c>
      <c r="M119">
        <v>0.25</v>
      </c>
      <c r="N119">
        <v>0.76923076899999998</v>
      </c>
      <c r="O119" t="s">
        <v>100</v>
      </c>
      <c r="P119" t="s">
        <v>183</v>
      </c>
      <c r="Q119">
        <f t="shared" si="5"/>
        <v>6</v>
      </c>
      <c r="R119">
        <f t="shared" si="6"/>
        <v>0.16666666666666666</v>
      </c>
      <c r="S119">
        <f t="shared" si="7"/>
        <v>8.3333333333333343E-2</v>
      </c>
      <c r="W119" t="s">
        <v>98</v>
      </c>
      <c r="X119" t="s">
        <v>27</v>
      </c>
    </row>
    <row r="120" spans="1:24" x14ac:dyDescent="0.2">
      <c r="A120">
        <v>8</v>
      </c>
      <c r="C120" t="s">
        <v>96</v>
      </c>
      <c r="D120" t="s">
        <v>23</v>
      </c>
      <c r="E120">
        <v>1</v>
      </c>
      <c r="F120">
        <v>7</v>
      </c>
      <c r="G120">
        <v>4</v>
      </c>
      <c r="H120" s="1">
        <f t="shared" si="4"/>
        <v>0.5714285714285714</v>
      </c>
      <c r="I120">
        <v>1</v>
      </c>
      <c r="J120">
        <v>1</v>
      </c>
      <c r="K120">
        <v>1</v>
      </c>
      <c r="L120">
        <v>1</v>
      </c>
      <c r="M120">
        <v>0.25</v>
      </c>
      <c r="N120">
        <v>0.76923076899999998</v>
      </c>
      <c r="O120" t="s">
        <v>100</v>
      </c>
      <c r="P120" t="s">
        <v>180</v>
      </c>
      <c r="Q120">
        <f t="shared" si="5"/>
        <v>5</v>
      </c>
      <c r="R120">
        <f t="shared" si="6"/>
        <v>0.2</v>
      </c>
      <c r="S120">
        <f t="shared" si="7"/>
        <v>4.9999999999999989E-2</v>
      </c>
      <c r="W120" t="s">
        <v>98</v>
      </c>
      <c r="X120" t="s">
        <v>27</v>
      </c>
    </row>
    <row r="121" spans="1:24" x14ac:dyDescent="0.2">
      <c r="A121">
        <v>9</v>
      </c>
      <c r="C121" t="s">
        <v>96</v>
      </c>
      <c r="D121" t="s">
        <v>23</v>
      </c>
      <c r="E121">
        <v>1</v>
      </c>
      <c r="F121">
        <v>7</v>
      </c>
      <c r="G121">
        <v>4</v>
      </c>
      <c r="H121" s="1">
        <f t="shared" si="4"/>
        <v>0.5714285714285714</v>
      </c>
      <c r="I121">
        <v>1</v>
      </c>
      <c r="J121">
        <v>1</v>
      </c>
      <c r="K121">
        <v>1</v>
      </c>
      <c r="L121">
        <v>1</v>
      </c>
      <c r="M121">
        <v>0.25</v>
      </c>
      <c r="N121">
        <v>0.76923076899999998</v>
      </c>
      <c r="O121" t="s">
        <v>100</v>
      </c>
      <c r="P121" t="s">
        <v>180</v>
      </c>
      <c r="Q121">
        <f t="shared" si="5"/>
        <v>5</v>
      </c>
      <c r="R121">
        <f t="shared" si="6"/>
        <v>0.2</v>
      </c>
      <c r="S121">
        <f t="shared" si="7"/>
        <v>4.9999999999999989E-2</v>
      </c>
      <c r="T121">
        <v>0</v>
      </c>
      <c r="U121">
        <v>2.6352314000000002E-2</v>
      </c>
      <c r="V121">
        <v>2.0271010999999999E-2</v>
      </c>
      <c r="W121" t="s">
        <v>98</v>
      </c>
      <c r="X121" t="s">
        <v>27</v>
      </c>
    </row>
    <row r="122" spans="1:24" x14ac:dyDescent="0.2">
      <c r="A122">
        <v>0</v>
      </c>
      <c r="C122" t="s">
        <v>102</v>
      </c>
      <c r="D122" t="s">
        <v>103</v>
      </c>
      <c r="E122">
        <v>1</v>
      </c>
      <c r="F122">
        <v>6</v>
      </c>
      <c r="G122">
        <v>2</v>
      </c>
      <c r="H122" s="1">
        <f t="shared" si="4"/>
        <v>0.33333333333333331</v>
      </c>
      <c r="I122">
        <v>1</v>
      </c>
      <c r="J122">
        <v>1</v>
      </c>
      <c r="K122">
        <v>1</v>
      </c>
      <c r="L122">
        <v>1</v>
      </c>
      <c r="M122">
        <v>0.5</v>
      </c>
      <c r="N122">
        <v>0.909090909</v>
      </c>
      <c r="O122" t="s">
        <v>104</v>
      </c>
      <c r="P122" t="s">
        <v>184</v>
      </c>
      <c r="Q122">
        <f t="shared" si="5"/>
        <v>5</v>
      </c>
      <c r="R122">
        <f t="shared" si="6"/>
        <v>0.2</v>
      </c>
      <c r="S122">
        <f t="shared" si="7"/>
        <v>0.3</v>
      </c>
      <c r="W122" t="s">
        <v>40</v>
      </c>
      <c r="X122" t="s">
        <v>27</v>
      </c>
    </row>
    <row r="123" spans="1:24" x14ac:dyDescent="0.2">
      <c r="A123">
        <v>1</v>
      </c>
      <c r="C123" t="s">
        <v>102</v>
      </c>
      <c r="D123" t="s">
        <v>103</v>
      </c>
      <c r="E123">
        <v>1</v>
      </c>
      <c r="F123">
        <v>5</v>
      </c>
      <c r="G123">
        <v>2</v>
      </c>
      <c r="H123" s="1">
        <f t="shared" si="4"/>
        <v>0.4</v>
      </c>
      <c r="I123">
        <v>1</v>
      </c>
      <c r="J123">
        <v>1</v>
      </c>
      <c r="K123">
        <v>1</v>
      </c>
      <c r="L123">
        <v>1</v>
      </c>
      <c r="M123">
        <v>0.5</v>
      </c>
      <c r="N123">
        <v>0.909090909</v>
      </c>
      <c r="O123" t="s">
        <v>104</v>
      </c>
      <c r="P123" t="s">
        <v>185</v>
      </c>
      <c r="Q123">
        <f t="shared" si="5"/>
        <v>2</v>
      </c>
      <c r="R123">
        <f t="shared" si="6"/>
        <v>0.5</v>
      </c>
      <c r="S123">
        <f t="shared" si="7"/>
        <v>0</v>
      </c>
      <c r="W123" t="s">
        <v>40</v>
      </c>
      <c r="X123" t="s">
        <v>27</v>
      </c>
    </row>
    <row r="124" spans="1:24" x14ac:dyDescent="0.2">
      <c r="A124">
        <v>2</v>
      </c>
      <c r="C124" t="s">
        <v>102</v>
      </c>
      <c r="D124" t="s">
        <v>103</v>
      </c>
      <c r="E124">
        <v>1</v>
      </c>
      <c r="F124">
        <v>7</v>
      </c>
      <c r="G124">
        <v>2</v>
      </c>
      <c r="H124" s="1">
        <f t="shared" si="4"/>
        <v>0.2857142857142857</v>
      </c>
      <c r="I124">
        <v>1</v>
      </c>
      <c r="J124">
        <v>1</v>
      </c>
      <c r="K124">
        <v>1</v>
      </c>
      <c r="L124">
        <v>1</v>
      </c>
      <c r="M124">
        <v>0.5</v>
      </c>
      <c r="N124">
        <v>0.909090909</v>
      </c>
      <c r="O124" t="s">
        <v>104</v>
      </c>
      <c r="P124" t="s">
        <v>186</v>
      </c>
      <c r="Q124">
        <f t="shared" si="5"/>
        <v>3</v>
      </c>
      <c r="R124">
        <f t="shared" si="6"/>
        <v>0.33333333333333331</v>
      </c>
      <c r="S124">
        <f t="shared" si="7"/>
        <v>0.16666666666666669</v>
      </c>
      <c r="W124" t="s">
        <v>40</v>
      </c>
      <c r="X124" t="s">
        <v>27</v>
      </c>
    </row>
    <row r="125" spans="1:24" x14ac:dyDescent="0.2">
      <c r="A125">
        <v>3</v>
      </c>
      <c r="C125" t="s">
        <v>102</v>
      </c>
      <c r="D125" t="s">
        <v>103</v>
      </c>
      <c r="E125">
        <v>1</v>
      </c>
      <c r="F125">
        <v>7</v>
      </c>
      <c r="G125">
        <v>2</v>
      </c>
      <c r="H125" s="1">
        <f t="shared" si="4"/>
        <v>0.2857142857142857</v>
      </c>
      <c r="I125">
        <v>1</v>
      </c>
      <c r="J125">
        <v>1</v>
      </c>
      <c r="K125">
        <v>1</v>
      </c>
      <c r="L125">
        <v>1</v>
      </c>
      <c r="M125">
        <v>0.5</v>
      </c>
      <c r="N125">
        <v>0.909090909</v>
      </c>
      <c r="O125" t="s">
        <v>104</v>
      </c>
      <c r="P125" t="s">
        <v>187</v>
      </c>
      <c r="Q125">
        <f t="shared" si="5"/>
        <v>3</v>
      </c>
      <c r="R125">
        <f t="shared" si="6"/>
        <v>0.33333333333333331</v>
      </c>
      <c r="S125">
        <f t="shared" si="7"/>
        <v>0.16666666666666669</v>
      </c>
      <c r="W125" t="s">
        <v>40</v>
      </c>
      <c r="X125" t="s">
        <v>27</v>
      </c>
    </row>
    <row r="126" spans="1:24" x14ac:dyDescent="0.2">
      <c r="A126">
        <v>4</v>
      </c>
      <c r="C126" t="s">
        <v>102</v>
      </c>
      <c r="D126" t="s">
        <v>103</v>
      </c>
      <c r="E126">
        <v>1</v>
      </c>
      <c r="F126">
        <v>5</v>
      </c>
      <c r="G126">
        <v>2</v>
      </c>
      <c r="H126" s="1">
        <f t="shared" si="4"/>
        <v>0.4</v>
      </c>
      <c r="I126">
        <v>1</v>
      </c>
      <c r="J126">
        <v>1</v>
      </c>
      <c r="K126">
        <v>1</v>
      </c>
      <c r="L126">
        <v>1</v>
      </c>
      <c r="M126">
        <v>0.5</v>
      </c>
      <c r="N126">
        <v>0.909090909</v>
      </c>
      <c r="O126" t="s">
        <v>104</v>
      </c>
      <c r="P126" t="s">
        <v>185</v>
      </c>
      <c r="Q126">
        <f t="shared" si="5"/>
        <v>2</v>
      </c>
      <c r="R126">
        <f t="shared" si="6"/>
        <v>0.5</v>
      </c>
      <c r="S126">
        <f t="shared" si="7"/>
        <v>0</v>
      </c>
      <c r="W126" t="s">
        <v>40</v>
      </c>
      <c r="X126" t="s">
        <v>27</v>
      </c>
    </row>
    <row r="127" spans="1:24" x14ac:dyDescent="0.2">
      <c r="A127">
        <v>5</v>
      </c>
      <c r="C127" t="s">
        <v>102</v>
      </c>
      <c r="D127" t="s">
        <v>103</v>
      </c>
      <c r="E127">
        <v>1</v>
      </c>
      <c r="F127">
        <v>5</v>
      </c>
      <c r="G127">
        <v>2</v>
      </c>
      <c r="H127" s="1">
        <f t="shared" si="4"/>
        <v>0.4</v>
      </c>
      <c r="I127">
        <v>1</v>
      </c>
      <c r="J127">
        <v>1</v>
      </c>
      <c r="K127">
        <v>1</v>
      </c>
      <c r="L127">
        <v>1</v>
      </c>
      <c r="M127">
        <v>0.5</v>
      </c>
      <c r="N127">
        <v>0.909090909</v>
      </c>
      <c r="O127" t="s">
        <v>104</v>
      </c>
      <c r="P127" t="s">
        <v>185</v>
      </c>
      <c r="Q127">
        <f t="shared" si="5"/>
        <v>2</v>
      </c>
      <c r="R127">
        <f t="shared" si="6"/>
        <v>0.5</v>
      </c>
      <c r="S127">
        <f t="shared" si="7"/>
        <v>0</v>
      </c>
      <c r="W127" t="s">
        <v>40</v>
      </c>
      <c r="X127" t="s">
        <v>27</v>
      </c>
    </row>
    <row r="128" spans="1:24" x14ac:dyDescent="0.2">
      <c r="A128">
        <v>6</v>
      </c>
      <c r="C128" t="s">
        <v>102</v>
      </c>
      <c r="D128" t="s">
        <v>103</v>
      </c>
      <c r="E128">
        <v>1</v>
      </c>
      <c r="F128">
        <v>5</v>
      </c>
      <c r="G128">
        <v>2</v>
      </c>
      <c r="H128" s="1">
        <f t="shared" si="4"/>
        <v>0.4</v>
      </c>
      <c r="I128">
        <v>1</v>
      </c>
      <c r="J128">
        <v>1</v>
      </c>
      <c r="K128">
        <v>1</v>
      </c>
      <c r="L128">
        <v>1</v>
      </c>
      <c r="M128">
        <v>0.5</v>
      </c>
      <c r="N128">
        <v>0.909090909</v>
      </c>
      <c r="O128" t="s">
        <v>104</v>
      </c>
      <c r="P128" t="s">
        <v>185</v>
      </c>
      <c r="Q128">
        <f t="shared" si="5"/>
        <v>2</v>
      </c>
      <c r="R128">
        <f t="shared" si="6"/>
        <v>0.5</v>
      </c>
      <c r="S128">
        <f t="shared" si="7"/>
        <v>0</v>
      </c>
      <c r="W128" t="s">
        <v>40</v>
      </c>
      <c r="X128" t="s">
        <v>27</v>
      </c>
    </row>
    <row r="129" spans="1:26" x14ac:dyDescent="0.2">
      <c r="A129">
        <v>7</v>
      </c>
      <c r="C129" t="s">
        <v>102</v>
      </c>
      <c r="D129" t="s">
        <v>103</v>
      </c>
      <c r="E129">
        <v>1</v>
      </c>
      <c r="F129">
        <v>5</v>
      </c>
      <c r="G129">
        <v>2</v>
      </c>
      <c r="H129" s="1">
        <f t="shared" si="4"/>
        <v>0.4</v>
      </c>
      <c r="I129">
        <v>1</v>
      </c>
      <c r="J129">
        <v>1</v>
      </c>
      <c r="K129">
        <v>1</v>
      </c>
      <c r="L129">
        <v>1</v>
      </c>
      <c r="M129">
        <v>0.5</v>
      </c>
      <c r="N129">
        <v>0.909090909</v>
      </c>
      <c r="O129" t="s">
        <v>104</v>
      </c>
      <c r="P129" t="s">
        <v>185</v>
      </c>
      <c r="Q129">
        <f t="shared" si="5"/>
        <v>2</v>
      </c>
      <c r="R129">
        <f t="shared" si="6"/>
        <v>0.5</v>
      </c>
      <c r="S129">
        <f t="shared" si="7"/>
        <v>0</v>
      </c>
      <c r="W129" t="s">
        <v>40</v>
      </c>
      <c r="X129" t="s">
        <v>27</v>
      </c>
    </row>
    <row r="130" spans="1:26" x14ac:dyDescent="0.2">
      <c r="A130">
        <v>8</v>
      </c>
      <c r="C130" t="s">
        <v>102</v>
      </c>
      <c r="D130" t="s">
        <v>103</v>
      </c>
      <c r="E130">
        <v>1</v>
      </c>
      <c r="F130">
        <v>7</v>
      </c>
      <c r="G130">
        <v>2</v>
      </c>
      <c r="H130" s="1">
        <f t="shared" si="4"/>
        <v>0.2857142857142857</v>
      </c>
      <c r="I130">
        <v>1</v>
      </c>
      <c r="J130">
        <v>1</v>
      </c>
      <c r="K130">
        <v>1</v>
      </c>
      <c r="L130">
        <v>1</v>
      </c>
      <c r="M130">
        <v>0.5</v>
      </c>
      <c r="N130">
        <v>0.909090909</v>
      </c>
      <c r="O130" t="s">
        <v>104</v>
      </c>
      <c r="P130" t="s">
        <v>188</v>
      </c>
      <c r="Q130">
        <f t="shared" si="5"/>
        <v>5</v>
      </c>
      <c r="R130">
        <f t="shared" si="6"/>
        <v>0.2</v>
      </c>
      <c r="S130">
        <f t="shared" si="7"/>
        <v>0.3</v>
      </c>
      <c r="W130" t="s">
        <v>40</v>
      </c>
      <c r="X130" t="s">
        <v>27</v>
      </c>
    </row>
    <row r="131" spans="1:26" x14ac:dyDescent="0.2">
      <c r="A131">
        <v>9</v>
      </c>
      <c r="C131" t="s">
        <v>102</v>
      </c>
      <c r="D131" t="s">
        <v>103</v>
      </c>
      <c r="E131">
        <v>1</v>
      </c>
      <c r="F131">
        <v>6</v>
      </c>
      <c r="G131">
        <v>2</v>
      </c>
      <c r="H131" s="1">
        <f t="shared" ref="H131" si="8">G131/F131</f>
        <v>0.33333333333333331</v>
      </c>
      <c r="I131">
        <v>1</v>
      </c>
      <c r="J131">
        <v>1</v>
      </c>
      <c r="K131">
        <v>1</v>
      </c>
      <c r="L131">
        <v>1</v>
      </c>
      <c r="M131">
        <v>0.5</v>
      </c>
      <c r="N131">
        <v>0.909090909</v>
      </c>
      <c r="O131" t="s">
        <v>104</v>
      </c>
      <c r="P131" t="s">
        <v>187</v>
      </c>
      <c r="Q131">
        <f t="shared" ref="Q131:Q194" si="9">LEN(P131)-LEN(SUBSTITUTE(P131,"|",""))+1</f>
        <v>3</v>
      </c>
      <c r="R131">
        <f t="shared" ref="R131:R194" si="10">I131/Q131</f>
        <v>0.33333333333333331</v>
      </c>
      <c r="S131">
        <f t="shared" ref="S131:S194" si="11">M131-R131</f>
        <v>0.16666666666666669</v>
      </c>
      <c r="T131">
        <v>0</v>
      </c>
      <c r="U131">
        <v>2.6352314000000002E-2</v>
      </c>
      <c r="V131">
        <v>2.0271010999999999E-2</v>
      </c>
      <c r="W131" t="s">
        <v>40</v>
      </c>
      <c r="X131" t="s">
        <v>27</v>
      </c>
    </row>
    <row r="132" spans="1:26" x14ac:dyDescent="0.2">
      <c r="A132">
        <v>0</v>
      </c>
      <c r="B132">
        <v>31880720</v>
      </c>
      <c r="C132" t="s">
        <v>189</v>
      </c>
      <c r="D132" t="s">
        <v>190</v>
      </c>
      <c r="E132">
        <v>1</v>
      </c>
      <c r="F132">
        <v>8</v>
      </c>
      <c r="G132">
        <v>3</v>
      </c>
      <c r="H132" s="1">
        <f>G132/F132</f>
        <v>0.375</v>
      </c>
      <c r="I132">
        <v>1</v>
      </c>
      <c r="J132">
        <v>1</v>
      </c>
      <c r="K132">
        <v>1</v>
      </c>
      <c r="L132">
        <v>1</v>
      </c>
      <c r="M132">
        <v>0.33333333300000001</v>
      </c>
      <c r="N132">
        <v>0.83333333300000001</v>
      </c>
      <c r="O132" t="s">
        <v>223</v>
      </c>
      <c r="P132" t="s">
        <v>265</v>
      </c>
      <c r="Q132">
        <f t="shared" si="9"/>
        <v>3</v>
      </c>
      <c r="R132">
        <f t="shared" si="10"/>
        <v>0.33333333333333331</v>
      </c>
      <c r="S132">
        <f t="shared" si="11"/>
        <v>-3.3333330540230577E-10</v>
      </c>
      <c r="V132" t="s">
        <v>41</v>
      </c>
      <c r="W132" t="s">
        <v>27</v>
      </c>
    </row>
    <row r="133" spans="1:26" x14ac:dyDescent="0.2">
      <c r="A133">
        <v>1</v>
      </c>
      <c r="B133">
        <v>31880720</v>
      </c>
      <c r="C133" t="s">
        <v>189</v>
      </c>
      <c r="D133" t="s">
        <v>190</v>
      </c>
      <c r="E133">
        <v>1</v>
      </c>
      <c r="F133">
        <v>6</v>
      </c>
      <c r="G133">
        <v>2</v>
      </c>
      <c r="H133" s="1">
        <f t="shared" ref="H133:H196" si="12">G133/F133</f>
        <v>0.33333333333333331</v>
      </c>
      <c r="I133">
        <v>1</v>
      </c>
      <c r="J133">
        <v>1</v>
      </c>
      <c r="K133">
        <v>1</v>
      </c>
      <c r="L133">
        <v>1</v>
      </c>
      <c r="M133">
        <v>0.5</v>
      </c>
      <c r="N133">
        <v>0.909090909</v>
      </c>
      <c r="O133" t="s">
        <v>224</v>
      </c>
      <c r="P133" t="s">
        <v>266</v>
      </c>
      <c r="Q133">
        <f t="shared" si="9"/>
        <v>2</v>
      </c>
      <c r="R133">
        <f t="shared" si="10"/>
        <v>0.5</v>
      </c>
      <c r="S133">
        <f t="shared" si="11"/>
        <v>0</v>
      </c>
      <c r="V133" t="s">
        <v>41</v>
      </c>
      <c r="W133" t="s">
        <v>27</v>
      </c>
    </row>
    <row r="134" spans="1:26" x14ac:dyDescent="0.2">
      <c r="A134">
        <v>2</v>
      </c>
      <c r="B134">
        <v>31880720</v>
      </c>
      <c r="C134" t="s">
        <v>189</v>
      </c>
      <c r="D134" t="s">
        <v>190</v>
      </c>
      <c r="E134">
        <v>1</v>
      </c>
      <c r="F134">
        <v>7</v>
      </c>
      <c r="G134">
        <v>2</v>
      </c>
      <c r="H134" s="1">
        <f t="shared" si="12"/>
        <v>0.2857142857142857</v>
      </c>
      <c r="I134">
        <v>1</v>
      </c>
      <c r="J134">
        <v>1</v>
      </c>
      <c r="K134">
        <v>1</v>
      </c>
      <c r="L134">
        <v>1</v>
      </c>
      <c r="M134">
        <v>0.5</v>
      </c>
      <c r="N134">
        <v>0.909090909</v>
      </c>
      <c r="O134" t="s">
        <v>224</v>
      </c>
      <c r="P134" t="s">
        <v>267</v>
      </c>
      <c r="Q134">
        <f t="shared" si="9"/>
        <v>4</v>
      </c>
      <c r="R134">
        <f t="shared" si="10"/>
        <v>0.25</v>
      </c>
      <c r="S134">
        <f t="shared" si="11"/>
        <v>0.25</v>
      </c>
      <c r="V134" t="s">
        <v>41</v>
      </c>
      <c r="W134" t="s">
        <v>27</v>
      </c>
    </row>
    <row r="135" spans="1:26" x14ac:dyDescent="0.2">
      <c r="A135">
        <v>3</v>
      </c>
      <c r="B135">
        <v>31880720</v>
      </c>
      <c r="C135" t="s">
        <v>189</v>
      </c>
      <c r="D135" t="s">
        <v>190</v>
      </c>
      <c r="E135">
        <v>1</v>
      </c>
      <c r="F135">
        <v>10</v>
      </c>
      <c r="G135">
        <v>3</v>
      </c>
      <c r="H135" s="1">
        <f t="shared" si="12"/>
        <v>0.3</v>
      </c>
      <c r="I135">
        <v>1</v>
      </c>
      <c r="J135">
        <v>1</v>
      </c>
      <c r="K135">
        <v>1</v>
      </c>
      <c r="L135">
        <v>1</v>
      </c>
      <c r="M135">
        <v>0.33333333300000001</v>
      </c>
      <c r="N135">
        <v>0.83333333300000001</v>
      </c>
      <c r="O135" t="s">
        <v>223</v>
      </c>
      <c r="P135" t="s">
        <v>268</v>
      </c>
      <c r="Q135">
        <f t="shared" si="9"/>
        <v>3</v>
      </c>
      <c r="R135">
        <f t="shared" si="10"/>
        <v>0.33333333333333331</v>
      </c>
      <c r="S135">
        <f t="shared" si="11"/>
        <v>-3.3333330540230577E-10</v>
      </c>
      <c r="V135" t="s">
        <v>41</v>
      </c>
      <c r="W135" t="s">
        <v>27</v>
      </c>
    </row>
    <row r="136" spans="1:26" x14ac:dyDescent="0.2">
      <c r="A136">
        <v>4</v>
      </c>
      <c r="B136">
        <v>31880720</v>
      </c>
      <c r="C136" t="s">
        <v>189</v>
      </c>
      <c r="D136" t="s">
        <v>190</v>
      </c>
      <c r="E136">
        <v>1</v>
      </c>
      <c r="F136">
        <v>6</v>
      </c>
      <c r="G136">
        <v>2</v>
      </c>
      <c r="H136" s="1">
        <f t="shared" si="12"/>
        <v>0.33333333333333331</v>
      </c>
      <c r="I136">
        <v>1</v>
      </c>
      <c r="J136">
        <v>1</v>
      </c>
      <c r="K136">
        <v>1</v>
      </c>
      <c r="L136">
        <v>1</v>
      </c>
      <c r="M136">
        <v>0.5</v>
      </c>
      <c r="N136">
        <v>0.909090909</v>
      </c>
      <c r="O136" t="s">
        <v>224</v>
      </c>
      <c r="P136" t="s">
        <v>265</v>
      </c>
      <c r="Q136">
        <f t="shared" si="9"/>
        <v>3</v>
      </c>
      <c r="R136">
        <f t="shared" si="10"/>
        <v>0.33333333333333331</v>
      </c>
      <c r="S136">
        <f t="shared" si="11"/>
        <v>0.16666666666666669</v>
      </c>
      <c r="V136" t="s">
        <v>41</v>
      </c>
      <c r="W136" t="s">
        <v>27</v>
      </c>
    </row>
    <row r="137" spans="1:26" x14ac:dyDescent="0.2">
      <c r="A137">
        <v>5</v>
      </c>
      <c r="B137">
        <v>31880720</v>
      </c>
      <c r="C137" t="s">
        <v>189</v>
      </c>
      <c r="D137" t="s">
        <v>190</v>
      </c>
      <c r="E137">
        <v>1</v>
      </c>
      <c r="F137">
        <v>7</v>
      </c>
      <c r="G137">
        <v>2</v>
      </c>
      <c r="H137" s="1">
        <f t="shared" si="12"/>
        <v>0.2857142857142857</v>
      </c>
      <c r="I137">
        <v>1</v>
      </c>
      <c r="J137">
        <v>1</v>
      </c>
      <c r="K137">
        <v>1</v>
      </c>
      <c r="L137">
        <v>1</v>
      </c>
      <c r="M137">
        <v>0.5</v>
      </c>
      <c r="N137">
        <v>0.909090909</v>
      </c>
      <c r="O137" t="s">
        <v>224</v>
      </c>
      <c r="P137" t="s">
        <v>267</v>
      </c>
      <c r="Q137">
        <f t="shared" si="9"/>
        <v>4</v>
      </c>
      <c r="R137">
        <f t="shared" si="10"/>
        <v>0.25</v>
      </c>
      <c r="S137">
        <f t="shared" si="11"/>
        <v>0.25</v>
      </c>
      <c r="V137" t="s">
        <v>41</v>
      </c>
      <c r="W137" t="s">
        <v>27</v>
      </c>
    </row>
    <row r="138" spans="1:26" x14ac:dyDescent="0.2">
      <c r="A138">
        <v>6</v>
      </c>
      <c r="B138">
        <v>31880720</v>
      </c>
      <c r="C138" t="s">
        <v>189</v>
      </c>
      <c r="D138" t="s">
        <v>190</v>
      </c>
      <c r="E138">
        <v>1</v>
      </c>
      <c r="F138">
        <v>6</v>
      </c>
      <c r="G138">
        <v>1</v>
      </c>
      <c r="H138" s="1">
        <f t="shared" si="12"/>
        <v>0.16666666666666666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 t="s">
        <v>190</v>
      </c>
      <c r="P138" t="s">
        <v>269</v>
      </c>
      <c r="Q138">
        <f t="shared" si="9"/>
        <v>2</v>
      </c>
      <c r="R138">
        <f t="shared" si="10"/>
        <v>0.5</v>
      </c>
      <c r="S138">
        <f t="shared" si="11"/>
        <v>0.5</v>
      </c>
      <c r="V138" t="s">
        <v>41</v>
      </c>
    </row>
    <row r="139" spans="1:26" x14ac:dyDescent="0.2">
      <c r="A139">
        <v>7</v>
      </c>
      <c r="B139">
        <v>31880720</v>
      </c>
      <c r="C139" t="s">
        <v>189</v>
      </c>
      <c r="D139" t="s">
        <v>190</v>
      </c>
      <c r="E139">
        <v>1</v>
      </c>
      <c r="F139">
        <v>7</v>
      </c>
      <c r="G139">
        <v>2</v>
      </c>
      <c r="H139" s="1">
        <f t="shared" si="12"/>
        <v>0.2857142857142857</v>
      </c>
      <c r="I139">
        <v>1</v>
      </c>
      <c r="J139">
        <v>1</v>
      </c>
      <c r="K139">
        <v>1</v>
      </c>
      <c r="L139">
        <v>1</v>
      </c>
      <c r="M139">
        <v>0.5</v>
      </c>
      <c r="N139">
        <v>0.909090909</v>
      </c>
      <c r="O139" t="s">
        <v>224</v>
      </c>
      <c r="P139" t="s">
        <v>265</v>
      </c>
      <c r="Q139">
        <f t="shared" si="9"/>
        <v>3</v>
      </c>
      <c r="R139">
        <f t="shared" si="10"/>
        <v>0.33333333333333331</v>
      </c>
      <c r="S139">
        <f t="shared" si="11"/>
        <v>0.16666666666666669</v>
      </c>
      <c r="V139" t="s">
        <v>41</v>
      </c>
      <c r="W139" t="s">
        <v>27</v>
      </c>
    </row>
    <row r="140" spans="1:26" x14ac:dyDescent="0.2">
      <c r="A140">
        <v>8</v>
      </c>
      <c r="B140">
        <v>31880720</v>
      </c>
      <c r="C140" t="s">
        <v>189</v>
      </c>
      <c r="D140" t="s">
        <v>190</v>
      </c>
      <c r="E140">
        <v>1</v>
      </c>
      <c r="F140">
        <v>6</v>
      </c>
      <c r="G140">
        <v>2</v>
      </c>
      <c r="H140" s="1">
        <f t="shared" si="12"/>
        <v>0.33333333333333331</v>
      </c>
      <c r="I140">
        <v>1</v>
      </c>
      <c r="J140">
        <v>1</v>
      </c>
      <c r="K140">
        <v>1</v>
      </c>
      <c r="L140">
        <v>1</v>
      </c>
      <c r="M140">
        <v>0.5</v>
      </c>
      <c r="N140">
        <v>0.909090909</v>
      </c>
      <c r="O140" t="s">
        <v>224</v>
      </c>
      <c r="P140" t="s">
        <v>265</v>
      </c>
      <c r="Q140">
        <f t="shared" si="9"/>
        <v>3</v>
      </c>
      <c r="R140">
        <f t="shared" si="10"/>
        <v>0.33333333333333331</v>
      </c>
      <c r="S140">
        <f t="shared" si="11"/>
        <v>0.16666666666666669</v>
      </c>
      <c r="V140" t="s">
        <v>41</v>
      </c>
      <c r="W140" t="s">
        <v>27</v>
      </c>
    </row>
    <row r="141" spans="1:26" x14ac:dyDescent="0.2">
      <c r="A141">
        <v>9</v>
      </c>
      <c r="B141">
        <v>31880720</v>
      </c>
      <c r="C141" t="s">
        <v>189</v>
      </c>
      <c r="D141" t="s">
        <v>190</v>
      </c>
      <c r="E141">
        <v>1</v>
      </c>
      <c r="F141">
        <v>7</v>
      </c>
      <c r="G141">
        <v>3</v>
      </c>
      <c r="H141" s="1">
        <f t="shared" si="12"/>
        <v>0.42857142857142855</v>
      </c>
      <c r="I141">
        <v>1</v>
      </c>
      <c r="J141">
        <v>1</v>
      </c>
      <c r="K141">
        <v>1</v>
      </c>
      <c r="L141">
        <v>1</v>
      </c>
      <c r="M141">
        <v>0.33333333300000001</v>
      </c>
      <c r="N141">
        <v>0.83333333300000001</v>
      </c>
      <c r="O141" t="s">
        <v>223</v>
      </c>
      <c r="P141" t="s">
        <v>270</v>
      </c>
      <c r="Q141">
        <f t="shared" si="9"/>
        <v>4</v>
      </c>
      <c r="R141">
        <f t="shared" si="10"/>
        <v>0.25</v>
      </c>
      <c r="S141">
        <f t="shared" si="11"/>
        <v>8.3333333000000009E-2</v>
      </c>
      <c r="T141">
        <v>0.19245008999999999</v>
      </c>
      <c r="U141">
        <v>5.1232140000000002E-2</v>
      </c>
      <c r="V141" t="s">
        <v>41</v>
      </c>
      <c r="W141" t="s">
        <v>27</v>
      </c>
    </row>
    <row r="142" spans="1:26" x14ac:dyDescent="0.2">
      <c r="A142">
        <v>0</v>
      </c>
      <c r="B142">
        <v>41600519</v>
      </c>
      <c r="C142" t="s">
        <v>191</v>
      </c>
      <c r="D142" t="s">
        <v>192</v>
      </c>
      <c r="E142">
        <v>3</v>
      </c>
      <c r="F142">
        <v>8</v>
      </c>
      <c r="G142">
        <v>4</v>
      </c>
      <c r="H142" s="1">
        <f t="shared" si="12"/>
        <v>0.5</v>
      </c>
      <c r="I142">
        <v>2</v>
      </c>
      <c r="J142" t="s">
        <v>193</v>
      </c>
      <c r="K142">
        <v>1</v>
      </c>
      <c r="L142">
        <v>0.67</v>
      </c>
      <c r="M142">
        <v>0.5</v>
      </c>
      <c r="N142">
        <v>0.64796905199999999</v>
      </c>
      <c r="O142" t="s">
        <v>225</v>
      </c>
      <c r="P142" t="s">
        <v>271</v>
      </c>
      <c r="Q142">
        <f t="shared" si="9"/>
        <v>7</v>
      </c>
      <c r="R142">
        <f t="shared" si="10"/>
        <v>0.2857142857142857</v>
      </c>
      <c r="S142">
        <f t="shared" si="11"/>
        <v>0.2142857142857143</v>
      </c>
      <c r="V142" t="s">
        <v>27</v>
      </c>
      <c r="W142" t="s">
        <v>37</v>
      </c>
      <c r="X142" t="s">
        <v>64</v>
      </c>
      <c r="Y142" t="s">
        <v>260</v>
      </c>
      <c r="Z142" t="s">
        <v>261</v>
      </c>
    </row>
    <row r="143" spans="1:26" x14ac:dyDescent="0.2">
      <c r="A143">
        <v>1</v>
      </c>
      <c r="B143">
        <v>41600519</v>
      </c>
      <c r="C143" t="s">
        <v>191</v>
      </c>
      <c r="D143" t="s">
        <v>192</v>
      </c>
      <c r="E143">
        <v>3</v>
      </c>
      <c r="F143">
        <v>7</v>
      </c>
      <c r="G143">
        <v>4</v>
      </c>
      <c r="H143" s="1">
        <f t="shared" si="12"/>
        <v>0.5714285714285714</v>
      </c>
      <c r="I143">
        <v>2</v>
      </c>
      <c r="J143" t="s">
        <v>193</v>
      </c>
      <c r="K143">
        <v>1</v>
      </c>
      <c r="L143">
        <v>0.67</v>
      </c>
      <c r="M143">
        <v>0.5</v>
      </c>
      <c r="N143">
        <v>0.64796905199999999</v>
      </c>
      <c r="O143" t="s">
        <v>225</v>
      </c>
      <c r="P143" t="s">
        <v>272</v>
      </c>
      <c r="Q143">
        <f t="shared" si="9"/>
        <v>6</v>
      </c>
      <c r="R143">
        <f t="shared" si="10"/>
        <v>0.33333333333333331</v>
      </c>
      <c r="S143">
        <f t="shared" si="11"/>
        <v>0.16666666666666669</v>
      </c>
      <c r="V143" t="s">
        <v>27</v>
      </c>
      <c r="W143" t="s">
        <v>37</v>
      </c>
      <c r="X143" t="s">
        <v>64</v>
      </c>
      <c r="Y143" t="s">
        <v>260</v>
      </c>
      <c r="Z143" t="s">
        <v>261</v>
      </c>
    </row>
    <row r="144" spans="1:26" x14ac:dyDescent="0.2">
      <c r="A144">
        <v>2</v>
      </c>
      <c r="B144">
        <v>41600519</v>
      </c>
      <c r="C144" t="s">
        <v>191</v>
      </c>
      <c r="D144" t="s">
        <v>192</v>
      </c>
      <c r="E144">
        <v>3</v>
      </c>
      <c r="F144">
        <v>10</v>
      </c>
      <c r="G144">
        <v>5</v>
      </c>
      <c r="H144" s="1">
        <f t="shared" si="12"/>
        <v>0.5</v>
      </c>
      <c r="I144">
        <v>2</v>
      </c>
      <c r="J144" t="s">
        <v>193</v>
      </c>
      <c r="K144">
        <v>1</v>
      </c>
      <c r="L144">
        <v>0.67</v>
      </c>
      <c r="M144">
        <v>0.4</v>
      </c>
      <c r="N144">
        <v>0.62763466000000001</v>
      </c>
      <c r="O144" t="s">
        <v>226</v>
      </c>
      <c r="P144" t="s">
        <v>273</v>
      </c>
      <c r="Q144">
        <f t="shared" si="9"/>
        <v>7</v>
      </c>
      <c r="R144">
        <f t="shared" si="10"/>
        <v>0.2857142857142857</v>
      </c>
      <c r="S144">
        <f t="shared" si="11"/>
        <v>0.11428571428571432</v>
      </c>
      <c r="V144" t="s">
        <v>27</v>
      </c>
      <c r="W144" t="s">
        <v>37</v>
      </c>
      <c r="X144" t="s">
        <v>64</v>
      </c>
      <c r="Y144" t="s">
        <v>260</v>
      </c>
      <c r="Z144" t="s">
        <v>261</v>
      </c>
    </row>
    <row r="145" spans="1:27" x14ac:dyDescent="0.2">
      <c r="A145">
        <v>3</v>
      </c>
      <c r="B145">
        <v>41600519</v>
      </c>
      <c r="C145" t="s">
        <v>191</v>
      </c>
      <c r="D145" t="s">
        <v>192</v>
      </c>
      <c r="E145">
        <v>3</v>
      </c>
      <c r="F145">
        <v>7</v>
      </c>
      <c r="G145">
        <v>5</v>
      </c>
      <c r="H145" s="1">
        <f t="shared" si="12"/>
        <v>0.7142857142857143</v>
      </c>
      <c r="I145">
        <v>2</v>
      </c>
      <c r="J145" t="s">
        <v>193</v>
      </c>
      <c r="K145">
        <v>1</v>
      </c>
      <c r="L145">
        <v>0.67</v>
      </c>
      <c r="M145">
        <v>0.4</v>
      </c>
      <c r="N145">
        <v>0.62763466000000001</v>
      </c>
      <c r="O145" t="s">
        <v>226</v>
      </c>
      <c r="P145" t="s">
        <v>274</v>
      </c>
      <c r="Q145">
        <f t="shared" si="9"/>
        <v>7</v>
      </c>
      <c r="R145">
        <f t="shared" si="10"/>
        <v>0.2857142857142857</v>
      </c>
      <c r="S145">
        <f t="shared" si="11"/>
        <v>0.11428571428571432</v>
      </c>
      <c r="V145" t="s">
        <v>27</v>
      </c>
      <c r="W145" t="s">
        <v>37</v>
      </c>
      <c r="X145" t="s">
        <v>64</v>
      </c>
      <c r="Y145" t="s">
        <v>260</v>
      </c>
      <c r="Z145" t="s">
        <v>261</v>
      </c>
    </row>
    <row r="146" spans="1:27" x14ac:dyDescent="0.2">
      <c r="A146">
        <v>4</v>
      </c>
      <c r="B146">
        <v>41600519</v>
      </c>
      <c r="C146" t="s">
        <v>191</v>
      </c>
      <c r="D146" t="s">
        <v>192</v>
      </c>
      <c r="E146">
        <v>3</v>
      </c>
      <c r="F146">
        <v>8</v>
      </c>
      <c r="G146">
        <v>5</v>
      </c>
      <c r="H146" s="1">
        <f t="shared" si="12"/>
        <v>0.625</v>
      </c>
      <c r="I146">
        <v>2</v>
      </c>
      <c r="J146" t="s">
        <v>193</v>
      </c>
      <c r="K146">
        <v>1</v>
      </c>
      <c r="L146">
        <v>0.67</v>
      </c>
      <c r="M146">
        <v>0.4</v>
      </c>
      <c r="N146">
        <v>0.62763466000000001</v>
      </c>
      <c r="O146" t="s">
        <v>226</v>
      </c>
      <c r="P146" t="s">
        <v>275</v>
      </c>
      <c r="Q146">
        <f t="shared" si="9"/>
        <v>7</v>
      </c>
      <c r="R146">
        <f t="shared" si="10"/>
        <v>0.2857142857142857</v>
      </c>
      <c r="S146">
        <f t="shared" si="11"/>
        <v>0.11428571428571432</v>
      </c>
      <c r="V146" t="s">
        <v>27</v>
      </c>
      <c r="W146" t="s">
        <v>37</v>
      </c>
      <c r="X146" t="s">
        <v>64</v>
      </c>
      <c r="Y146" t="s">
        <v>260</v>
      </c>
      <c r="Z146" t="s">
        <v>261</v>
      </c>
    </row>
    <row r="147" spans="1:27" x14ac:dyDescent="0.2">
      <c r="A147">
        <v>5</v>
      </c>
      <c r="B147">
        <v>41600519</v>
      </c>
      <c r="C147" t="s">
        <v>191</v>
      </c>
      <c r="D147" t="s">
        <v>192</v>
      </c>
      <c r="E147">
        <v>3</v>
      </c>
      <c r="F147">
        <v>9</v>
      </c>
      <c r="G147">
        <v>5</v>
      </c>
      <c r="H147" s="1">
        <f t="shared" si="12"/>
        <v>0.55555555555555558</v>
      </c>
      <c r="I147">
        <v>2</v>
      </c>
      <c r="J147" t="s">
        <v>193</v>
      </c>
      <c r="K147">
        <v>1</v>
      </c>
      <c r="L147">
        <v>0.67</v>
      </c>
      <c r="M147">
        <v>0.4</v>
      </c>
      <c r="N147">
        <v>0.62763466000000001</v>
      </c>
      <c r="O147" t="s">
        <v>226</v>
      </c>
      <c r="P147" t="s">
        <v>276</v>
      </c>
      <c r="Q147">
        <f t="shared" si="9"/>
        <v>7</v>
      </c>
      <c r="R147">
        <f t="shared" si="10"/>
        <v>0.2857142857142857</v>
      </c>
      <c r="S147">
        <f t="shared" si="11"/>
        <v>0.11428571428571432</v>
      </c>
      <c r="V147" t="s">
        <v>27</v>
      </c>
      <c r="W147" t="s">
        <v>37</v>
      </c>
      <c r="X147" t="s">
        <v>64</v>
      </c>
      <c r="Y147" t="s">
        <v>260</v>
      </c>
      <c r="Z147" t="s">
        <v>261</v>
      </c>
    </row>
    <row r="148" spans="1:27" x14ac:dyDescent="0.2">
      <c r="A148">
        <v>6</v>
      </c>
      <c r="B148">
        <v>41600519</v>
      </c>
      <c r="C148" t="s">
        <v>191</v>
      </c>
      <c r="D148" t="s">
        <v>192</v>
      </c>
      <c r="E148">
        <v>3</v>
      </c>
      <c r="F148">
        <v>7</v>
      </c>
      <c r="G148">
        <v>6</v>
      </c>
      <c r="H148" s="1">
        <f t="shared" si="12"/>
        <v>0.8571428571428571</v>
      </c>
      <c r="I148">
        <v>3</v>
      </c>
      <c r="J148" t="s">
        <v>194</v>
      </c>
      <c r="K148">
        <v>1</v>
      </c>
      <c r="L148">
        <v>1</v>
      </c>
      <c r="M148">
        <v>0.5</v>
      </c>
      <c r="N148">
        <v>0.909090909</v>
      </c>
      <c r="O148" t="s">
        <v>227</v>
      </c>
      <c r="P148" t="s">
        <v>277</v>
      </c>
      <c r="Q148">
        <f t="shared" si="9"/>
        <v>7</v>
      </c>
      <c r="R148">
        <f t="shared" si="10"/>
        <v>0.42857142857142855</v>
      </c>
      <c r="S148">
        <f t="shared" si="11"/>
        <v>7.1428571428571452E-2</v>
      </c>
      <c r="V148" t="s">
        <v>27</v>
      </c>
      <c r="W148" t="s">
        <v>37</v>
      </c>
      <c r="X148" t="s">
        <v>92</v>
      </c>
      <c r="Y148" t="s">
        <v>64</v>
      </c>
      <c r="Z148" t="s">
        <v>260</v>
      </c>
      <c r="AA148" t="s">
        <v>261</v>
      </c>
    </row>
    <row r="149" spans="1:27" x14ac:dyDescent="0.2">
      <c r="A149">
        <v>7</v>
      </c>
      <c r="B149">
        <v>41600519</v>
      </c>
      <c r="C149" t="s">
        <v>191</v>
      </c>
      <c r="D149" t="s">
        <v>192</v>
      </c>
      <c r="E149">
        <v>3</v>
      </c>
      <c r="F149">
        <v>8</v>
      </c>
      <c r="G149">
        <v>4</v>
      </c>
      <c r="H149" s="1">
        <f t="shared" si="12"/>
        <v>0.5</v>
      </c>
      <c r="I149">
        <v>3</v>
      </c>
      <c r="J149" t="s">
        <v>194</v>
      </c>
      <c r="K149">
        <v>1</v>
      </c>
      <c r="L149">
        <v>1</v>
      </c>
      <c r="M149">
        <v>0.75</v>
      </c>
      <c r="N149">
        <v>0.96774193500000005</v>
      </c>
      <c r="O149" t="s">
        <v>228</v>
      </c>
      <c r="P149" t="s">
        <v>278</v>
      </c>
      <c r="Q149">
        <f t="shared" si="9"/>
        <v>6</v>
      </c>
      <c r="R149">
        <f t="shared" si="10"/>
        <v>0.5</v>
      </c>
      <c r="S149">
        <f t="shared" si="11"/>
        <v>0.25</v>
      </c>
      <c r="V149" t="s">
        <v>27</v>
      </c>
      <c r="W149" t="s">
        <v>37</v>
      </c>
      <c r="X149" t="s">
        <v>92</v>
      </c>
    </row>
    <row r="150" spans="1:27" x14ac:dyDescent="0.2">
      <c r="A150">
        <v>8</v>
      </c>
      <c r="B150">
        <v>41600519</v>
      </c>
      <c r="C150" t="s">
        <v>191</v>
      </c>
      <c r="D150" t="s">
        <v>192</v>
      </c>
      <c r="E150">
        <v>3</v>
      </c>
      <c r="F150">
        <v>7</v>
      </c>
      <c r="G150">
        <v>4</v>
      </c>
      <c r="H150" s="1">
        <f t="shared" si="12"/>
        <v>0.5714285714285714</v>
      </c>
      <c r="I150">
        <v>3</v>
      </c>
      <c r="J150" t="s">
        <v>195</v>
      </c>
      <c r="K150">
        <v>1</v>
      </c>
      <c r="L150">
        <v>1</v>
      </c>
      <c r="M150">
        <v>0.75</v>
      </c>
      <c r="N150">
        <v>0.96774193500000005</v>
      </c>
      <c r="O150" t="s">
        <v>228</v>
      </c>
      <c r="P150" t="s">
        <v>279</v>
      </c>
      <c r="Q150">
        <f t="shared" si="9"/>
        <v>7</v>
      </c>
      <c r="R150">
        <f t="shared" si="10"/>
        <v>0.42857142857142855</v>
      </c>
      <c r="S150">
        <f t="shared" si="11"/>
        <v>0.32142857142857145</v>
      </c>
      <c r="V150" t="s">
        <v>27</v>
      </c>
      <c r="W150" t="s">
        <v>37</v>
      </c>
      <c r="X150" t="s">
        <v>92</v>
      </c>
    </row>
    <row r="151" spans="1:27" x14ac:dyDescent="0.2">
      <c r="A151">
        <v>9</v>
      </c>
      <c r="B151">
        <v>41600519</v>
      </c>
      <c r="C151" t="s">
        <v>191</v>
      </c>
      <c r="D151" t="s">
        <v>192</v>
      </c>
      <c r="E151">
        <v>3</v>
      </c>
      <c r="F151">
        <v>8</v>
      </c>
      <c r="G151">
        <v>5</v>
      </c>
      <c r="H151" s="1">
        <f t="shared" si="12"/>
        <v>0.625</v>
      </c>
      <c r="I151">
        <v>2</v>
      </c>
      <c r="J151" t="s">
        <v>193</v>
      </c>
      <c r="K151">
        <v>1</v>
      </c>
      <c r="L151">
        <v>0.67</v>
      </c>
      <c r="M151">
        <v>0.4</v>
      </c>
      <c r="N151">
        <v>0.62763466000000001</v>
      </c>
      <c r="O151" t="s">
        <v>226</v>
      </c>
      <c r="P151" t="s">
        <v>280</v>
      </c>
      <c r="Q151">
        <f t="shared" si="9"/>
        <v>7</v>
      </c>
      <c r="R151">
        <f t="shared" si="10"/>
        <v>0.2857142857142857</v>
      </c>
      <c r="S151">
        <f t="shared" si="11"/>
        <v>0.11428571428571432</v>
      </c>
      <c r="T151">
        <v>4.3033148E-2</v>
      </c>
      <c r="U151">
        <v>3.3102421999999999E-2</v>
      </c>
      <c r="V151" t="s">
        <v>27</v>
      </c>
      <c r="W151" t="s">
        <v>37</v>
      </c>
      <c r="X151" t="s">
        <v>64</v>
      </c>
      <c r="Y151" t="s">
        <v>260</v>
      </c>
      <c r="Z151" t="s">
        <v>261</v>
      </c>
    </row>
    <row r="152" spans="1:27" x14ac:dyDescent="0.2">
      <c r="A152">
        <v>0</v>
      </c>
      <c r="B152">
        <v>45442843</v>
      </c>
      <c r="C152" t="s">
        <v>196</v>
      </c>
      <c r="D152" t="s">
        <v>197</v>
      </c>
      <c r="E152">
        <v>5</v>
      </c>
      <c r="F152">
        <v>8</v>
      </c>
      <c r="G152">
        <v>5</v>
      </c>
      <c r="H152" s="1">
        <f t="shared" si="12"/>
        <v>0.625</v>
      </c>
      <c r="I152">
        <v>4</v>
      </c>
      <c r="J152" t="s">
        <v>198</v>
      </c>
      <c r="K152">
        <v>1</v>
      </c>
      <c r="L152">
        <v>0.8</v>
      </c>
      <c r="M152">
        <v>0.8</v>
      </c>
      <c r="N152">
        <v>0.8</v>
      </c>
      <c r="O152" t="s">
        <v>229</v>
      </c>
      <c r="P152" t="s">
        <v>281</v>
      </c>
      <c r="Q152">
        <f t="shared" si="9"/>
        <v>8</v>
      </c>
      <c r="R152">
        <f t="shared" si="10"/>
        <v>0.5</v>
      </c>
      <c r="S152">
        <f t="shared" si="11"/>
        <v>0.30000000000000004</v>
      </c>
      <c r="V152" t="s">
        <v>83</v>
      </c>
      <c r="W152" t="s">
        <v>39</v>
      </c>
      <c r="X152" t="s">
        <v>27</v>
      </c>
      <c r="Y152" t="s">
        <v>37</v>
      </c>
    </row>
    <row r="153" spans="1:27" x14ac:dyDescent="0.2">
      <c r="A153">
        <v>1</v>
      </c>
      <c r="B153">
        <v>45442843</v>
      </c>
      <c r="C153" t="s">
        <v>196</v>
      </c>
      <c r="D153" t="s">
        <v>197</v>
      </c>
      <c r="E153">
        <v>5</v>
      </c>
      <c r="F153">
        <v>8</v>
      </c>
      <c r="G153">
        <v>5</v>
      </c>
      <c r="H153" s="1">
        <f t="shared" si="12"/>
        <v>0.625</v>
      </c>
      <c r="I153">
        <v>4</v>
      </c>
      <c r="J153" t="s">
        <v>198</v>
      </c>
      <c r="K153">
        <v>1</v>
      </c>
      <c r="L153">
        <v>0.8</v>
      </c>
      <c r="M153">
        <v>0.8</v>
      </c>
      <c r="N153">
        <v>0.8</v>
      </c>
      <c r="O153" t="s">
        <v>229</v>
      </c>
      <c r="P153" t="s">
        <v>282</v>
      </c>
      <c r="Q153">
        <f t="shared" si="9"/>
        <v>7</v>
      </c>
      <c r="R153">
        <f t="shared" si="10"/>
        <v>0.5714285714285714</v>
      </c>
      <c r="S153">
        <f t="shared" si="11"/>
        <v>0.22857142857142865</v>
      </c>
      <c r="V153" t="s">
        <v>83</v>
      </c>
      <c r="W153" t="s">
        <v>39</v>
      </c>
      <c r="X153" t="s">
        <v>27</v>
      </c>
      <c r="Y153" t="s">
        <v>37</v>
      </c>
    </row>
    <row r="154" spans="1:27" x14ac:dyDescent="0.2">
      <c r="A154">
        <v>2</v>
      </c>
      <c r="B154">
        <v>45442843</v>
      </c>
      <c r="C154" t="s">
        <v>196</v>
      </c>
      <c r="D154" t="s">
        <v>197</v>
      </c>
      <c r="E154">
        <v>5</v>
      </c>
      <c r="F154">
        <v>7</v>
      </c>
      <c r="G154">
        <v>5</v>
      </c>
      <c r="H154" s="1">
        <f t="shared" si="12"/>
        <v>0.7142857142857143</v>
      </c>
      <c r="I154">
        <v>4</v>
      </c>
      <c r="J154" t="s">
        <v>198</v>
      </c>
      <c r="K154">
        <v>1</v>
      </c>
      <c r="L154">
        <v>0.8</v>
      </c>
      <c r="M154">
        <v>0.8</v>
      </c>
      <c r="N154">
        <v>0.8</v>
      </c>
      <c r="O154" t="s">
        <v>229</v>
      </c>
      <c r="P154" t="s">
        <v>282</v>
      </c>
      <c r="Q154">
        <f t="shared" si="9"/>
        <v>7</v>
      </c>
      <c r="R154">
        <f t="shared" si="10"/>
        <v>0.5714285714285714</v>
      </c>
      <c r="S154">
        <f t="shared" si="11"/>
        <v>0.22857142857142865</v>
      </c>
      <c r="V154" t="s">
        <v>83</v>
      </c>
      <c r="W154" t="s">
        <v>39</v>
      </c>
      <c r="X154" t="s">
        <v>27</v>
      </c>
      <c r="Y154" t="s">
        <v>37</v>
      </c>
    </row>
    <row r="155" spans="1:27" x14ac:dyDescent="0.2">
      <c r="A155">
        <v>3</v>
      </c>
      <c r="B155">
        <v>45442843</v>
      </c>
      <c r="C155" t="s">
        <v>196</v>
      </c>
      <c r="D155" t="s">
        <v>197</v>
      </c>
      <c r="E155">
        <v>5</v>
      </c>
      <c r="F155">
        <v>10</v>
      </c>
      <c r="G155">
        <v>4</v>
      </c>
      <c r="H155" s="1">
        <f t="shared" si="12"/>
        <v>0.4</v>
      </c>
      <c r="I155">
        <v>3</v>
      </c>
      <c r="J155" t="s">
        <v>199</v>
      </c>
      <c r="K155">
        <v>1</v>
      </c>
      <c r="L155">
        <v>0.6</v>
      </c>
      <c r="M155">
        <v>0.75</v>
      </c>
      <c r="N155">
        <v>0.61224489800000004</v>
      </c>
      <c r="O155" t="s">
        <v>230</v>
      </c>
      <c r="P155" t="s">
        <v>283</v>
      </c>
      <c r="Q155">
        <f t="shared" si="9"/>
        <v>7</v>
      </c>
      <c r="R155">
        <f t="shared" si="10"/>
        <v>0.42857142857142855</v>
      </c>
      <c r="S155">
        <f t="shared" si="11"/>
        <v>0.32142857142857145</v>
      </c>
      <c r="V155" t="s">
        <v>83</v>
      </c>
      <c r="W155" t="s">
        <v>27</v>
      </c>
      <c r="X155" t="s">
        <v>37</v>
      </c>
    </row>
    <row r="156" spans="1:27" x14ac:dyDescent="0.2">
      <c r="A156">
        <v>4</v>
      </c>
      <c r="B156">
        <v>45442843</v>
      </c>
      <c r="C156" t="s">
        <v>196</v>
      </c>
      <c r="D156" t="s">
        <v>197</v>
      </c>
      <c r="E156">
        <v>5</v>
      </c>
      <c r="F156">
        <v>7</v>
      </c>
      <c r="G156">
        <v>4</v>
      </c>
      <c r="H156" s="1">
        <f t="shared" si="12"/>
        <v>0.5714285714285714</v>
      </c>
      <c r="I156">
        <v>3</v>
      </c>
      <c r="J156" t="s">
        <v>200</v>
      </c>
      <c r="K156">
        <v>1</v>
      </c>
      <c r="L156">
        <v>0.6</v>
      </c>
      <c r="M156">
        <v>0.75</v>
      </c>
      <c r="N156">
        <v>0.61224489800000004</v>
      </c>
      <c r="O156" t="s">
        <v>231</v>
      </c>
      <c r="P156" t="s">
        <v>284</v>
      </c>
      <c r="Q156">
        <f t="shared" si="9"/>
        <v>7</v>
      </c>
      <c r="R156">
        <f t="shared" si="10"/>
        <v>0.42857142857142855</v>
      </c>
      <c r="S156">
        <f t="shared" si="11"/>
        <v>0.32142857142857145</v>
      </c>
      <c r="V156" t="s">
        <v>83</v>
      </c>
      <c r="W156" t="s">
        <v>39</v>
      </c>
      <c r="X156" t="s">
        <v>27</v>
      </c>
    </row>
    <row r="157" spans="1:27" x14ac:dyDescent="0.2">
      <c r="A157">
        <v>5</v>
      </c>
      <c r="B157">
        <v>45442843</v>
      </c>
      <c r="C157" t="s">
        <v>196</v>
      </c>
      <c r="D157" t="s">
        <v>197</v>
      </c>
      <c r="E157">
        <v>5</v>
      </c>
      <c r="F157">
        <v>6</v>
      </c>
      <c r="G157">
        <v>5</v>
      </c>
      <c r="H157" s="1">
        <f t="shared" si="12"/>
        <v>0.83333333333333337</v>
      </c>
      <c r="I157">
        <v>4</v>
      </c>
      <c r="J157" t="s">
        <v>201</v>
      </c>
      <c r="K157">
        <v>2</v>
      </c>
      <c r="L157">
        <v>0.8</v>
      </c>
      <c r="M157">
        <v>0.8</v>
      </c>
      <c r="N157">
        <v>0.8</v>
      </c>
      <c r="O157" t="s">
        <v>229</v>
      </c>
      <c r="P157" t="s">
        <v>285</v>
      </c>
      <c r="Q157">
        <f t="shared" si="9"/>
        <v>7</v>
      </c>
      <c r="R157">
        <f t="shared" si="10"/>
        <v>0.5714285714285714</v>
      </c>
      <c r="S157">
        <f t="shared" si="11"/>
        <v>0.22857142857142865</v>
      </c>
      <c r="V157" t="s">
        <v>83</v>
      </c>
      <c r="W157" t="s">
        <v>39</v>
      </c>
      <c r="X157" t="s">
        <v>27</v>
      </c>
      <c r="Y157" t="s">
        <v>37</v>
      </c>
    </row>
    <row r="158" spans="1:27" x14ac:dyDescent="0.2">
      <c r="A158">
        <v>6</v>
      </c>
      <c r="B158">
        <v>45442843</v>
      </c>
      <c r="C158" t="s">
        <v>196</v>
      </c>
      <c r="D158" t="s">
        <v>197</v>
      </c>
      <c r="E158">
        <v>5</v>
      </c>
      <c r="F158">
        <v>8</v>
      </c>
      <c r="G158">
        <v>5</v>
      </c>
      <c r="H158" s="1">
        <f t="shared" si="12"/>
        <v>0.625</v>
      </c>
      <c r="I158">
        <v>4</v>
      </c>
      <c r="J158" t="s">
        <v>202</v>
      </c>
      <c r="K158">
        <v>2</v>
      </c>
      <c r="L158">
        <v>0.8</v>
      </c>
      <c r="M158">
        <v>0.8</v>
      </c>
      <c r="N158">
        <v>0.8</v>
      </c>
      <c r="O158" t="s">
        <v>229</v>
      </c>
      <c r="P158" t="s">
        <v>286</v>
      </c>
      <c r="Q158">
        <f t="shared" si="9"/>
        <v>8</v>
      </c>
      <c r="R158">
        <f t="shared" si="10"/>
        <v>0.5</v>
      </c>
      <c r="S158">
        <f t="shared" si="11"/>
        <v>0.30000000000000004</v>
      </c>
      <c r="V158" t="s">
        <v>83</v>
      </c>
      <c r="W158" t="s">
        <v>39</v>
      </c>
      <c r="X158" t="s">
        <v>27</v>
      </c>
      <c r="Y158" t="s">
        <v>37</v>
      </c>
    </row>
    <row r="159" spans="1:27" x14ac:dyDescent="0.2">
      <c r="A159">
        <v>7</v>
      </c>
      <c r="B159">
        <v>45442843</v>
      </c>
      <c r="C159" t="s">
        <v>196</v>
      </c>
      <c r="D159" t="s">
        <v>197</v>
      </c>
      <c r="E159">
        <v>5</v>
      </c>
      <c r="F159">
        <v>7</v>
      </c>
      <c r="G159">
        <v>5</v>
      </c>
      <c r="H159" s="1">
        <f t="shared" si="12"/>
        <v>0.7142857142857143</v>
      </c>
      <c r="I159">
        <v>4</v>
      </c>
      <c r="J159" t="s">
        <v>198</v>
      </c>
      <c r="K159">
        <v>1</v>
      </c>
      <c r="L159">
        <v>0.8</v>
      </c>
      <c r="M159">
        <v>0.8</v>
      </c>
      <c r="N159">
        <v>0.8</v>
      </c>
      <c r="O159" t="s">
        <v>229</v>
      </c>
      <c r="P159" t="s">
        <v>282</v>
      </c>
      <c r="Q159">
        <f t="shared" si="9"/>
        <v>7</v>
      </c>
      <c r="R159">
        <f t="shared" si="10"/>
        <v>0.5714285714285714</v>
      </c>
      <c r="S159">
        <f t="shared" si="11"/>
        <v>0.22857142857142865</v>
      </c>
      <c r="V159" t="s">
        <v>83</v>
      </c>
      <c r="W159" t="s">
        <v>39</v>
      </c>
      <c r="X159" t="s">
        <v>27</v>
      </c>
      <c r="Y159" t="s">
        <v>37</v>
      </c>
    </row>
    <row r="160" spans="1:27" x14ac:dyDescent="0.2">
      <c r="A160">
        <v>8</v>
      </c>
      <c r="B160">
        <v>45442843</v>
      </c>
      <c r="C160" t="s">
        <v>196</v>
      </c>
      <c r="D160" t="s">
        <v>197</v>
      </c>
      <c r="E160">
        <v>5</v>
      </c>
      <c r="F160">
        <v>7</v>
      </c>
      <c r="G160">
        <v>5</v>
      </c>
      <c r="H160" s="1">
        <f t="shared" si="12"/>
        <v>0.7142857142857143</v>
      </c>
      <c r="I160">
        <v>4</v>
      </c>
      <c r="J160" t="s">
        <v>198</v>
      </c>
      <c r="K160">
        <v>1</v>
      </c>
      <c r="L160">
        <v>0.8</v>
      </c>
      <c r="M160">
        <v>0.8</v>
      </c>
      <c r="N160">
        <v>0.8</v>
      </c>
      <c r="O160" t="s">
        <v>229</v>
      </c>
      <c r="P160" t="s">
        <v>282</v>
      </c>
      <c r="Q160">
        <f t="shared" si="9"/>
        <v>7</v>
      </c>
      <c r="R160">
        <f t="shared" si="10"/>
        <v>0.5714285714285714</v>
      </c>
      <c r="S160">
        <f t="shared" si="11"/>
        <v>0.22857142857142865</v>
      </c>
      <c r="V160" t="s">
        <v>83</v>
      </c>
      <c r="W160" t="s">
        <v>39</v>
      </c>
      <c r="X160" t="s">
        <v>27</v>
      </c>
      <c r="Y160" t="s">
        <v>37</v>
      </c>
    </row>
    <row r="161" spans="1:29" x14ac:dyDescent="0.2">
      <c r="A161">
        <v>9</v>
      </c>
      <c r="B161">
        <v>45442843</v>
      </c>
      <c r="C161" t="s">
        <v>196</v>
      </c>
      <c r="D161" t="s">
        <v>197</v>
      </c>
      <c r="E161">
        <v>5</v>
      </c>
      <c r="F161">
        <v>7</v>
      </c>
      <c r="G161">
        <v>5</v>
      </c>
      <c r="H161" s="1">
        <f t="shared" si="12"/>
        <v>0.7142857142857143</v>
      </c>
      <c r="I161">
        <v>4</v>
      </c>
      <c r="J161" t="s">
        <v>198</v>
      </c>
      <c r="K161">
        <v>1</v>
      </c>
      <c r="L161">
        <v>0.8</v>
      </c>
      <c r="M161">
        <v>0.8</v>
      </c>
      <c r="N161">
        <v>0.8</v>
      </c>
      <c r="O161" t="s">
        <v>229</v>
      </c>
      <c r="P161" t="s">
        <v>282</v>
      </c>
      <c r="Q161">
        <f t="shared" si="9"/>
        <v>7</v>
      </c>
      <c r="R161">
        <f t="shared" si="10"/>
        <v>0.5714285714285714</v>
      </c>
      <c r="S161">
        <f t="shared" si="11"/>
        <v>0.22857142857142865</v>
      </c>
      <c r="T161">
        <v>4.3033148E-2</v>
      </c>
      <c r="U161">
        <v>3.3102421999999999E-2</v>
      </c>
      <c r="V161" t="s">
        <v>83</v>
      </c>
      <c r="W161" t="s">
        <v>39</v>
      </c>
      <c r="X161" t="s">
        <v>27</v>
      </c>
      <c r="Y161" t="s">
        <v>37</v>
      </c>
    </row>
    <row r="162" spans="1:29" x14ac:dyDescent="0.2">
      <c r="A162">
        <v>0</v>
      </c>
      <c r="B162">
        <v>48385830</v>
      </c>
      <c r="C162" t="s">
        <v>203</v>
      </c>
      <c r="D162" t="s">
        <v>204</v>
      </c>
      <c r="E162">
        <v>3</v>
      </c>
      <c r="F162">
        <v>6</v>
      </c>
      <c r="G162">
        <v>7</v>
      </c>
      <c r="H162" s="1">
        <f t="shared" si="12"/>
        <v>1.1666666666666667</v>
      </c>
      <c r="I162">
        <v>3</v>
      </c>
      <c r="J162" t="s">
        <v>194</v>
      </c>
      <c r="K162">
        <v>1</v>
      </c>
      <c r="L162">
        <v>1</v>
      </c>
      <c r="M162">
        <v>0.428571429</v>
      </c>
      <c r="N162">
        <v>0.88235294099999995</v>
      </c>
      <c r="O162" t="s">
        <v>232</v>
      </c>
      <c r="P162" t="s">
        <v>287</v>
      </c>
      <c r="Q162">
        <f t="shared" si="9"/>
        <v>7</v>
      </c>
      <c r="R162">
        <f t="shared" si="10"/>
        <v>0.42857142857142855</v>
      </c>
      <c r="S162">
        <f t="shared" si="11"/>
        <v>4.2857145610142311E-10</v>
      </c>
      <c r="V162" t="s">
        <v>83</v>
      </c>
      <c r="W162" t="s">
        <v>26</v>
      </c>
      <c r="X162" t="s">
        <v>37</v>
      </c>
      <c r="Y162" t="s">
        <v>39</v>
      </c>
      <c r="Z162" t="s">
        <v>40</v>
      </c>
      <c r="AA162" t="s">
        <v>262</v>
      </c>
      <c r="AB162" t="s">
        <v>55</v>
      </c>
      <c r="AC162" t="s">
        <v>64</v>
      </c>
    </row>
    <row r="163" spans="1:29" x14ac:dyDescent="0.2">
      <c r="A163">
        <v>1</v>
      </c>
      <c r="B163">
        <v>48385830</v>
      </c>
      <c r="C163" t="s">
        <v>203</v>
      </c>
      <c r="D163" t="s">
        <v>204</v>
      </c>
      <c r="E163">
        <v>3</v>
      </c>
      <c r="F163">
        <v>6</v>
      </c>
      <c r="G163">
        <v>7</v>
      </c>
      <c r="H163" s="1">
        <f t="shared" si="12"/>
        <v>1.1666666666666667</v>
      </c>
      <c r="I163">
        <v>3</v>
      </c>
      <c r="J163" t="s">
        <v>194</v>
      </c>
      <c r="K163">
        <v>1</v>
      </c>
      <c r="L163">
        <v>1</v>
      </c>
      <c r="M163">
        <v>0.428571429</v>
      </c>
      <c r="N163">
        <v>0.88235294099999995</v>
      </c>
      <c r="O163" t="s">
        <v>232</v>
      </c>
      <c r="P163" t="s">
        <v>287</v>
      </c>
      <c r="Q163">
        <f t="shared" si="9"/>
        <v>7</v>
      </c>
      <c r="R163">
        <f t="shared" si="10"/>
        <v>0.42857142857142855</v>
      </c>
      <c r="S163">
        <f t="shared" si="11"/>
        <v>4.2857145610142311E-10</v>
      </c>
      <c r="V163" t="s">
        <v>83</v>
      </c>
      <c r="W163" t="s">
        <v>26</v>
      </c>
      <c r="X163" t="s">
        <v>37</v>
      </c>
      <c r="Y163" t="s">
        <v>39</v>
      </c>
      <c r="Z163" t="s">
        <v>40</v>
      </c>
      <c r="AA163" t="s">
        <v>262</v>
      </c>
      <c r="AB163" t="s">
        <v>55</v>
      </c>
      <c r="AC163" t="s">
        <v>64</v>
      </c>
    </row>
    <row r="164" spans="1:29" x14ac:dyDescent="0.2">
      <c r="A164">
        <v>2</v>
      </c>
      <c r="B164">
        <v>48385830</v>
      </c>
      <c r="C164" t="s">
        <v>203</v>
      </c>
      <c r="D164" t="s">
        <v>204</v>
      </c>
      <c r="E164">
        <v>3</v>
      </c>
      <c r="F164">
        <v>6</v>
      </c>
      <c r="G164">
        <v>7</v>
      </c>
      <c r="H164" s="1">
        <f t="shared" si="12"/>
        <v>1.1666666666666667</v>
      </c>
      <c r="I164">
        <v>3</v>
      </c>
      <c r="J164" t="s">
        <v>205</v>
      </c>
      <c r="K164">
        <v>1</v>
      </c>
      <c r="L164">
        <v>1</v>
      </c>
      <c r="M164">
        <v>0.428571429</v>
      </c>
      <c r="N164">
        <v>0.88235294099999995</v>
      </c>
      <c r="O164" t="s">
        <v>232</v>
      </c>
      <c r="P164" t="s">
        <v>288</v>
      </c>
      <c r="Q164">
        <f t="shared" si="9"/>
        <v>7</v>
      </c>
      <c r="R164">
        <f t="shared" si="10"/>
        <v>0.42857142857142855</v>
      </c>
      <c r="S164">
        <f t="shared" si="11"/>
        <v>4.2857145610142311E-10</v>
      </c>
      <c r="V164" t="s">
        <v>83</v>
      </c>
      <c r="W164" t="s">
        <v>26</v>
      </c>
      <c r="X164" t="s">
        <v>37</v>
      </c>
      <c r="Y164" t="s">
        <v>39</v>
      </c>
      <c r="Z164" t="s">
        <v>40</v>
      </c>
      <c r="AA164" t="s">
        <v>262</v>
      </c>
      <c r="AB164" t="s">
        <v>55</v>
      </c>
      <c r="AC164" t="s">
        <v>64</v>
      </c>
    </row>
    <row r="165" spans="1:29" x14ac:dyDescent="0.2">
      <c r="A165">
        <v>3</v>
      </c>
      <c r="B165">
        <v>48385830</v>
      </c>
      <c r="C165" t="s">
        <v>203</v>
      </c>
      <c r="D165" t="s">
        <v>204</v>
      </c>
      <c r="E165">
        <v>3</v>
      </c>
      <c r="F165">
        <v>6</v>
      </c>
      <c r="G165">
        <v>7</v>
      </c>
      <c r="H165" s="1">
        <f t="shared" si="12"/>
        <v>1.1666666666666667</v>
      </c>
      <c r="I165">
        <v>3</v>
      </c>
      <c r="J165" t="s">
        <v>194</v>
      </c>
      <c r="K165">
        <v>1</v>
      </c>
      <c r="L165">
        <v>1</v>
      </c>
      <c r="M165">
        <v>0.428571429</v>
      </c>
      <c r="N165">
        <v>0.88235294099999995</v>
      </c>
      <c r="O165" t="s">
        <v>232</v>
      </c>
      <c r="P165" t="s">
        <v>289</v>
      </c>
      <c r="Q165">
        <f t="shared" si="9"/>
        <v>7</v>
      </c>
      <c r="R165">
        <f t="shared" si="10"/>
        <v>0.42857142857142855</v>
      </c>
      <c r="S165">
        <f t="shared" si="11"/>
        <v>4.2857145610142311E-10</v>
      </c>
      <c r="V165" t="s">
        <v>83</v>
      </c>
      <c r="W165" t="s">
        <v>26</v>
      </c>
      <c r="X165" t="s">
        <v>37</v>
      </c>
      <c r="Y165" t="s">
        <v>39</v>
      </c>
      <c r="Z165" t="s">
        <v>40</v>
      </c>
      <c r="AA165" t="s">
        <v>262</v>
      </c>
      <c r="AB165" t="s">
        <v>55</v>
      </c>
      <c r="AC165" t="s">
        <v>64</v>
      </c>
    </row>
    <row r="166" spans="1:29" x14ac:dyDescent="0.2">
      <c r="A166">
        <v>4</v>
      </c>
      <c r="B166">
        <v>48385830</v>
      </c>
      <c r="C166" t="s">
        <v>203</v>
      </c>
      <c r="D166" t="s">
        <v>204</v>
      </c>
      <c r="E166">
        <v>3</v>
      </c>
      <c r="F166">
        <v>6</v>
      </c>
      <c r="G166">
        <v>7</v>
      </c>
      <c r="H166" s="1">
        <f t="shared" si="12"/>
        <v>1.1666666666666667</v>
      </c>
      <c r="I166">
        <v>3</v>
      </c>
      <c r="J166" t="s">
        <v>205</v>
      </c>
      <c r="K166">
        <v>1</v>
      </c>
      <c r="L166">
        <v>1</v>
      </c>
      <c r="M166">
        <v>0.428571429</v>
      </c>
      <c r="N166">
        <v>0.88235294099999995</v>
      </c>
      <c r="O166" t="s">
        <v>232</v>
      </c>
      <c r="P166" t="s">
        <v>290</v>
      </c>
      <c r="Q166">
        <f t="shared" si="9"/>
        <v>7</v>
      </c>
      <c r="R166">
        <f t="shared" si="10"/>
        <v>0.42857142857142855</v>
      </c>
      <c r="S166">
        <f t="shared" si="11"/>
        <v>4.2857145610142311E-10</v>
      </c>
      <c r="V166" t="s">
        <v>83</v>
      </c>
      <c r="W166" t="s">
        <v>26</v>
      </c>
      <c r="X166" t="s">
        <v>37</v>
      </c>
      <c r="Y166" t="s">
        <v>39</v>
      </c>
      <c r="Z166" t="s">
        <v>40</v>
      </c>
      <c r="AA166" t="s">
        <v>262</v>
      </c>
      <c r="AB166" t="s">
        <v>55</v>
      </c>
      <c r="AC166" t="s">
        <v>64</v>
      </c>
    </row>
    <row r="167" spans="1:29" x14ac:dyDescent="0.2">
      <c r="A167">
        <v>5</v>
      </c>
      <c r="B167">
        <v>48385830</v>
      </c>
      <c r="C167" t="s">
        <v>203</v>
      </c>
      <c r="D167" t="s">
        <v>204</v>
      </c>
      <c r="E167">
        <v>3</v>
      </c>
      <c r="F167">
        <v>6</v>
      </c>
      <c r="G167">
        <v>5</v>
      </c>
      <c r="H167" s="1">
        <f t="shared" si="12"/>
        <v>0.83333333333333337</v>
      </c>
      <c r="I167">
        <v>3</v>
      </c>
      <c r="J167" t="s">
        <v>205</v>
      </c>
      <c r="K167">
        <v>1</v>
      </c>
      <c r="L167">
        <v>1</v>
      </c>
      <c r="M167">
        <v>0.6</v>
      </c>
      <c r="N167">
        <v>0.9375</v>
      </c>
      <c r="O167" t="s">
        <v>233</v>
      </c>
      <c r="P167" t="s">
        <v>291</v>
      </c>
      <c r="Q167">
        <f t="shared" si="9"/>
        <v>6</v>
      </c>
      <c r="R167">
        <f t="shared" si="10"/>
        <v>0.5</v>
      </c>
      <c r="S167">
        <f t="shared" si="11"/>
        <v>9.9999999999999978E-2</v>
      </c>
      <c r="V167" t="s">
        <v>83</v>
      </c>
      <c r="W167" t="s">
        <v>26</v>
      </c>
      <c r="X167" t="s">
        <v>37</v>
      </c>
      <c r="Y167" t="s">
        <v>39</v>
      </c>
      <c r="Z167" t="s">
        <v>40</v>
      </c>
      <c r="AA167" t="s">
        <v>262</v>
      </c>
      <c r="AB167" t="s">
        <v>55</v>
      </c>
    </row>
    <row r="168" spans="1:29" x14ac:dyDescent="0.2">
      <c r="A168">
        <v>6</v>
      </c>
      <c r="B168">
        <v>48385830</v>
      </c>
      <c r="C168" t="s">
        <v>203</v>
      </c>
      <c r="D168" t="s">
        <v>204</v>
      </c>
      <c r="E168">
        <v>3</v>
      </c>
      <c r="F168">
        <v>6</v>
      </c>
      <c r="G168">
        <v>7</v>
      </c>
      <c r="H168" s="1">
        <f t="shared" si="12"/>
        <v>1.1666666666666667</v>
      </c>
      <c r="I168">
        <v>3</v>
      </c>
      <c r="J168" t="s">
        <v>194</v>
      </c>
      <c r="K168">
        <v>1</v>
      </c>
      <c r="L168">
        <v>1</v>
      </c>
      <c r="M168">
        <v>0.428571429</v>
      </c>
      <c r="N168">
        <v>0.88235294099999995</v>
      </c>
      <c r="O168" t="s">
        <v>232</v>
      </c>
      <c r="P168" t="s">
        <v>287</v>
      </c>
      <c r="Q168">
        <f t="shared" si="9"/>
        <v>7</v>
      </c>
      <c r="R168">
        <f t="shared" si="10"/>
        <v>0.42857142857142855</v>
      </c>
      <c r="S168">
        <f t="shared" si="11"/>
        <v>4.2857145610142311E-10</v>
      </c>
      <c r="V168" t="s">
        <v>83</v>
      </c>
      <c r="W168" t="s">
        <v>26</v>
      </c>
      <c r="X168" t="s">
        <v>37</v>
      </c>
      <c r="Y168" t="s">
        <v>39</v>
      </c>
      <c r="Z168" t="s">
        <v>40</v>
      </c>
      <c r="AA168" t="s">
        <v>262</v>
      </c>
      <c r="AB168" t="s">
        <v>55</v>
      </c>
      <c r="AC168" t="s">
        <v>64</v>
      </c>
    </row>
    <row r="169" spans="1:29" x14ac:dyDescent="0.2">
      <c r="A169">
        <v>7</v>
      </c>
      <c r="B169">
        <v>48385830</v>
      </c>
      <c r="C169" t="s">
        <v>203</v>
      </c>
      <c r="D169" t="s">
        <v>204</v>
      </c>
      <c r="E169">
        <v>3</v>
      </c>
      <c r="F169">
        <v>6</v>
      </c>
      <c r="G169">
        <v>7</v>
      </c>
      <c r="H169" s="1">
        <f t="shared" si="12"/>
        <v>1.1666666666666667</v>
      </c>
      <c r="I169">
        <v>3</v>
      </c>
      <c r="J169" t="s">
        <v>194</v>
      </c>
      <c r="K169">
        <v>1</v>
      </c>
      <c r="L169">
        <v>1</v>
      </c>
      <c r="M169">
        <v>0.428571429</v>
      </c>
      <c r="N169">
        <v>0.88235294099999995</v>
      </c>
      <c r="O169" t="s">
        <v>232</v>
      </c>
      <c r="P169" t="s">
        <v>287</v>
      </c>
      <c r="Q169">
        <f t="shared" si="9"/>
        <v>7</v>
      </c>
      <c r="R169">
        <f t="shared" si="10"/>
        <v>0.42857142857142855</v>
      </c>
      <c r="S169">
        <f t="shared" si="11"/>
        <v>4.2857145610142311E-10</v>
      </c>
      <c r="V169" t="s">
        <v>83</v>
      </c>
      <c r="W169" t="s">
        <v>26</v>
      </c>
      <c r="X169" t="s">
        <v>37</v>
      </c>
      <c r="Y169" t="s">
        <v>39</v>
      </c>
      <c r="Z169" t="s">
        <v>40</v>
      </c>
      <c r="AA169" t="s">
        <v>262</v>
      </c>
      <c r="AB169" t="s">
        <v>55</v>
      </c>
      <c r="AC169" t="s">
        <v>64</v>
      </c>
    </row>
    <row r="170" spans="1:29" x14ac:dyDescent="0.2">
      <c r="A170">
        <v>8</v>
      </c>
      <c r="B170">
        <v>48385830</v>
      </c>
      <c r="C170" t="s">
        <v>203</v>
      </c>
      <c r="D170" t="s">
        <v>204</v>
      </c>
      <c r="E170">
        <v>3</v>
      </c>
      <c r="F170">
        <v>6</v>
      </c>
      <c r="G170">
        <v>7</v>
      </c>
      <c r="H170" s="1">
        <f t="shared" si="12"/>
        <v>1.1666666666666667</v>
      </c>
      <c r="I170">
        <v>3</v>
      </c>
      <c r="J170" t="s">
        <v>194</v>
      </c>
      <c r="K170">
        <v>1</v>
      </c>
      <c r="L170">
        <v>1</v>
      </c>
      <c r="M170">
        <v>0.428571429</v>
      </c>
      <c r="N170">
        <v>0.88235294099999995</v>
      </c>
      <c r="O170" t="s">
        <v>232</v>
      </c>
      <c r="P170" t="s">
        <v>287</v>
      </c>
      <c r="Q170">
        <f t="shared" si="9"/>
        <v>7</v>
      </c>
      <c r="R170">
        <f t="shared" si="10"/>
        <v>0.42857142857142855</v>
      </c>
      <c r="S170">
        <f t="shared" si="11"/>
        <v>4.2857145610142311E-10</v>
      </c>
      <c r="V170" t="s">
        <v>83</v>
      </c>
      <c r="W170" t="s">
        <v>26</v>
      </c>
      <c r="X170" t="s">
        <v>37</v>
      </c>
      <c r="Y170" t="s">
        <v>39</v>
      </c>
      <c r="Z170" t="s">
        <v>40</v>
      </c>
      <c r="AA170" t="s">
        <v>262</v>
      </c>
      <c r="AB170" t="s">
        <v>55</v>
      </c>
      <c r="AC170" t="s">
        <v>64</v>
      </c>
    </row>
    <row r="171" spans="1:29" x14ac:dyDescent="0.2">
      <c r="A171">
        <v>9</v>
      </c>
      <c r="B171">
        <v>48385830</v>
      </c>
      <c r="C171" t="s">
        <v>203</v>
      </c>
      <c r="D171" t="s">
        <v>204</v>
      </c>
      <c r="E171">
        <v>3</v>
      </c>
      <c r="F171">
        <v>6</v>
      </c>
      <c r="G171">
        <v>7</v>
      </c>
      <c r="H171" s="1">
        <f t="shared" si="12"/>
        <v>1.1666666666666667</v>
      </c>
      <c r="I171">
        <v>3</v>
      </c>
      <c r="J171" t="s">
        <v>206</v>
      </c>
      <c r="K171">
        <v>1</v>
      </c>
      <c r="L171">
        <v>1</v>
      </c>
      <c r="M171">
        <v>0.428571429</v>
      </c>
      <c r="N171">
        <v>0.88235294099999995</v>
      </c>
      <c r="O171" t="s">
        <v>232</v>
      </c>
      <c r="P171" t="s">
        <v>292</v>
      </c>
      <c r="Q171">
        <f t="shared" si="9"/>
        <v>7</v>
      </c>
      <c r="R171">
        <f t="shared" si="10"/>
        <v>0.42857142857142855</v>
      </c>
      <c r="S171">
        <f t="shared" si="11"/>
        <v>4.2857145610142311E-10</v>
      </c>
      <c r="T171">
        <v>4.3033148E-2</v>
      </c>
      <c r="U171">
        <v>3.3102421999999999E-2</v>
      </c>
      <c r="V171" t="s">
        <v>83</v>
      </c>
      <c r="W171" t="s">
        <v>26</v>
      </c>
      <c r="X171" t="s">
        <v>37</v>
      </c>
      <c r="Y171" t="s">
        <v>39</v>
      </c>
      <c r="Z171" t="s">
        <v>40</v>
      </c>
      <c r="AA171" t="s">
        <v>262</v>
      </c>
      <c r="AB171" t="s">
        <v>55</v>
      </c>
      <c r="AC171" t="s">
        <v>64</v>
      </c>
    </row>
    <row r="172" spans="1:29" x14ac:dyDescent="0.2">
      <c r="A172">
        <v>0</v>
      </c>
      <c r="B172">
        <v>48594888</v>
      </c>
      <c r="C172" t="s">
        <v>207</v>
      </c>
      <c r="D172" t="s">
        <v>208</v>
      </c>
      <c r="E172">
        <v>2</v>
      </c>
      <c r="F172">
        <v>6</v>
      </c>
      <c r="G172">
        <v>5</v>
      </c>
      <c r="H172" s="1">
        <f t="shared" si="12"/>
        <v>0.83333333333333337</v>
      </c>
      <c r="I172">
        <v>2</v>
      </c>
      <c r="J172" t="s">
        <v>193</v>
      </c>
      <c r="K172">
        <v>1</v>
      </c>
      <c r="L172">
        <v>1</v>
      </c>
      <c r="M172">
        <v>0.4</v>
      </c>
      <c r="N172">
        <v>0.869565217</v>
      </c>
      <c r="O172" t="s">
        <v>234</v>
      </c>
      <c r="P172" t="s">
        <v>293</v>
      </c>
      <c r="Q172">
        <f t="shared" si="9"/>
        <v>6</v>
      </c>
      <c r="R172">
        <f t="shared" si="10"/>
        <v>0.33333333333333331</v>
      </c>
      <c r="S172">
        <f t="shared" si="11"/>
        <v>6.6666666666666707E-2</v>
      </c>
      <c r="V172" t="s">
        <v>27</v>
      </c>
      <c r="W172" t="s">
        <v>37</v>
      </c>
    </row>
    <row r="173" spans="1:29" x14ac:dyDescent="0.2">
      <c r="A173">
        <v>1</v>
      </c>
      <c r="B173">
        <v>48594888</v>
      </c>
      <c r="C173" t="s">
        <v>207</v>
      </c>
      <c r="D173" t="s">
        <v>208</v>
      </c>
      <c r="E173">
        <v>2</v>
      </c>
      <c r="F173">
        <v>8</v>
      </c>
      <c r="G173">
        <v>4</v>
      </c>
      <c r="H173" s="1">
        <f t="shared" si="12"/>
        <v>0.5</v>
      </c>
      <c r="I173">
        <v>2</v>
      </c>
      <c r="J173" t="s">
        <v>209</v>
      </c>
      <c r="K173">
        <v>2</v>
      </c>
      <c r="L173">
        <v>1</v>
      </c>
      <c r="M173">
        <v>0.5</v>
      </c>
      <c r="N173">
        <v>0.909090909</v>
      </c>
      <c r="O173" t="s">
        <v>235</v>
      </c>
      <c r="P173" t="s">
        <v>294</v>
      </c>
      <c r="Q173">
        <f t="shared" si="9"/>
        <v>6</v>
      </c>
      <c r="R173">
        <f t="shared" si="10"/>
        <v>0.33333333333333331</v>
      </c>
      <c r="S173">
        <f t="shared" si="11"/>
        <v>0.16666666666666669</v>
      </c>
      <c r="V173" t="s">
        <v>27</v>
      </c>
      <c r="W173" t="s">
        <v>37</v>
      </c>
    </row>
    <row r="174" spans="1:29" x14ac:dyDescent="0.2">
      <c r="A174">
        <v>2</v>
      </c>
      <c r="B174">
        <v>48594889</v>
      </c>
      <c r="C174" t="s">
        <v>207</v>
      </c>
      <c r="D174" t="s">
        <v>208</v>
      </c>
      <c r="E174">
        <v>2</v>
      </c>
      <c r="F174">
        <v>7</v>
      </c>
      <c r="G174">
        <v>4</v>
      </c>
      <c r="H174" s="1">
        <f t="shared" si="12"/>
        <v>0.5714285714285714</v>
      </c>
      <c r="I174">
        <v>2</v>
      </c>
      <c r="J174" t="s">
        <v>209</v>
      </c>
      <c r="K174">
        <v>2</v>
      </c>
      <c r="L174">
        <v>1</v>
      </c>
      <c r="M174">
        <v>0.5</v>
      </c>
      <c r="N174">
        <v>0.909090909</v>
      </c>
      <c r="O174" t="s">
        <v>235</v>
      </c>
      <c r="P174" t="s">
        <v>294</v>
      </c>
      <c r="Q174">
        <f t="shared" si="9"/>
        <v>6</v>
      </c>
      <c r="R174">
        <f t="shared" si="10"/>
        <v>0.33333333333333331</v>
      </c>
      <c r="S174">
        <f t="shared" si="11"/>
        <v>0.16666666666666669</v>
      </c>
      <c r="V174" t="s">
        <v>27</v>
      </c>
      <c r="W174" t="s">
        <v>37</v>
      </c>
    </row>
    <row r="175" spans="1:29" x14ac:dyDescent="0.2">
      <c r="A175">
        <v>3</v>
      </c>
      <c r="B175">
        <v>48594890</v>
      </c>
      <c r="C175" t="s">
        <v>207</v>
      </c>
      <c r="D175" t="s">
        <v>208</v>
      </c>
      <c r="E175">
        <v>2</v>
      </c>
      <c r="F175">
        <v>8</v>
      </c>
      <c r="G175">
        <v>5</v>
      </c>
      <c r="H175" s="1">
        <f t="shared" si="12"/>
        <v>0.625</v>
      </c>
      <c r="I175">
        <v>2</v>
      </c>
      <c r="J175" t="s">
        <v>209</v>
      </c>
      <c r="K175">
        <v>2</v>
      </c>
      <c r="L175">
        <v>1</v>
      </c>
      <c r="M175">
        <v>0.4</v>
      </c>
      <c r="N175">
        <v>0.869565217</v>
      </c>
      <c r="O175" t="s">
        <v>236</v>
      </c>
      <c r="P175" t="s">
        <v>295</v>
      </c>
      <c r="Q175">
        <f t="shared" si="9"/>
        <v>7</v>
      </c>
      <c r="R175">
        <f t="shared" si="10"/>
        <v>0.2857142857142857</v>
      </c>
      <c r="S175">
        <f t="shared" si="11"/>
        <v>0.11428571428571432</v>
      </c>
      <c r="V175" t="s">
        <v>27</v>
      </c>
      <c r="W175" t="s">
        <v>37</v>
      </c>
    </row>
    <row r="176" spans="1:29" x14ac:dyDescent="0.2">
      <c r="A176">
        <v>4</v>
      </c>
      <c r="B176">
        <v>48594891</v>
      </c>
      <c r="C176" t="s">
        <v>207</v>
      </c>
      <c r="D176" t="s">
        <v>208</v>
      </c>
      <c r="E176">
        <v>2</v>
      </c>
      <c r="F176">
        <v>8</v>
      </c>
      <c r="G176">
        <v>4</v>
      </c>
      <c r="H176" s="1">
        <f t="shared" si="12"/>
        <v>0.5</v>
      </c>
      <c r="I176">
        <v>2</v>
      </c>
      <c r="J176" t="s">
        <v>209</v>
      </c>
      <c r="K176">
        <v>2</v>
      </c>
      <c r="L176">
        <v>1</v>
      </c>
      <c r="M176">
        <v>0.5</v>
      </c>
      <c r="N176">
        <v>0.909090909</v>
      </c>
      <c r="O176" t="s">
        <v>235</v>
      </c>
      <c r="P176" t="s">
        <v>294</v>
      </c>
      <c r="Q176">
        <f t="shared" si="9"/>
        <v>6</v>
      </c>
      <c r="R176">
        <f t="shared" si="10"/>
        <v>0.33333333333333331</v>
      </c>
      <c r="S176">
        <f t="shared" si="11"/>
        <v>0.16666666666666669</v>
      </c>
      <c r="V176" t="s">
        <v>27</v>
      </c>
      <c r="W176" t="s">
        <v>37</v>
      </c>
    </row>
    <row r="177" spans="1:23" x14ac:dyDescent="0.2">
      <c r="A177">
        <v>5</v>
      </c>
      <c r="B177">
        <v>48594892</v>
      </c>
      <c r="C177" t="s">
        <v>207</v>
      </c>
      <c r="D177" t="s">
        <v>208</v>
      </c>
      <c r="E177">
        <v>2</v>
      </c>
      <c r="F177">
        <v>7</v>
      </c>
      <c r="G177">
        <v>4</v>
      </c>
      <c r="H177" s="1">
        <f t="shared" si="12"/>
        <v>0.5714285714285714</v>
      </c>
      <c r="I177">
        <v>2</v>
      </c>
      <c r="J177" t="s">
        <v>209</v>
      </c>
      <c r="K177">
        <v>2</v>
      </c>
      <c r="L177">
        <v>1</v>
      </c>
      <c r="M177">
        <v>0.5</v>
      </c>
      <c r="N177">
        <v>0.909090909</v>
      </c>
      <c r="O177" t="s">
        <v>235</v>
      </c>
      <c r="P177" t="s">
        <v>294</v>
      </c>
      <c r="Q177">
        <f t="shared" si="9"/>
        <v>6</v>
      </c>
      <c r="R177">
        <f t="shared" si="10"/>
        <v>0.33333333333333331</v>
      </c>
      <c r="S177">
        <f t="shared" si="11"/>
        <v>0.16666666666666669</v>
      </c>
      <c r="V177" t="s">
        <v>27</v>
      </c>
      <c r="W177" t="s">
        <v>37</v>
      </c>
    </row>
    <row r="178" spans="1:23" x14ac:dyDescent="0.2">
      <c r="A178">
        <v>6</v>
      </c>
      <c r="B178">
        <v>48594893</v>
      </c>
      <c r="C178" t="s">
        <v>207</v>
      </c>
      <c r="D178" t="s">
        <v>208</v>
      </c>
      <c r="E178">
        <v>2</v>
      </c>
      <c r="F178">
        <v>7</v>
      </c>
      <c r="G178">
        <v>4</v>
      </c>
      <c r="H178" s="1">
        <f t="shared" si="12"/>
        <v>0.5714285714285714</v>
      </c>
      <c r="I178">
        <v>2</v>
      </c>
      <c r="J178" t="s">
        <v>209</v>
      </c>
      <c r="K178">
        <v>2</v>
      </c>
      <c r="L178">
        <v>1</v>
      </c>
      <c r="M178">
        <v>0.5</v>
      </c>
      <c r="N178">
        <v>0.909090909</v>
      </c>
      <c r="O178" t="s">
        <v>235</v>
      </c>
      <c r="P178" t="s">
        <v>296</v>
      </c>
      <c r="Q178">
        <f t="shared" si="9"/>
        <v>6</v>
      </c>
      <c r="R178">
        <f t="shared" si="10"/>
        <v>0.33333333333333331</v>
      </c>
      <c r="S178">
        <f t="shared" si="11"/>
        <v>0.16666666666666669</v>
      </c>
      <c r="V178" t="s">
        <v>27</v>
      </c>
      <c r="W178" t="s">
        <v>37</v>
      </c>
    </row>
    <row r="179" spans="1:23" x14ac:dyDescent="0.2">
      <c r="A179">
        <v>7</v>
      </c>
      <c r="B179">
        <v>48594894</v>
      </c>
      <c r="C179" t="s">
        <v>207</v>
      </c>
      <c r="D179" t="s">
        <v>208</v>
      </c>
      <c r="E179">
        <v>2</v>
      </c>
      <c r="F179">
        <v>7</v>
      </c>
      <c r="G179">
        <v>4</v>
      </c>
      <c r="H179" s="1">
        <f t="shared" si="12"/>
        <v>0.5714285714285714</v>
      </c>
      <c r="I179">
        <v>2</v>
      </c>
      <c r="J179" t="s">
        <v>209</v>
      </c>
      <c r="K179">
        <v>2</v>
      </c>
      <c r="L179">
        <v>1</v>
      </c>
      <c r="M179">
        <v>0.5</v>
      </c>
      <c r="N179">
        <v>0.909090909</v>
      </c>
      <c r="O179" t="s">
        <v>235</v>
      </c>
      <c r="P179" t="s">
        <v>294</v>
      </c>
      <c r="Q179">
        <f t="shared" si="9"/>
        <v>6</v>
      </c>
      <c r="R179">
        <f t="shared" si="10"/>
        <v>0.33333333333333331</v>
      </c>
      <c r="S179">
        <f t="shared" si="11"/>
        <v>0.16666666666666669</v>
      </c>
      <c r="V179" t="s">
        <v>27</v>
      </c>
      <c r="W179" t="s">
        <v>37</v>
      </c>
    </row>
    <row r="180" spans="1:23" x14ac:dyDescent="0.2">
      <c r="A180">
        <v>8</v>
      </c>
      <c r="B180">
        <v>48594895</v>
      </c>
      <c r="C180" t="s">
        <v>207</v>
      </c>
      <c r="D180" t="s">
        <v>208</v>
      </c>
      <c r="E180">
        <v>2</v>
      </c>
      <c r="F180">
        <v>8</v>
      </c>
      <c r="G180">
        <v>3</v>
      </c>
      <c r="H180" s="1">
        <f t="shared" si="12"/>
        <v>0.375</v>
      </c>
      <c r="I180">
        <v>2</v>
      </c>
      <c r="J180" t="s">
        <v>209</v>
      </c>
      <c r="K180">
        <v>2</v>
      </c>
      <c r="L180">
        <v>1</v>
      </c>
      <c r="M180">
        <v>0.66666666699999999</v>
      </c>
      <c r="N180">
        <v>0.95238095199999995</v>
      </c>
      <c r="O180" t="s">
        <v>237</v>
      </c>
      <c r="P180" t="s">
        <v>297</v>
      </c>
      <c r="Q180">
        <f t="shared" si="9"/>
        <v>5</v>
      </c>
      <c r="R180">
        <f t="shared" si="10"/>
        <v>0.4</v>
      </c>
      <c r="S180">
        <f t="shared" si="11"/>
        <v>0.26666666699999997</v>
      </c>
      <c r="V180" t="s">
        <v>27</v>
      </c>
      <c r="W180" t="s">
        <v>37</v>
      </c>
    </row>
    <row r="181" spans="1:23" x14ac:dyDescent="0.2">
      <c r="A181">
        <v>9</v>
      </c>
      <c r="B181">
        <v>48594896</v>
      </c>
      <c r="C181" t="s">
        <v>207</v>
      </c>
      <c r="D181" t="s">
        <v>208</v>
      </c>
      <c r="E181">
        <v>2</v>
      </c>
      <c r="F181">
        <v>7</v>
      </c>
      <c r="G181">
        <v>4</v>
      </c>
      <c r="H181" s="1">
        <f t="shared" si="12"/>
        <v>0.5714285714285714</v>
      </c>
      <c r="I181">
        <v>2</v>
      </c>
      <c r="J181" t="s">
        <v>209</v>
      </c>
      <c r="K181">
        <v>2</v>
      </c>
      <c r="L181">
        <v>1</v>
      </c>
      <c r="M181">
        <v>0.5</v>
      </c>
      <c r="N181">
        <v>0.909090909</v>
      </c>
      <c r="O181" t="s">
        <v>235</v>
      </c>
      <c r="P181" t="s">
        <v>296</v>
      </c>
      <c r="Q181">
        <f t="shared" si="9"/>
        <v>6</v>
      </c>
      <c r="R181">
        <f t="shared" si="10"/>
        <v>0.33333333333333331</v>
      </c>
      <c r="S181">
        <f t="shared" si="11"/>
        <v>0.16666666666666669</v>
      </c>
      <c r="T181">
        <v>4.3033148E-2</v>
      </c>
      <c r="U181">
        <v>3.3102421999999999E-2</v>
      </c>
      <c r="V181" t="s">
        <v>27</v>
      </c>
      <c r="W181" t="s">
        <v>37</v>
      </c>
    </row>
    <row r="182" spans="1:23" x14ac:dyDescent="0.2">
      <c r="A182">
        <v>0</v>
      </c>
      <c r="B182">
        <v>50306988</v>
      </c>
      <c r="C182" t="s">
        <v>210</v>
      </c>
      <c r="D182" t="s">
        <v>211</v>
      </c>
      <c r="E182">
        <v>4</v>
      </c>
      <c r="F182">
        <v>7</v>
      </c>
      <c r="G182">
        <v>4</v>
      </c>
      <c r="H182" s="1">
        <f t="shared" si="12"/>
        <v>0.5714285714285714</v>
      </c>
      <c r="I182">
        <v>2</v>
      </c>
      <c r="J182" t="s">
        <v>209</v>
      </c>
      <c r="K182">
        <v>2</v>
      </c>
      <c r="L182">
        <v>0.5</v>
      </c>
      <c r="M182">
        <v>0.5</v>
      </c>
      <c r="N182">
        <v>0.5</v>
      </c>
      <c r="O182" t="s">
        <v>238</v>
      </c>
      <c r="P182" t="s">
        <v>298</v>
      </c>
      <c r="Q182">
        <f t="shared" si="9"/>
        <v>7</v>
      </c>
      <c r="R182">
        <f t="shared" si="10"/>
        <v>0.2857142857142857</v>
      </c>
      <c r="S182">
        <f t="shared" si="11"/>
        <v>0.2142857142857143</v>
      </c>
      <c r="V182" t="s">
        <v>27</v>
      </c>
      <c r="W182" t="s">
        <v>26</v>
      </c>
    </row>
    <row r="183" spans="1:23" s="3" customFormat="1" x14ac:dyDescent="0.2">
      <c r="A183" s="3">
        <v>1</v>
      </c>
      <c r="B183" s="3">
        <v>50306988</v>
      </c>
      <c r="C183" s="3" t="s">
        <v>210</v>
      </c>
      <c r="D183" s="3" t="s">
        <v>211</v>
      </c>
      <c r="E183" s="3">
        <v>4</v>
      </c>
      <c r="F183" s="3">
        <v>6</v>
      </c>
      <c r="G183" s="3">
        <v>4</v>
      </c>
      <c r="H183" s="4">
        <f t="shared" si="12"/>
        <v>0.66666666666666663</v>
      </c>
      <c r="I183" s="3">
        <v>2</v>
      </c>
      <c r="J183" s="3" t="s">
        <v>209</v>
      </c>
      <c r="K183" s="3">
        <v>2</v>
      </c>
      <c r="L183" s="3">
        <v>0.5</v>
      </c>
      <c r="M183" s="3">
        <v>0.5</v>
      </c>
      <c r="N183" s="3">
        <v>0.5</v>
      </c>
      <c r="O183" s="3" t="s">
        <v>238</v>
      </c>
      <c r="P183" s="3" t="s">
        <v>299</v>
      </c>
      <c r="Q183" s="3">
        <f t="shared" si="9"/>
        <v>6</v>
      </c>
      <c r="R183" s="3">
        <f t="shared" si="10"/>
        <v>0.33333333333333331</v>
      </c>
      <c r="S183" s="3">
        <f t="shared" si="11"/>
        <v>0.16666666666666669</v>
      </c>
      <c r="V183" s="3" t="s">
        <v>27</v>
      </c>
      <c r="W183" s="3" t="s">
        <v>26</v>
      </c>
    </row>
    <row r="184" spans="1:23" x14ac:dyDescent="0.2">
      <c r="A184">
        <v>2</v>
      </c>
      <c r="B184">
        <v>50306988</v>
      </c>
      <c r="C184" t="s">
        <v>210</v>
      </c>
      <c r="D184" t="s">
        <v>211</v>
      </c>
      <c r="E184">
        <v>4</v>
      </c>
      <c r="F184">
        <v>6</v>
      </c>
      <c r="G184">
        <v>3</v>
      </c>
      <c r="H184" s="1">
        <f t="shared" si="12"/>
        <v>0.5</v>
      </c>
      <c r="I184">
        <v>1</v>
      </c>
      <c r="J184" t="s">
        <v>212</v>
      </c>
      <c r="K184">
        <v>1</v>
      </c>
      <c r="L184">
        <v>0.25</v>
      </c>
      <c r="M184">
        <v>0.33333333300000001</v>
      </c>
      <c r="N184">
        <v>0.256410256</v>
      </c>
      <c r="O184" t="s">
        <v>239</v>
      </c>
      <c r="P184" t="s">
        <v>300</v>
      </c>
      <c r="Q184">
        <f t="shared" si="9"/>
        <v>5</v>
      </c>
      <c r="R184">
        <f t="shared" si="10"/>
        <v>0.2</v>
      </c>
      <c r="S184">
        <f t="shared" si="11"/>
        <v>0.133333333</v>
      </c>
      <c r="V184" t="s">
        <v>27</v>
      </c>
    </row>
    <row r="185" spans="1:23" x14ac:dyDescent="0.2">
      <c r="A185">
        <v>3</v>
      </c>
      <c r="B185">
        <v>50306988</v>
      </c>
      <c r="C185" t="s">
        <v>210</v>
      </c>
      <c r="D185" t="s">
        <v>211</v>
      </c>
      <c r="E185">
        <v>4</v>
      </c>
      <c r="F185">
        <v>7</v>
      </c>
      <c r="G185">
        <v>2</v>
      </c>
      <c r="H185" s="1">
        <f t="shared" si="12"/>
        <v>0.2857142857142857</v>
      </c>
      <c r="I185">
        <v>1</v>
      </c>
      <c r="J185" t="s">
        <v>213</v>
      </c>
      <c r="K185">
        <v>1</v>
      </c>
      <c r="L185">
        <v>0.25</v>
      </c>
      <c r="M185">
        <v>0.5</v>
      </c>
      <c r="N185">
        <v>0.26315789499999998</v>
      </c>
      <c r="O185" t="s">
        <v>240</v>
      </c>
      <c r="P185" t="s">
        <v>301</v>
      </c>
      <c r="Q185">
        <f t="shared" si="9"/>
        <v>5</v>
      </c>
      <c r="R185">
        <f t="shared" si="10"/>
        <v>0.2</v>
      </c>
      <c r="S185">
        <f t="shared" si="11"/>
        <v>0.3</v>
      </c>
      <c r="V185" t="s">
        <v>27</v>
      </c>
    </row>
    <row r="186" spans="1:23" x14ac:dyDescent="0.2">
      <c r="A186">
        <v>4</v>
      </c>
      <c r="B186">
        <v>50306988</v>
      </c>
      <c r="C186" t="s">
        <v>210</v>
      </c>
      <c r="D186" t="s">
        <v>211</v>
      </c>
      <c r="E186">
        <v>4</v>
      </c>
      <c r="F186">
        <v>6</v>
      </c>
      <c r="G186">
        <v>4</v>
      </c>
      <c r="H186" s="1">
        <f t="shared" si="12"/>
        <v>0.66666666666666663</v>
      </c>
      <c r="I186">
        <v>2</v>
      </c>
      <c r="J186" t="s">
        <v>214</v>
      </c>
      <c r="K186">
        <v>2</v>
      </c>
      <c r="L186">
        <v>0.5</v>
      </c>
      <c r="M186">
        <v>0.5</v>
      </c>
      <c r="N186">
        <v>0.5</v>
      </c>
      <c r="O186" t="s">
        <v>238</v>
      </c>
      <c r="P186" t="s">
        <v>302</v>
      </c>
      <c r="Q186">
        <f t="shared" si="9"/>
        <v>6</v>
      </c>
      <c r="R186">
        <f t="shared" si="10"/>
        <v>0.33333333333333331</v>
      </c>
      <c r="S186">
        <f t="shared" si="11"/>
        <v>0.16666666666666669</v>
      </c>
      <c r="V186" t="s">
        <v>27</v>
      </c>
      <c r="W186" t="s">
        <v>26</v>
      </c>
    </row>
    <row r="187" spans="1:23" x14ac:dyDescent="0.2">
      <c r="A187">
        <v>5</v>
      </c>
      <c r="B187">
        <v>50306988</v>
      </c>
      <c r="C187" t="s">
        <v>210</v>
      </c>
      <c r="D187" t="s">
        <v>211</v>
      </c>
      <c r="E187">
        <v>4</v>
      </c>
      <c r="F187">
        <v>6</v>
      </c>
      <c r="G187">
        <v>2</v>
      </c>
      <c r="H187" s="1">
        <f t="shared" si="12"/>
        <v>0.33333333333333331</v>
      </c>
      <c r="I187">
        <v>1</v>
      </c>
      <c r="J187" t="s">
        <v>213</v>
      </c>
      <c r="K187">
        <v>1</v>
      </c>
      <c r="L187">
        <v>0.25</v>
      </c>
      <c r="M187">
        <v>0.5</v>
      </c>
      <c r="N187">
        <v>0.26315789499999998</v>
      </c>
      <c r="O187" t="s">
        <v>241</v>
      </c>
      <c r="P187" t="s">
        <v>303</v>
      </c>
      <c r="Q187">
        <f t="shared" si="9"/>
        <v>4</v>
      </c>
      <c r="R187">
        <f t="shared" si="10"/>
        <v>0.25</v>
      </c>
      <c r="S187">
        <f t="shared" si="11"/>
        <v>0.25</v>
      </c>
      <c r="V187" t="s">
        <v>27</v>
      </c>
    </row>
    <row r="188" spans="1:23" x14ac:dyDescent="0.2">
      <c r="A188">
        <v>6</v>
      </c>
      <c r="B188">
        <v>50306988</v>
      </c>
      <c r="C188" t="s">
        <v>210</v>
      </c>
      <c r="D188" t="s">
        <v>211</v>
      </c>
      <c r="E188">
        <v>4</v>
      </c>
      <c r="F188">
        <v>9</v>
      </c>
      <c r="G188">
        <v>3</v>
      </c>
      <c r="H188" s="1">
        <f t="shared" si="12"/>
        <v>0.33333333333333331</v>
      </c>
      <c r="I188">
        <v>1</v>
      </c>
      <c r="J188" t="s">
        <v>215</v>
      </c>
      <c r="K188">
        <v>2</v>
      </c>
      <c r="L188">
        <v>0.25</v>
      </c>
      <c r="M188">
        <v>0.33333333300000001</v>
      </c>
      <c r="N188">
        <v>0.256410256</v>
      </c>
      <c r="O188" t="s">
        <v>239</v>
      </c>
      <c r="P188" t="s">
        <v>304</v>
      </c>
      <c r="Q188">
        <f t="shared" si="9"/>
        <v>6</v>
      </c>
      <c r="R188">
        <f t="shared" si="10"/>
        <v>0.16666666666666666</v>
      </c>
      <c r="S188">
        <f t="shared" si="11"/>
        <v>0.16666666633333335</v>
      </c>
      <c r="V188" t="s">
        <v>27</v>
      </c>
    </row>
    <row r="189" spans="1:23" x14ac:dyDescent="0.2">
      <c r="A189">
        <v>7</v>
      </c>
      <c r="B189">
        <v>50306988</v>
      </c>
      <c r="C189" t="s">
        <v>210</v>
      </c>
      <c r="D189" t="s">
        <v>211</v>
      </c>
      <c r="E189">
        <v>4</v>
      </c>
      <c r="F189">
        <v>6</v>
      </c>
      <c r="G189">
        <v>4</v>
      </c>
      <c r="H189" s="1">
        <f t="shared" si="12"/>
        <v>0.66666666666666663</v>
      </c>
      <c r="I189">
        <v>2</v>
      </c>
      <c r="J189" t="s">
        <v>193</v>
      </c>
      <c r="K189">
        <v>1</v>
      </c>
      <c r="L189">
        <v>0.5</v>
      </c>
      <c r="M189">
        <v>0.5</v>
      </c>
      <c r="N189">
        <v>0.5</v>
      </c>
      <c r="O189" t="s">
        <v>242</v>
      </c>
      <c r="P189" t="s">
        <v>305</v>
      </c>
      <c r="Q189">
        <f t="shared" si="9"/>
        <v>7</v>
      </c>
      <c r="R189">
        <f t="shared" si="10"/>
        <v>0.2857142857142857</v>
      </c>
      <c r="S189">
        <f t="shared" si="11"/>
        <v>0.2142857142857143</v>
      </c>
      <c r="V189" t="s">
        <v>27</v>
      </c>
      <c r="W189" t="s">
        <v>26</v>
      </c>
    </row>
    <row r="190" spans="1:23" x14ac:dyDescent="0.2">
      <c r="A190">
        <v>8</v>
      </c>
      <c r="B190">
        <v>50306988</v>
      </c>
      <c r="C190" t="s">
        <v>210</v>
      </c>
      <c r="D190" t="s">
        <v>211</v>
      </c>
      <c r="E190">
        <v>4</v>
      </c>
      <c r="F190">
        <v>7</v>
      </c>
      <c r="G190">
        <v>2</v>
      </c>
      <c r="H190" s="1">
        <f t="shared" si="12"/>
        <v>0.2857142857142857</v>
      </c>
      <c r="I190">
        <v>1</v>
      </c>
      <c r="J190" t="s">
        <v>213</v>
      </c>
      <c r="K190">
        <v>1</v>
      </c>
      <c r="L190">
        <v>0.25</v>
      </c>
      <c r="M190">
        <v>0.5</v>
      </c>
      <c r="N190">
        <v>0.26315789499999998</v>
      </c>
      <c r="O190" t="s">
        <v>241</v>
      </c>
      <c r="P190" t="s">
        <v>301</v>
      </c>
      <c r="Q190">
        <f t="shared" si="9"/>
        <v>5</v>
      </c>
      <c r="R190">
        <f t="shared" si="10"/>
        <v>0.2</v>
      </c>
      <c r="S190">
        <f t="shared" si="11"/>
        <v>0.3</v>
      </c>
      <c r="V190" t="s">
        <v>27</v>
      </c>
    </row>
    <row r="191" spans="1:23" x14ac:dyDescent="0.2">
      <c r="A191">
        <v>9</v>
      </c>
      <c r="B191">
        <v>50306988</v>
      </c>
      <c r="C191" t="s">
        <v>210</v>
      </c>
      <c r="D191" t="s">
        <v>211</v>
      </c>
      <c r="E191">
        <v>4</v>
      </c>
      <c r="F191">
        <v>6</v>
      </c>
      <c r="G191">
        <v>2</v>
      </c>
      <c r="H191" s="1">
        <f t="shared" si="12"/>
        <v>0.33333333333333331</v>
      </c>
      <c r="I191">
        <v>1</v>
      </c>
      <c r="J191" t="s">
        <v>213</v>
      </c>
      <c r="K191">
        <v>1</v>
      </c>
      <c r="L191">
        <v>0.25</v>
      </c>
      <c r="M191">
        <v>0.5</v>
      </c>
      <c r="N191">
        <v>0.26315789499999998</v>
      </c>
      <c r="O191" t="s">
        <v>241</v>
      </c>
      <c r="P191" t="s">
        <v>303</v>
      </c>
      <c r="Q191">
        <f t="shared" si="9"/>
        <v>4</v>
      </c>
      <c r="R191">
        <f t="shared" si="10"/>
        <v>0.25</v>
      </c>
      <c r="S191">
        <f t="shared" si="11"/>
        <v>0.25</v>
      </c>
      <c r="T191">
        <v>4.3033148E-2</v>
      </c>
      <c r="U191">
        <v>3.3102421999999999E-2</v>
      </c>
      <c r="V191" t="s">
        <v>27</v>
      </c>
    </row>
    <row r="192" spans="1:23" x14ac:dyDescent="0.2">
      <c r="A192">
        <v>0</v>
      </c>
      <c r="B192">
        <v>51181393</v>
      </c>
      <c r="C192" t="s">
        <v>216</v>
      </c>
      <c r="D192" t="s">
        <v>35</v>
      </c>
      <c r="E192">
        <v>1</v>
      </c>
      <c r="F192">
        <v>5</v>
      </c>
      <c r="G192">
        <v>3</v>
      </c>
      <c r="H192" s="1">
        <f t="shared" si="12"/>
        <v>0.6</v>
      </c>
      <c r="I192">
        <v>0</v>
      </c>
      <c r="L192">
        <v>0</v>
      </c>
      <c r="M192">
        <v>0</v>
      </c>
      <c r="N192">
        <v>0</v>
      </c>
      <c r="O192" t="s">
        <v>243</v>
      </c>
      <c r="P192" t="s">
        <v>306</v>
      </c>
      <c r="Q192">
        <f t="shared" si="9"/>
        <v>5</v>
      </c>
      <c r="R192">
        <f t="shared" si="10"/>
        <v>0</v>
      </c>
      <c r="S192">
        <f t="shared" si="11"/>
        <v>0</v>
      </c>
      <c r="V192" t="s">
        <v>27</v>
      </c>
      <c r="W192" t="s">
        <v>37</v>
      </c>
    </row>
    <row r="193" spans="1:27" x14ac:dyDescent="0.2">
      <c r="A193">
        <v>1</v>
      </c>
      <c r="B193">
        <v>51181393</v>
      </c>
      <c r="C193" t="s">
        <v>216</v>
      </c>
      <c r="D193" t="s">
        <v>35</v>
      </c>
      <c r="E193">
        <v>1</v>
      </c>
      <c r="F193">
        <v>5</v>
      </c>
      <c r="G193">
        <v>0</v>
      </c>
      <c r="H193" s="1">
        <f t="shared" si="12"/>
        <v>0</v>
      </c>
      <c r="I193">
        <v>0</v>
      </c>
      <c r="L193">
        <v>0</v>
      </c>
      <c r="M193">
        <v>0</v>
      </c>
      <c r="N193">
        <v>0</v>
      </c>
      <c r="P193" t="s">
        <v>307</v>
      </c>
      <c r="Q193">
        <f t="shared" si="9"/>
        <v>3</v>
      </c>
      <c r="R193">
        <f t="shared" si="10"/>
        <v>0</v>
      </c>
      <c r="S193">
        <f t="shared" si="11"/>
        <v>0</v>
      </c>
    </row>
    <row r="194" spans="1:27" x14ac:dyDescent="0.2">
      <c r="A194">
        <v>2</v>
      </c>
      <c r="B194">
        <v>51181393</v>
      </c>
      <c r="C194" t="s">
        <v>216</v>
      </c>
      <c r="D194" t="s">
        <v>35</v>
      </c>
      <c r="E194">
        <v>1</v>
      </c>
      <c r="F194">
        <v>7</v>
      </c>
      <c r="G194">
        <v>5</v>
      </c>
      <c r="H194" s="1">
        <f t="shared" si="12"/>
        <v>0.7142857142857143</v>
      </c>
      <c r="I194">
        <v>0</v>
      </c>
      <c r="L194">
        <v>0</v>
      </c>
      <c r="M194">
        <v>0</v>
      </c>
      <c r="N194">
        <v>0</v>
      </c>
      <c r="O194" t="s">
        <v>244</v>
      </c>
      <c r="P194" t="s">
        <v>308</v>
      </c>
      <c r="Q194">
        <f t="shared" si="9"/>
        <v>7</v>
      </c>
      <c r="R194">
        <f t="shared" si="10"/>
        <v>0</v>
      </c>
      <c r="S194">
        <f t="shared" si="11"/>
        <v>0</v>
      </c>
      <c r="V194" t="s">
        <v>92</v>
      </c>
      <c r="W194" t="s">
        <v>83</v>
      </c>
    </row>
    <row r="195" spans="1:27" x14ac:dyDescent="0.2">
      <c r="A195">
        <v>3</v>
      </c>
      <c r="B195">
        <v>51181393</v>
      </c>
      <c r="C195" t="s">
        <v>216</v>
      </c>
      <c r="D195" t="s">
        <v>35</v>
      </c>
      <c r="E195">
        <v>1</v>
      </c>
      <c r="F195">
        <v>5</v>
      </c>
      <c r="G195">
        <v>3</v>
      </c>
      <c r="H195" s="1">
        <f t="shared" si="12"/>
        <v>0.6</v>
      </c>
      <c r="I195">
        <v>0</v>
      </c>
      <c r="L195">
        <v>0</v>
      </c>
      <c r="M195">
        <v>0</v>
      </c>
      <c r="N195">
        <v>0</v>
      </c>
      <c r="O195" t="s">
        <v>243</v>
      </c>
      <c r="P195" t="s">
        <v>306</v>
      </c>
      <c r="Q195">
        <f t="shared" ref="Q195:Q221" si="13">LEN(P195)-LEN(SUBSTITUTE(P195,"|",""))+1</f>
        <v>5</v>
      </c>
      <c r="R195">
        <f t="shared" ref="R195:R221" si="14">I195/Q195</f>
        <v>0</v>
      </c>
      <c r="S195">
        <f t="shared" ref="S195:S221" si="15">M195-R195</f>
        <v>0</v>
      </c>
      <c r="V195" t="s">
        <v>27</v>
      </c>
      <c r="W195" t="s">
        <v>37</v>
      </c>
    </row>
    <row r="196" spans="1:27" x14ac:dyDescent="0.2">
      <c r="A196">
        <v>4</v>
      </c>
      <c r="B196">
        <v>51181393</v>
      </c>
      <c r="C196" t="s">
        <v>216</v>
      </c>
      <c r="D196" t="s">
        <v>35</v>
      </c>
      <c r="E196">
        <v>1</v>
      </c>
      <c r="F196">
        <v>6</v>
      </c>
      <c r="G196">
        <v>0</v>
      </c>
      <c r="H196" s="1">
        <f t="shared" si="12"/>
        <v>0</v>
      </c>
      <c r="I196">
        <v>0</v>
      </c>
      <c r="L196">
        <v>0</v>
      </c>
      <c r="M196">
        <v>0</v>
      </c>
      <c r="N196">
        <v>0</v>
      </c>
      <c r="Q196">
        <v>0</v>
      </c>
      <c r="R196">
        <v>0</v>
      </c>
      <c r="S196">
        <f t="shared" si="15"/>
        <v>0</v>
      </c>
    </row>
    <row r="197" spans="1:27" x14ac:dyDescent="0.2">
      <c r="A197">
        <v>5</v>
      </c>
      <c r="B197">
        <v>51181393</v>
      </c>
      <c r="C197" t="s">
        <v>216</v>
      </c>
      <c r="D197" t="s">
        <v>35</v>
      </c>
      <c r="E197">
        <v>1</v>
      </c>
      <c r="F197">
        <v>7</v>
      </c>
      <c r="G197">
        <v>2</v>
      </c>
      <c r="H197" s="1">
        <f t="shared" ref="H197:H221" si="16">G197/F197</f>
        <v>0.2857142857142857</v>
      </c>
      <c r="I197">
        <v>0</v>
      </c>
      <c r="L197">
        <v>0</v>
      </c>
      <c r="M197">
        <v>0</v>
      </c>
      <c r="N197">
        <v>0</v>
      </c>
      <c r="O197" t="s">
        <v>245</v>
      </c>
      <c r="P197" t="s">
        <v>309</v>
      </c>
      <c r="Q197">
        <f t="shared" si="13"/>
        <v>5</v>
      </c>
      <c r="R197">
        <f t="shared" si="14"/>
        <v>0</v>
      </c>
      <c r="S197">
        <f t="shared" si="15"/>
        <v>0</v>
      </c>
    </row>
    <row r="198" spans="1:27" x14ac:dyDescent="0.2">
      <c r="A198">
        <v>6</v>
      </c>
      <c r="B198">
        <v>51181393</v>
      </c>
      <c r="C198" t="s">
        <v>216</v>
      </c>
      <c r="D198" t="s">
        <v>35</v>
      </c>
      <c r="E198">
        <v>1</v>
      </c>
      <c r="F198">
        <v>5</v>
      </c>
      <c r="G198">
        <v>3</v>
      </c>
      <c r="H198" s="1">
        <f t="shared" si="16"/>
        <v>0.6</v>
      </c>
      <c r="I198">
        <v>0</v>
      </c>
      <c r="L198">
        <v>0</v>
      </c>
      <c r="M198">
        <v>0</v>
      </c>
      <c r="N198">
        <v>0</v>
      </c>
      <c r="O198" t="s">
        <v>243</v>
      </c>
      <c r="P198" t="s">
        <v>306</v>
      </c>
      <c r="Q198">
        <f t="shared" si="13"/>
        <v>5</v>
      </c>
      <c r="R198">
        <f t="shared" si="14"/>
        <v>0</v>
      </c>
      <c r="S198">
        <f t="shared" si="15"/>
        <v>0</v>
      </c>
      <c r="V198" t="s">
        <v>27</v>
      </c>
      <c r="W198" t="s">
        <v>37</v>
      </c>
    </row>
    <row r="199" spans="1:27" x14ac:dyDescent="0.2">
      <c r="A199">
        <v>7</v>
      </c>
      <c r="B199">
        <v>51181393</v>
      </c>
      <c r="C199" t="s">
        <v>216</v>
      </c>
      <c r="D199" t="s">
        <v>35</v>
      </c>
      <c r="E199">
        <v>1</v>
      </c>
      <c r="F199">
        <v>191</v>
      </c>
      <c r="G199">
        <v>2</v>
      </c>
      <c r="H199" s="1">
        <f t="shared" si="16"/>
        <v>1.0471204188481676E-2</v>
      </c>
      <c r="I199">
        <v>0</v>
      </c>
      <c r="L199">
        <v>0</v>
      </c>
      <c r="M199">
        <v>0</v>
      </c>
      <c r="N199">
        <v>0</v>
      </c>
      <c r="O199" t="s">
        <v>246</v>
      </c>
      <c r="P199" t="s">
        <v>310</v>
      </c>
      <c r="Q199">
        <f t="shared" si="13"/>
        <v>10</v>
      </c>
      <c r="R199">
        <f t="shared" si="14"/>
        <v>0</v>
      </c>
      <c r="S199">
        <f t="shared" si="15"/>
        <v>0</v>
      </c>
    </row>
    <row r="200" spans="1:27" x14ac:dyDescent="0.2">
      <c r="A200">
        <v>8</v>
      </c>
      <c r="B200">
        <v>51181393</v>
      </c>
      <c r="C200" t="s">
        <v>216</v>
      </c>
      <c r="D200" t="s">
        <v>35</v>
      </c>
      <c r="E200">
        <v>1</v>
      </c>
      <c r="F200">
        <v>5</v>
      </c>
      <c r="G200">
        <v>4</v>
      </c>
      <c r="H200" s="1">
        <f t="shared" si="16"/>
        <v>0.8</v>
      </c>
      <c r="I200">
        <v>1</v>
      </c>
      <c r="J200">
        <v>3</v>
      </c>
      <c r="K200">
        <v>3</v>
      </c>
      <c r="L200">
        <v>1</v>
      </c>
      <c r="M200">
        <v>0.25</v>
      </c>
      <c r="N200">
        <v>0.76923076899999998</v>
      </c>
      <c r="O200" t="s">
        <v>247</v>
      </c>
      <c r="P200" t="s">
        <v>311</v>
      </c>
      <c r="Q200">
        <f t="shared" si="13"/>
        <v>5</v>
      </c>
      <c r="R200">
        <f t="shared" si="14"/>
        <v>0.2</v>
      </c>
      <c r="S200">
        <f t="shared" si="15"/>
        <v>4.9999999999999989E-2</v>
      </c>
      <c r="V200" t="s">
        <v>26</v>
      </c>
    </row>
    <row r="201" spans="1:27" x14ac:dyDescent="0.2">
      <c r="A201">
        <v>9</v>
      </c>
      <c r="B201">
        <v>51181393</v>
      </c>
      <c r="C201" t="s">
        <v>216</v>
      </c>
      <c r="D201" t="s">
        <v>35</v>
      </c>
      <c r="E201">
        <v>1</v>
      </c>
      <c r="F201">
        <v>10</v>
      </c>
      <c r="G201">
        <v>7</v>
      </c>
      <c r="H201" s="1">
        <f t="shared" si="16"/>
        <v>0.7</v>
      </c>
      <c r="I201">
        <v>0</v>
      </c>
      <c r="L201">
        <v>0</v>
      </c>
      <c r="M201">
        <v>0</v>
      </c>
      <c r="N201">
        <v>0</v>
      </c>
      <c r="O201" t="s">
        <v>248</v>
      </c>
      <c r="P201" t="s">
        <v>312</v>
      </c>
      <c r="Q201">
        <f t="shared" si="13"/>
        <v>9</v>
      </c>
      <c r="R201">
        <f t="shared" si="14"/>
        <v>0</v>
      </c>
      <c r="S201">
        <f t="shared" si="15"/>
        <v>0</v>
      </c>
      <c r="T201">
        <v>4.3033148E-2</v>
      </c>
      <c r="U201">
        <v>3.3102421999999999E-2</v>
      </c>
      <c r="V201" t="s">
        <v>27</v>
      </c>
      <c r="W201" t="s">
        <v>37</v>
      </c>
      <c r="X201" t="s">
        <v>92</v>
      </c>
      <c r="Y201" t="s">
        <v>83</v>
      </c>
      <c r="Z201" t="s">
        <v>39</v>
      </c>
    </row>
    <row r="202" spans="1:27" x14ac:dyDescent="0.2">
      <c r="A202">
        <v>0</v>
      </c>
      <c r="B202">
        <v>56380303</v>
      </c>
      <c r="C202" t="s">
        <v>217</v>
      </c>
      <c r="D202" t="s">
        <v>218</v>
      </c>
      <c r="E202">
        <v>2</v>
      </c>
      <c r="F202">
        <v>7</v>
      </c>
      <c r="G202">
        <v>5</v>
      </c>
      <c r="H202" s="1">
        <f t="shared" si="16"/>
        <v>0.7142857142857143</v>
      </c>
      <c r="I202">
        <v>0</v>
      </c>
      <c r="L202">
        <v>0</v>
      </c>
      <c r="M202">
        <v>0</v>
      </c>
      <c r="N202">
        <v>0</v>
      </c>
      <c r="O202" t="s">
        <v>249</v>
      </c>
      <c r="P202" t="s">
        <v>313</v>
      </c>
      <c r="Q202">
        <f t="shared" si="13"/>
        <v>5</v>
      </c>
      <c r="R202">
        <f t="shared" si="14"/>
        <v>0</v>
      </c>
      <c r="S202">
        <f t="shared" si="15"/>
        <v>0</v>
      </c>
      <c r="V202" t="s">
        <v>41</v>
      </c>
      <c r="W202" t="s">
        <v>83</v>
      </c>
      <c r="X202" t="s">
        <v>64</v>
      </c>
      <c r="Y202" t="s">
        <v>260</v>
      </c>
      <c r="Z202" t="s">
        <v>261</v>
      </c>
      <c r="AA202" t="s">
        <v>27</v>
      </c>
    </row>
    <row r="203" spans="1:27" x14ac:dyDescent="0.2">
      <c r="A203">
        <v>1</v>
      </c>
      <c r="B203">
        <v>56380303</v>
      </c>
      <c r="C203" t="s">
        <v>217</v>
      </c>
      <c r="D203" t="s">
        <v>218</v>
      </c>
      <c r="E203">
        <v>2</v>
      </c>
      <c r="F203">
        <v>7</v>
      </c>
      <c r="G203">
        <v>5</v>
      </c>
      <c r="H203" s="1">
        <f t="shared" si="16"/>
        <v>0.7142857142857143</v>
      </c>
      <c r="I203">
        <v>0</v>
      </c>
      <c r="L203">
        <v>0</v>
      </c>
      <c r="M203">
        <v>0</v>
      </c>
      <c r="N203">
        <v>0</v>
      </c>
      <c r="O203" t="s">
        <v>250</v>
      </c>
      <c r="P203" t="s">
        <v>314</v>
      </c>
      <c r="Q203">
        <f t="shared" si="13"/>
        <v>7</v>
      </c>
      <c r="R203">
        <f t="shared" si="14"/>
        <v>0</v>
      </c>
      <c r="S203">
        <f t="shared" si="15"/>
        <v>0</v>
      </c>
      <c r="V203" t="s">
        <v>41</v>
      </c>
      <c r="W203" t="s">
        <v>83</v>
      </c>
    </row>
    <row r="204" spans="1:27" x14ac:dyDescent="0.2">
      <c r="A204">
        <v>2</v>
      </c>
      <c r="B204">
        <v>56380303</v>
      </c>
      <c r="C204" t="s">
        <v>217</v>
      </c>
      <c r="D204" t="s">
        <v>218</v>
      </c>
      <c r="E204">
        <v>2</v>
      </c>
      <c r="F204">
        <v>9</v>
      </c>
      <c r="G204">
        <v>5</v>
      </c>
      <c r="H204" s="1">
        <f t="shared" si="16"/>
        <v>0.55555555555555558</v>
      </c>
      <c r="I204">
        <v>0</v>
      </c>
      <c r="L204">
        <v>0</v>
      </c>
      <c r="M204">
        <v>0</v>
      </c>
      <c r="N204">
        <v>0</v>
      </c>
      <c r="O204" t="s">
        <v>250</v>
      </c>
      <c r="P204" t="s">
        <v>315</v>
      </c>
      <c r="Q204">
        <f t="shared" si="13"/>
        <v>7</v>
      </c>
      <c r="R204">
        <f t="shared" si="14"/>
        <v>0</v>
      </c>
      <c r="S204">
        <f t="shared" si="15"/>
        <v>0</v>
      </c>
      <c r="V204" t="s">
        <v>41</v>
      </c>
      <c r="W204" t="s">
        <v>83</v>
      </c>
    </row>
    <row r="205" spans="1:27" x14ac:dyDescent="0.2">
      <c r="A205">
        <v>3</v>
      </c>
      <c r="B205">
        <v>56380303</v>
      </c>
      <c r="C205" t="s">
        <v>217</v>
      </c>
      <c r="D205" t="s">
        <v>218</v>
      </c>
      <c r="E205">
        <v>2</v>
      </c>
      <c r="F205">
        <v>8</v>
      </c>
      <c r="G205">
        <v>5</v>
      </c>
      <c r="H205" s="1">
        <f t="shared" si="16"/>
        <v>0.625</v>
      </c>
      <c r="I205">
        <v>0</v>
      </c>
      <c r="L205">
        <v>0</v>
      </c>
      <c r="M205">
        <v>0</v>
      </c>
      <c r="N205">
        <v>0</v>
      </c>
      <c r="O205" t="s">
        <v>250</v>
      </c>
      <c r="P205" t="s">
        <v>316</v>
      </c>
      <c r="Q205">
        <f t="shared" si="13"/>
        <v>8</v>
      </c>
      <c r="R205">
        <f t="shared" si="14"/>
        <v>0</v>
      </c>
      <c r="S205">
        <f t="shared" si="15"/>
        <v>0</v>
      </c>
      <c r="V205" t="s">
        <v>41</v>
      </c>
      <c r="W205" t="s">
        <v>83</v>
      </c>
    </row>
    <row r="206" spans="1:27" x14ac:dyDescent="0.2">
      <c r="A206">
        <v>4</v>
      </c>
      <c r="B206">
        <v>56380303</v>
      </c>
      <c r="C206" t="s">
        <v>217</v>
      </c>
      <c r="D206" t="s">
        <v>218</v>
      </c>
      <c r="E206">
        <v>2</v>
      </c>
      <c r="F206">
        <v>10</v>
      </c>
      <c r="G206">
        <v>6</v>
      </c>
      <c r="H206" s="1">
        <f t="shared" si="16"/>
        <v>0.6</v>
      </c>
      <c r="I206">
        <v>0</v>
      </c>
      <c r="L206">
        <v>0</v>
      </c>
      <c r="M206">
        <v>0</v>
      </c>
      <c r="N206">
        <v>0</v>
      </c>
      <c r="O206" t="s">
        <v>251</v>
      </c>
      <c r="P206" t="s">
        <v>317</v>
      </c>
      <c r="Q206">
        <f t="shared" si="13"/>
        <v>7</v>
      </c>
      <c r="R206">
        <f t="shared" si="14"/>
        <v>0</v>
      </c>
      <c r="S206">
        <f t="shared" si="15"/>
        <v>0</v>
      </c>
      <c r="V206" t="s">
        <v>41</v>
      </c>
      <c r="W206" t="s">
        <v>83</v>
      </c>
      <c r="X206" t="s">
        <v>262</v>
      </c>
      <c r="Y206" t="s">
        <v>55</v>
      </c>
      <c r="Z206" t="s">
        <v>263</v>
      </c>
      <c r="AA206" t="s">
        <v>37</v>
      </c>
    </row>
    <row r="207" spans="1:27" x14ac:dyDescent="0.2">
      <c r="A207">
        <v>5</v>
      </c>
      <c r="B207">
        <v>56380303</v>
      </c>
      <c r="C207" t="s">
        <v>217</v>
      </c>
      <c r="D207" t="s">
        <v>218</v>
      </c>
      <c r="E207">
        <v>2</v>
      </c>
      <c r="F207">
        <v>9</v>
      </c>
      <c r="G207">
        <v>5</v>
      </c>
      <c r="H207" s="1">
        <f t="shared" si="16"/>
        <v>0.55555555555555558</v>
      </c>
      <c r="I207">
        <v>1</v>
      </c>
      <c r="J207">
        <v>6</v>
      </c>
      <c r="K207">
        <v>6</v>
      </c>
      <c r="L207">
        <v>0.5</v>
      </c>
      <c r="M207">
        <v>0.2</v>
      </c>
      <c r="N207">
        <v>0.43478260899999999</v>
      </c>
      <c r="O207" t="s">
        <v>252</v>
      </c>
      <c r="P207" t="s">
        <v>318</v>
      </c>
      <c r="Q207">
        <f t="shared" si="13"/>
        <v>6</v>
      </c>
      <c r="R207">
        <f t="shared" si="14"/>
        <v>0.16666666666666666</v>
      </c>
      <c r="S207">
        <f t="shared" si="15"/>
        <v>3.3333333333333354E-2</v>
      </c>
      <c r="V207" t="s">
        <v>41</v>
      </c>
      <c r="W207" t="s">
        <v>83</v>
      </c>
      <c r="X207" t="s">
        <v>261</v>
      </c>
      <c r="Y207" t="s">
        <v>92</v>
      </c>
      <c r="Z207" t="s">
        <v>27</v>
      </c>
    </row>
    <row r="208" spans="1:27" x14ac:dyDescent="0.2">
      <c r="A208">
        <v>6</v>
      </c>
      <c r="B208">
        <v>56380303</v>
      </c>
      <c r="C208" t="s">
        <v>217</v>
      </c>
      <c r="D208" t="s">
        <v>218</v>
      </c>
      <c r="E208">
        <v>2</v>
      </c>
      <c r="F208">
        <v>7</v>
      </c>
      <c r="G208">
        <v>4</v>
      </c>
      <c r="H208" s="1">
        <f t="shared" si="16"/>
        <v>0.5714285714285714</v>
      </c>
      <c r="I208">
        <v>0</v>
      </c>
      <c r="L208">
        <v>0</v>
      </c>
      <c r="M208">
        <v>0</v>
      </c>
      <c r="N208">
        <v>0</v>
      </c>
      <c r="O208" t="s">
        <v>253</v>
      </c>
      <c r="P208" t="s">
        <v>319</v>
      </c>
      <c r="Q208">
        <f t="shared" si="13"/>
        <v>6</v>
      </c>
      <c r="R208">
        <f t="shared" si="14"/>
        <v>0</v>
      </c>
      <c r="S208">
        <f t="shared" si="15"/>
        <v>0</v>
      </c>
      <c r="V208" t="s">
        <v>41</v>
      </c>
      <c r="W208" t="s">
        <v>83</v>
      </c>
      <c r="X208" t="s">
        <v>261</v>
      </c>
      <c r="Y208" t="s">
        <v>92</v>
      </c>
    </row>
    <row r="209" spans="1:29" x14ac:dyDescent="0.2">
      <c r="A209">
        <v>7</v>
      </c>
      <c r="B209">
        <v>56380303</v>
      </c>
      <c r="C209" t="s">
        <v>217</v>
      </c>
      <c r="D209" t="s">
        <v>218</v>
      </c>
      <c r="E209">
        <v>2</v>
      </c>
      <c r="F209">
        <v>7</v>
      </c>
      <c r="G209">
        <v>6</v>
      </c>
      <c r="H209" s="1">
        <f t="shared" si="16"/>
        <v>0.8571428571428571</v>
      </c>
      <c r="I209">
        <v>1</v>
      </c>
      <c r="J209">
        <v>5</v>
      </c>
      <c r="K209">
        <v>5</v>
      </c>
      <c r="L209">
        <v>0.5</v>
      </c>
      <c r="M209">
        <v>0.16666666699999999</v>
      </c>
      <c r="N209">
        <v>0.41666666699999999</v>
      </c>
      <c r="O209" t="s">
        <v>254</v>
      </c>
      <c r="P209" t="s">
        <v>320</v>
      </c>
      <c r="Q209">
        <f t="shared" si="13"/>
        <v>7</v>
      </c>
      <c r="R209">
        <f t="shared" si="14"/>
        <v>0.14285714285714285</v>
      </c>
      <c r="S209">
        <f t="shared" si="15"/>
        <v>2.3809524142857141E-2</v>
      </c>
      <c r="V209" t="s">
        <v>41</v>
      </c>
      <c r="W209" t="s">
        <v>83</v>
      </c>
      <c r="X209" t="s">
        <v>64</v>
      </c>
      <c r="Y209" t="s">
        <v>260</v>
      </c>
      <c r="Z209" t="s">
        <v>261</v>
      </c>
      <c r="AA209" t="s">
        <v>92</v>
      </c>
      <c r="AB209" t="s">
        <v>27</v>
      </c>
    </row>
    <row r="210" spans="1:29" x14ac:dyDescent="0.2">
      <c r="A210">
        <v>8</v>
      </c>
      <c r="B210">
        <v>56380303</v>
      </c>
      <c r="C210" t="s">
        <v>217</v>
      </c>
      <c r="D210" t="s">
        <v>218</v>
      </c>
      <c r="E210">
        <v>2</v>
      </c>
      <c r="F210">
        <v>8</v>
      </c>
      <c r="G210">
        <v>6</v>
      </c>
      <c r="H210" s="1">
        <f t="shared" si="16"/>
        <v>0.75</v>
      </c>
      <c r="I210">
        <v>1</v>
      </c>
      <c r="J210">
        <v>7</v>
      </c>
      <c r="K210">
        <v>7</v>
      </c>
      <c r="L210">
        <v>0.5</v>
      </c>
      <c r="M210">
        <v>0.16666666699999999</v>
      </c>
      <c r="N210">
        <v>0.41666666699999999</v>
      </c>
      <c r="O210" t="s">
        <v>254</v>
      </c>
      <c r="P210" t="s">
        <v>321</v>
      </c>
      <c r="Q210">
        <f t="shared" si="13"/>
        <v>9</v>
      </c>
      <c r="R210">
        <f t="shared" si="14"/>
        <v>0.1111111111111111</v>
      </c>
      <c r="S210">
        <f t="shared" si="15"/>
        <v>5.5555555888888886E-2</v>
      </c>
      <c r="V210" t="s">
        <v>41</v>
      </c>
      <c r="W210" t="s">
        <v>83</v>
      </c>
      <c r="X210" t="s">
        <v>64</v>
      </c>
      <c r="Y210" t="s">
        <v>260</v>
      </c>
      <c r="Z210" t="s">
        <v>261</v>
      </c>
      <c r="AA210" t="s">
        <v>92</v>
      </c>
      <c r="AB210" t="s">
        <v>27</v>
      </c>
    </row>
    <row r="211" spans="1:29" x14ac:dyDescent="0.2">
      <c r="A211">
        <v>9</v>
      </c>
      <c r="B211">
        <v>56380303</v>
      </c>
      <c r="C211" t="s">
        <v>217</v>
      </c>
      <c r="D211" t="s">
        <v>218</v>
      </c>
      <c r="E211">
        <v>2</v>
      </c>
      <c r="F211">
        <v>6</v>
      </c>
      <c r="G211">
        <v>7</v>
      </c>
      <c r="H211" s="1">
        <f t="shared" si="16"/>
        <v>1.1666666666666667</v>
      </c>
      <c r="I211">
        <v>1</v>
      </c>
      <c r="J211">
        <v>4</v>
      </c>
      <c r="K211">
        <v>4</v>
      </c>
      <c r="L211">
        <v>0.5</v>
      </c>
      <c r="M211">
        <v>0.14285714299999999</v>
      </c>
      <c r="N211">
        <v>0.4</v>
      </c>
      <c r="O211" t="s">
        <v>255</v>
      </c>
      <c r="P211" t="s">
        <v>322</v>
      </c>
      <c r="Q211">
        <f t="shared" si="13"/>
        <v>7</v>
      </c>
      <c r="R211">
        <f t="shared" si="14"/>
        <v>0.14285714285714285</v>
      </c>
      <c r="S211">
        <f t="shared" si="15"/>
        <v>1.4285714278194916E-10</v>
      </c>
      <c r="T211">
        <v>4.3033148E-2</v>
      </c>
      <c r="U211">
        <v>3.3102421999999999E-2</v>
      </c>
      <c r="V211" t="s">
        <v>41</v>
      </c>
      <c r="W211" t="s">
        <v>83</v>
      </c>
      <c r="X211" t="s">
        <v>64</v>
      </c>
      <c r="Y211" t="s">
        <v>260</v>
      </c>
      <c r="Z211" t="s">
        <v>261</v>
      </c>
      <c r="AA211" t="s">
        <v>92</v>
      </c>
      <c r="AB211" t="s">
        <v>27</v>
      </c>
      <c r="AC211" t="s">
        <v>37</v>
      </c>
    </row>
    <row r="212" spans="1:29" x14ac:dyDescent="0.2">
      <c r="A212">
        <v>0</v>
      </c>
      <c r="B212">
        <v>59325381</v>
      </c>
      <c r="C212" t="s">
        <v>219</v>
      </c>
      <c r="D212" t="s">
        <v>220</v>
      </c>
      <c r="E212">
        <v>3</v>
      </c>
      <c r="F212">
        <v>7</v>
      </c>
      <c r="G212">
        <v>3</v>
      </c>
      <c r="H212" s="1">
        <f t="shared" si="16"/>
        <v>0.42857142857142855</v>
      </c>
      <c r="I212">
        <v>2</v>
      </c>
      <c r="J212" t="s">
        <v>221</v>
      </c>
      <c r="L212">
        <v>0.67</v>
      </c>
      <c r="M212">
        <v>0.66666666699999999</v>
      </c>
      <c r="N212">
        <v>0.66966516700000001</v>
      </c>
      <c r="O212" t="s">
        <v>256</v>
      </c>
      <c r="P212" t="s">
        <v>323</v>
      </c>
      <c r="Q212">
        <f t="shared" si="13"/>
        <v>4</v>
      </c>
      <c r="R212">
        <f t="shared" si="14"/>
        <v>0.5</v>
      </c>
      <c r="S212">
        <f t="shared" si="15"/>
        <v>0.16666666699999999</v>
      </c>
      <c r="V212" t="s">
        <v>37</v>
      </c>
    </row>
    <row r="213" spans="1:29" x14ac:dyDescent="0.2">
      <c r="A213">
        <v>1</v>
      </c>
      <c r="B213">
        <v>59325381</v>
      </c>
      <c r="C213" t="s">
        <v>219</v>
      </c>
      <c r="D213" t="s">
        <v>220</v>
      </c>
      <c r="E213">
        <v>3</v>
      </c>
      <c r="F213">
        <v>7</v>
      </c>
      <c r="G213">
        <v>3</v>
      </c>
      <c r="H213" s="1">
        <f t="shared" si="16"/>
        <v>0.42857142857142855</v>
      </c>
      <c r="I213">
        <v>2</v>
      </c>
      <c r="J213" t="s">
        <v>221</v>
      </c>
      <c r="L213">
        <v>0.67</v>
      </c>
      <c r="M213">
        <v>0.66666666699999999</v>
      </c>
      <c r="N213">
        <v>0.66966516700000001</v>
      </c>
      <c r="O213" t="s">
        <v>256</v>
      </c>
      <c r="P213" t="s">
        <v>323</v>
      </c>
      <c r="Q213">
        <f t="shared" si="13"/>
        <v>4</v>
      </c>
      <c r="R213">
        <f t="shared" si="14"/>
        <v>0.5</v>
      </c>
      <c r="S213">
        <f t="shared" si="15"/>
        <v>0.16666666699999999</v>
      </c>
      <c r="V213" t="s">
        <v>37</v>
      </c>
    </row>
    <row r="214" spans="1:29" x14ac:dyDescent="0.2">
      <c r="A214">
        <v>2</v>
      </c>
      <c r="B214">
        <v>59325381</v>
      </c>
      <c r="C214" t="s">
        <v>219</v>
      </c>
      <c r="D214" t="s">
        <v>220</v>
      </c>
      <c r="E214">
        <v>3</v>
      </c>
      <c r="F214">
        <v>5</v>
      </c>
      <c r="G214">
        <v>2</v>
      </c>
      <c r="H214" s="1">
        <f t="shared" si="16"/>
        <v>0.4</v>
      </c>
      <c r="I214">
        <v>1</v>
      </c>
      <c r="J214">
        <v>1</v>
      </c>
      <c r="K214">
        <v>1</v>
      </c>
      <c r="L214">
        <v>0.33</v>
      </c>
      <c r="M214">
        <v>0.5</v>
      </c>
      <c r="N214">
        <v>0.34161490700000002</v>
      </c>
      <c r="O214" t="s">
        <v>257</v>
      </c>
      <c r="P214" t="s">
        <v>324</v>
      </c>
      <c r="Q214">
        <f t="shared" si="13"/>
        <v>2</v>
      </c>
      <c r="R214">
        <f t="shared" si="14"/>
        <v>0.5</v>
      </c>
      <c r="S214">
        <f t="shared" si="15"/>
        <v>0</v>
      </c>
    </row>
    <row r="215" spans="1:29" x14ac:dyDescent="0.2">
      <c r="A215">
        <v>3</v>
      </c>
      <c r="B215">
        <v>59325381</v>
      </c>
      <c r="C215" t="s">
        <v>219</v>
      </c>
      <c r="D215" t="s">
        <v>220</v>
      </c>
      <c r="E215">
        <v>3</v>
      </c>
      <c r="F215">
        <v>6</v>
      </c>
      <c r="G215">
        <v>2</v>
      </c>
      <c r="H215" s="1">
        <f t="shared" si="16"/>
        <v>0.33333333333333331</v>
      </c>
      <c r="I215">
        <v>1</v>
      </c>
      <c r="J215">
        <v>1</v>
      </c>
      <c r="K215">
        <v>1</v>
      </c>
      <c r="L215">
        <v>0.33</v>
      </c>
      <c r="M215">
        <v>0.5</v>
      </c>
      <c r="N215">
        <v>0.34161490700000002</v>
      </c>
      <c r="O215" t="s">
        <v>257</v>
      </c>
      <c r="P215" t="s">
        <v>325</v>
      </c>
      <c r="Q215">
        <f t="shared" si="13"/>
        <v>3</v>
      </c>
      <c r="R215">
        <f t="shared" si="14"/>
        <v>0.33333333333333331</v>
      </c>
      <c r="S215">
        <f t="shared" si="15"/>
        <v>0.16666666666666669</v>
      </c>
    </row>
    <row r="216" spans="1:29" x14ac:dyDescent="0.2">
      <c r="A216">
        <v>4</v>
      </c>
      <c r="B216">
        <v>59325381</v>
      </c>
      <c r="C216" t="s">
        <v>219</v>
      </c>
      <c r="D216" t="s">
        <v>220</v>
      </c>
      <c r="E216">
        <v>3</v>
      </c>
      <c r="F216">
        <v>4</v>
      </c>
      <c r="G216">
        <v>2</v>
      </c>
      <c r="H216" s="1">
        <f t="shared" si="16"/>
        <v>0.5</v>
      </c>
      <c r="I216">
        <v>1</v>
      </c>
      <c r="J216">
        <v>1</v>
      </c>
      <c r="K216">
        <v>1</v>
      </c>
      <c r="L216">
        <v>0.33</v>
      </c>
      <c r="M216">
        <v>0.5</v>
      </c>
      <c r="N216">
        <v>0.34161490700000002</v>
      </c>
      <c r="O216" t="s">
        <v>257</v>
      </c>
      <c r="P216" t="s">
        <v>324</v>
      </c>
      <c r="Q216">
        <f t="shared" si="13"/>
        <v>2</v>
      </c>
      <c r="R216">
        <f t="shared" si="14"/>
        <v>0.5</v>
      </c>
      <c r="S216">
        <f t="shared" si="15"/>
        <v>0</v>
      </c>
    </row>
    <row r="217" spans="1:29" x14ac:dyDescent="0.2">
      <c r="A217">
        <v>5</v>
      </c>
      <c r="B217">
        <v>59325381</v>
      </c>
      <c r="C217" t="s">
        <v>219</v>
      </c>
      <c r="D217" t="s">
        <v>220</v>
      </c>
      <c r="E217">
        <v>3</v>
      </c>
      <c r="F217">
        <v>4</v>
      </c>
      <c r="G217">
        <v>2</v>
      </c>
      <c r="H217" s="1">
        <f t="shared" si="16"/>
        <v>0.5</v>
      </c>
      <c r="I217">
        <v>1</v>
      </c>
      <c r="J217">
        <v>1</v>
      </c>
      <c r="K217">
        <v>1</v>
      </c>
      <c r="L217">
        <v>0.33</v>
      </c>
      <c r="M217">
        <v>0.5</v>
      </c>
      <c r="N217">
        <v>0.34161490700000002</v>
      </c>
      <c r="O217" t="s">
        <v>257</v>
      </c>
      <c r="P217" t="s">
        <v>324</v>
      </c>
      <c r="Q217">
        <f t="shared" si="13"/>
        <v>2</v>
      </c>
      <c r="R217">
        <f t="shared" si="14"/>
        <v>0.5</v>
      </c>
      <c r="S217">
        <f t="shared" si="15"/>
        <v>0</v>
      </c>
    </row>
    <row r="218" spans="1:29" x14ac:dyDescent="0.2">
      <c r="A218">
        <v>6</v>
      </c>
      <c r="B218">
        <v>59325381</v>
      </c>
      <c r="C218" t="s">
        <v>219</v>
      </c>
      <c r="D218" t="s">
        <v>220</v>
      </c>
      <c r="E218">
        <v>3</v>
      </c>
      <c r="F218">
        <v>4</v>
      </c>
      <c r="G218">
        <v>2</v>
      </c>
      <c r="H218" s="1">
        <f t="shared" si="16"/>
        <v>0.5</v>
      </c>
      <c r="I218">
        <v>1</v>
      </c>
      <c r="J218">
        <v>1</v>
      </c>
      <c r="K218">
        <v>1</v>
      </c>
      <c r="L218">
        <v>0.33</v>
      </c>
      <c r="M218">
        <v>0.5</v>
      </c>
      <c r="N218">
        <v>0.34161490700000002</v>
      </c>
      <c r="O218" t="s">
        <v>257</v>
      </c>
      <c r="P218" t="s">
        <v>324</v>
      </c>
      <c r="Q218">
        <f t="shared" si="13"/>
        <v>2</v>
      </c>
      <c r="R218">
        <f t="shared" si="14"/>
        <v>0.5</v>
      </c>
      <c r="S218">
        <f t="shared" si="15"/>
        <v>0</v>
      </c>
    </row>
    <row r="219" spans="1:29" x14ac:dyDescent="0.2">
      <c r="A219">
        <v>7</v>
      </c>
      <c r="B219">
        <v>59325381</v>
      </c>
      <c r="C219" t="s">
        <v>219</v>
      </c>
      <c r="D219" t="s">
        <v>220</v>
      </c>
      <c r="E219">
        <v>3</v>
      </c>
      <c r="F219">
        <v>7</v>
      </c>
      <c r="G219">
        <v>2</v>
      </c>
      <c r="H219" s="1">
        <f t="shared" si="16"/>
        <v>0.2857142857142857</v>
      </c>
      <c r="I219">
        <v>1</v>
      </c>
      <c r="J219">
        <v>1</v>
      </c>
      <c r="K219">
        <v>1</v>
      </c>
      <c r="L219">
        <v>0.33</v>
      </c>
      <c r="M219">
        <v>0.5</v>
      </c>
      <c r="N219">
        <v>0.34161490700000002</v>
      </c>
      <c r="O219" t="s">
        <v>257</v>
      </c>
      <c r="P219" t="s">
        <v>326</v>
      </c>
      <c r="Q219">
        <f t="shared" si="13"/>
        <v>4</v>
      </c>
      <c r="R219">
        <f t="shared" si="14"/>
        <v>0.25</v>
      </c>
      <c r="S219">
        <f t="shared" si="15"/>
        <v>0.25</v>
      </c>
    </row>
    <row r="220" spans="1:29" x14ac:dyDescent="0.2">
      <c r="A220">
        <v>8</v>
      </c>
      <c r="B220">
        <v>59325381</v>
      </c>
      <c r="C220" t="s">
        <v>219</v>
      </c>
      <c r="D220" t="s">
        <v>220</v>
      </c>
      <c r="E220">
        <v>3</v>
      </c>
      <c r="F220">
        <v>6</v>
      </c>
      <c r="G220">
        <v>4</v>
      </c>
      <c r="H220" s="1">
        <f t="shared" si="16"/>
        <v>0.66666666666666663</v>
      </c>
      <c r="I220">
        <v>1</v>
      </c>
      <c r="J220">
        <v>1</v>
      </c>
      <c r="K220">
        <v>1</v>
      </c>
      <c r="L220">
        <v>0.33</v>
      </c>
      <c r="M220">
        <v>0.25</v>
      </c>
      <c r="N220">
        <v>0.31976744200000001</v>
      </c>
      <c r="O220" t="s">
        <v>258</v>
      </c>
      <c r="P220" t="s">
        <v>327</v>
      </c>
      <c r="Q220">
        <f t="shared" si="13"/>
        <v>5</v>
      </c>
      <c r="R220">
        <f t="shared" si="14"/>
        <v>0.2</v>
      </c>
      <c r="S220">
        <f t="shared" si="15"/>
        <v>4.9999999999999989E-2</v>
      </c>
      <c r="V220" t="s">
        <v>27</v>
      </c>
    </row>
    <row r="221" spans="1:29" x14ac:dyDescent="0.2">
      <c r="A221">
        <v>9</v>
      </c>
      <c r="B221">
        <v>59325381</v>
      </c>
      <c r="C221" t="s">
        <v>219</v>
      </c>
      <c r="D221" t="s">
        <v>220</v>
      </c>
      <c r="E221">
        <v>3</v>
      </c>
      <c r="F221">
        <v>5</v>
      </c>
      <c r="G221">
        <v>3</v>
      </c>
      <c r="H221" s="1">
        <f t="shared" si="16"/>
        <v>0.6</v>
      </c>
      <c r="I221">
        <v>1</v>
      </c>
      <c r="J221">
        <v>1</v>
      </c>
      <c r="K221">
        <v>1</v>
      </c>
      <c r="L221">
        <v>0.33</v>
      </c>
      <c r="M221">
        <v>0.33333333300000001</v>
      </c>
      <c r="N221">
        <v>0.33033033000000001</v>
      </c>
      <c r="O221" t="s">
        <v>259</v>
      </c>
      <c r="P221" t="s">
        <v>328</v>
      </c>
      <c r="Q221">
        <f t="shared" si="13"/>
        <v>3</v>
      </c>
      <c r="R221">
        <f t="shared" si="14"/>
        <v>0.33333333333333331</v>
      </c>
      <c r="S221">
        <f t="shared" si="15"/>
        <v>-3.3333330540230577E-10</v>
      </c>
      <c r="T221">
        <v>4.3033148E-2</v>
      </c>
      <c r="U221">
        <v>3.3102421999999999E-2</v>
      </c>
      <c r="V221" t="s">
        <v>27</v>
      </c>
    </row>
    <row r="222" spans="1:29" x14ac:dyDescent="0.2">
      <c r="S222" s="2">
        <f>AVERAGE(S2:S221)</f>
        <v>0.10928391052330461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Humbatova Nargiz</dc:creator>
  <cp:lastModifiedBy>Humbatova Nargiz</cp:lastModifiedBy>
  <dcterms:created xsi:type="dcterms:W3CDTF">2024-04-08T03:39:47Z</dcterms:created>
  <dcterms:modified xsi:type="dcterms:W3CDTF">2024-04-30T11:53:53Z</dcterms:modified>
</cp:coreProperties>
</file>