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amilarasans/Documents/Tamilarasan Sekar/Project/PVH - B2C/Status/Automation Results/PVH B2C Automation - Overall Results /"/>
    </mc:Choice>
  </mc:AlternateContent>
  <bookViews>
    <workbookView xWindow="0" yWindow="460" windowWidth="25600" windowHeight="15460" tabRatio="500"/>
  </bookViews>
  <sheets>
    <sheet name="Consolidated Results" sheetId="1" r:id="rId1"/>
    <sheet name="Defect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L31" i="1"/>
  <c r="L32" i="1"/>
  <c r="L33" i="1"/>
  <c r="L34" i="1"/>
  <c r="L35" i="1"/>
  <c r="L36" i="1"/>
  <c r="L37" i="1"/>
  <c r="L38" i="1"/>
  <c r="K30" i="1"/>
  <c r="L30" i="1"/>
  <c r="K21" i="1"/>
  <c r="L21" i="1"/>
  <c r="K23" i="1"/>
  <c r="L23" i="1"/>
  <c r="K25" i="1"/>
  <c r="L25" i="1"/>
  <c r="K26" i="1"/>
  <c r="L26" i="1"/>
  <c r="K24" i="1"/>
  <c r="L24" i="1"/>
  <c r="K28" i="1"/>
  <c r="L28" i="1"/>
  <c r="K27" i="1"/>
  <c r="L27" i="1"/>
  <c r="K29" i="1"/>
  <c r="L29" i="1"/>
  <c r="K22" i="1"/>
  <c r="L22" i="1"/>
  <c r="K15" i="1"/>
  <c r="L15" i="1"/>
  <c r="K17" i="1"/>
  <c r="L17" i="1"/>
  <c r="K16" i="1"/>
  <c r="L16" i="1"/>
  <c r="K20" i="1"/>
  <c r="L20" i="1"/>
  <c r="K18" i="1"/>
  <c r="L18" i="1"/>
  <c r="K19" i="1"/>
  <c r="L19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5" i="1"/>
  <c r="L5" i="1"/>
</calcChain>
</file>

<file path=xl/sharedStrings.xml><?xml version="1.0" encoding="utf-8"?>
<sst xmlns="http://schemas.openxmlformats.org/spreadsheetml/2006/main" count="241" uniqueCount="111">
  <si>
    <t>Date</t>
  </si>
  <si>
    <t>Build Label</t>
  </si>
  <si>
    <t>Target Env</t>
  </si>
  <si>
    <t>Target Browsers</t>
  </si>
  <si>
    <t>Results</t>
  </si>
  <si>
    <t>Comments</t>
  </si>
  <si>
    <t>PVH-R8.0.111</t>
  </si>
  <si>
    <t>PRD QA</t>
  </si>
  <si>
    <t>Chrome</t>
  </si>
  <si>
    <t>PVH-R8.0.112</t>
  </si>
  <si>
    <t>PRIMARY PROD</t>
  </si>
  <si>
    <t>PVH-R8.0.113</t>
  </si>
  <si>
    <t>PVH-R8.0.115</t>
  </si>
  <si>
    <t>PVH-R8.0.120</t>
  </si>
  <si>
    <t>PVH-R8.0.121</t>
  </si>
  <si>
    <t>PVH-R8.0.123</t>
  </si>
  <si>
    <t>PVH-R8.0.127</t>
  </si>
  <si>
    <t>PVH-R8.0.130</t>
  </si>
  <si>
    <t>Defect ID</t>
  </si>
  <si>
    <t>Defect Description</t>
  </si>
  <si>
    <t>CK: S&amp;B page: Update billing address is not getting displayed in S&amp;B page.</t>
  </si>
  <si>
    <t>THSPCK: Stop script error message get displayed when the products are added to cart.</t>
  </si>
  <si>
    <t>CK: Mini cart displays empty message after products are added to the cart.</t>
  </si>
  <si>
    <t>CK: Gift card section get minimized once the gift card gets applied.</t>
  </si>
  <si>
    <t>CK: "Review order" button is not working in shipping and billing page.</t>
  </si>
  <si>
    <t>THSP: Invalid email id error message is not get displayed</t>
  </si>
  <si>
    <t>CK : Page keep on loading after free gift receipt gets added</t>
  </si>
  <si>
    <t>PVH B2C Automation Consolidated Test Results</t>
  </si>
  <si>
    <t>Pass</t>
  </si>
  <si>
    <t>Fail</t>
  </si>
  <si>
    <t>Total</t>
  </si>
  <si>
    <t>Detailed Results</t>
  </si>
  <si>
    <t>Not
Run</t>
  </si>
  <si>
    <t>S. No.</t>
  </si>
  <si>
    <t>PVH B2C Defects Identified via Automation</t>
  </si>
  <si>
    <t>Scripts were updated and test was run on new environment</t>
  </si>
  <si>
    <t>Added new scripts</t>
  </si>
  <si>
    <t>Due to changes in build, all scripts failed. Requires Script updates.</t>
  </si>
  <si>
    <t>Add to bag button issue manifested across the site intermitently</t>
  </si>
  <si>
    <t>Result_2017-Jan-02_18h25m02s.xls</t>
  </si>
  <si>
    <t>Result_2017-Jan-03_18h42m32s.xls</t>
  </si>
  <si>
    <t>Result_2017-Jan-04_18h45m12s.xls</t>
  </si>
  <si>
    <t>Result_2017-Jan-05_20h47m24s.xls</t>
  </si>
  <si>
    <t>Result_2017-Jan-06_18h29m08s.xls</t>
  </si>
  <si>
    <t>Result_2017-Jan-09_16h11m27s.xls</t>
  </si>
  <si>
    <t>Result_2017-Jan-10_18h39m05s.xls</t>
  </si>
  <si>
    <t>Result_2017-Jan-11_16h41m21s.xls</t>
  </si>
  <si>
    <t>Result_2017-Jan-12_14h23m35s.xls</t>
  </si>
  <si>
    <t>Result_2017-Jan-16_15h41m37s.xls</t>
  </si>
  <si>
    <t>Safari</t>
  </si>
  <si>
    <t>Edge</t>
  </si>
  <si>
    <t>PVH-R8.0.132</t>
  </si>
  <si>
    <t>Site down time, Add to bag button issue</t>
  </si>
  <si>
    <t>Site Down time, Add to bag button issue</t>
  </si>
  <si>
    <t>Site Down time, Gift amount exhausted issue, Shoprunner user account issue</t>
  </si>
  <si>
    <t>Result_2017-Jan-19_01h57m41s.xls</t>
  </si>
  <si>
    <t>Result_2017-Jan-19_01h50m14s.xls</t>
  </si>
  <si>
    <t>Result_2017-Jan-19_02h18m31s.xls</t>
  </si>
  <si>
    <t>Result_2017-Jan-19_15h47m33s.xls</t>
  </si>
  <si>
    <t>Result_2017-Jan-19_17h09m28s.xls</t>
  </si>
  <si>
    <t>Result_2017-Jan-19_15h33m00s.xls</t>
  </si>
  <si>
    <t>Target Site</t>
  </si>
  <si>
    <t>IE</t>
  </si>
  <si>
    <t>PVH-R8.0.134</t>
  </si>
  <si>
    <t>PVH-R8.0.137</t>
  </si>
  <si>
    <t>PVH-R8.0.138</t>
  </si>
  <si>
    <t>Result_2017-Jan-20_03h24m07s.xls</t>
  </si>
  <si>
    <t>Result_2017-Jan-20_17h44m38s.xls</t>
  </si>
  <si>
    <t>Result_2017-Jan-20_04h26m31s.xls</t>
  </si>
  <si>
    <t>Result_2017-Jan-23_16h42m06s.xls</t>
  </si>
  <si>
    <t>Result_2017-Jan-23_17h57m32s.xls</t>
  </si>
  <si>
    <t>Result_2017-Jan-23_18h24m38s.xls</t>
  </si>
  <si>
    <t>Result_2017-Jan-24_16h03m58s.xls</t>
  </si>
  <si>
    <t>Result_2017-Jan-24_11h23m39s.xls</t>
  </si>
  <si>
    <t>Result_2017-Jan-24_17h48m10s.xls</t>
  </si>
  <si>
    <t>Added new browser. Checkout Scripts</t>
  </si>
  <si>
    <t>Site slowness, Gift amount exhausted</t>
  </si>
  <si>
    <t>Added new scripts in IE</t>
  </si>
  <si>
    <t>Added new scripts in Safari</t>
  </si>
  <si>
    <t>CK: An error message is getting displayed for out of stock products</t>
  </si>
  <si>
    <t>THCKSP: Gift card payment is not working</t>
  </si>
  <si>
    <t>CK</t>
  </si>
  <si>
    <t>CK,TH &amp; SP</t>
  </si>
  <si>
    <t>CK,TH</t>
  </si>
  <si>
    <t>Result_2017-Jan-25_13h26m31s.xls</t>
  </si>
  <si>
    <t>Result_2017-Jan-25_15h23m42s.xls</t>
  </si>
  <si>
    <t>Result_2017-Jan-27_14h36m24s.xls</t>
  </si>
  <si>
    <t>Result_2017-Jan-27_16h32m27s.xls</t>
  </si>
  <si>
    <t>Result_2017-Jan-27_15h34m26s.xls</t>
  </si>
  <si>
    <t>Result_2017-Jan-25_16h24m11s.xls</t>
  </si>
  <si>
    <t>Result_2017-Jan-30_00h55m16s.xls</t>
  </si>
  <si>
    <t>Result_2017-Jan-30_12h58m14s.xls</t>
  </si>
  <si>
    <t>Result_2017-Jan-30_17h54m29s.xls</t>
  </si>
  <si>
    <t>Added new scripts in IE Browser</t>
  </si>
  <si>
    <t>Added new scripts in Safari Browser</t>
  </si>
  <si>
    <t>Added new scripts in IE, Site Slowness</t>
  </si>
  <si>
    <t xml:space="preserve"> Site Slowness</t>
  </si>
  <si>
    <t>THCKSP: Shoprunner login in one store affects other two stores.</t>
  </si>
  <si>
    <t>THCKSP: Department header navigation is not working</t>
  </si>
  <si>
    <t>THCKSP: User is able to place order without entering security code in credit card payment. (Only for: Master and Amex cards)</t>
  </si>
  <si>
    <t>PVH-R8.0.141</t>
  </si>
  <si>
    <t>PVH-R8.0.143</t>
  </si>
  <si>
    <t>PVH-R8.0.145</t>
  </si>
  <si>
    <t>Severity</t>
  </si>
  <si>
    <t>High</t>
  </si>
  <si>
    <t>Medium</t>
  </si>
  <si>
    <t>CK - Guest user is getting logged in after adding a product to the cart and clicking on "Checkout" in the add to cart acknowledgment notification</t>
  </si>
  <si>
    <t>Critical</t>
  </si>
  <si>
    <t>CK : Click on "Edit" link in review order page navigates to 400 bad request page.After click on “Review” Button</t>
  </si>
  <si>
    <t>Low</t>
  </si>
  <si>
    <t>Added new scripts in Safari Browser, Site Slowness(VPN Connection 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</si>
</sst>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2"/>
      <color theme="0"/>
      <name val="Calibri"/>
      <family val="2"/>
      <scheme val="minor"/>
    </font>
    <font>
      <b/>
      <sz val="3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5" fillId="0" borderId="1" xfId="1" applyBorder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Border="1" applyAlignment="1">
      <alignment wrapText="1"/>
    </xf>
    <xf numFmtId="0" fontId="5" fillId="0" borderId="1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139700</xdr:rowOff>
    </xdr:from>
    <xdr:to>
      <xdr:col>2</xdr:col>
      <xdr:colOff>177800</xdr:colOff>
      <xdr:row>2</xdr:row>
      <xdr:rowOff>101600</xdr:rowOff>
    </xdr:to>
    <xdr:pic>
      <xdr:nvPicPr>
        <xdr:cNvPr id="2" name="Picture 1" descr="ttps://upload.wikimedia.org/wikipedia/en/e/ed/Pvh-corp-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12" r="12353"/>
        <a:stretch/>
      </xdr:blipFill>
      <xdr:spPr bwMode="auto">
        <a:xfrm>
          <a:off x="342900" y="139700"/>
          <a:ext cx="6985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114300</xdr:rowOff>
    </xdr:from>
    <xdr:to>
      <xdr:col>1</xdr:col>
      <xdr:colOff>787400</xdr:colOff>
      <xdr:row>2</xdr:row>
      <xdr:rowOff>76200</xdr:rowOff>
    </xdr:to>
    <xdr:pic>
      <xdr:nvPicPr>
        <xdr:cNvPr id="2" name="Picture 1" descr="ttps://upload.wikimedia.org/wikipedia/en/e/ed/Pvh-corp-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12" r="12353"/>
        <a:stretch/>
      </xdr:blipFill>
      <xdr:spPr bwMode="auto">
        <a:xfrm>
          <a:off x="355600" y="114300"/>
          <a:ext cx="6985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Result_2017-Jan-23_17h57m32s.xls" TargetMode="External"/><Relationship Id="rId21" Type="http://schemas.openxmlformats.org/officeDocument/2006/relationships/hyperlink" Target="Result_2017-Jan-23_18h24m38s.xls" TargetMode="External"/><Relationship Id="rId22" Type="http://schemas.openxmlformats.org/officeDocument/2006/relationships/hyperlink" Target="Result_2017-Jan-23_16h42m06s.xls" TargetMode="External"/><Relationship Id="rId23" Type="http://schemas.openxmlformats.org/officeDocument/2006/relationships/hyperlink" Target="Result_2017-Jan-24_16h03m58s.xls" TargetMode="External"/><Relationship Id="rId24" Type="http://schemas.openxmlformats.org/officeDocument/2006/relationships/hyperlink" Target="Result_2017-Jan-24_11h23m39s.xls" TargetMode="External"/><Relationship Id="rId25" Type="http://schemas.openxmlformats.org/officeDocument/2006/relationships/hyperlink" Target="Result_2017-Jan-24_17h48m10s.xls" TargetMode="External"/><Relationship Id="rId26" Type="http://schemas.openxmlformats.org/officeDocument/2006/relationships/hyperlink" Target="Result_2017-Jan-30_17h54m29s.xls" TargetMode="External"/><Relationship Id="rId27" Type="http://schemas.openxmlformats.org/officeDocument/2006/relationships/hyperlink" Target="Result_2017-Jan-30_12h58m14s.xls" TargetMode="External"/><Relationship Id="rId28" Type="http://schemas.openxmlformats.org/officeDocument/2006/relationships/hyperlink" Target="Result_2017-Jan-30_00h55m16s.xls" TargetMode="External"/><Relationship Id="rId29" Type="http://schemas.openxmlformats.org/officeDocument/2006/relationships/hyperlink" Target="Result_2017-Jan-27_16h32m27s.xls" TargetMode="External"/><Relationship Id="rId1" Type="http://schemas.openxmlformats.org/officeDocument/2006/relationships/hyperlink" Target="Result_2017-Jan-02_18h25m02s.xls" TargetMode="External"/><Relationship Id="rId2" Type="http://schemas.openxmlformats.org/officeDocument/2006/relationships/hyperlink" Target="Result_2017-Jan-03_18h42m32s.xls" TargetMode="External"/><Relationship Id="rId3" Type="http://schemas.openxmlformats.org/officeDocument/2006/relationships/hyperlink" Target="Result_2017-Jan-04_18h45m12s.xls" TargetMode="External"/><Relationship Id="rId4" Type="http://schemas.openxmlformats.org/officeDocument/2006/relationships/hyperlink" Target="Result_2017-Jan-05_20h47m24s.xls" TargetMode="External"/><Relationship Id="rId5" Type="http://schemas.openxmlformats.org/officeDocument/2006/relationships/hyperlink" Target="Result_2017-Jan-06_18h29m08s.xls" TargetMode="External"/><Relationship Id="rId30" Type="http://schemas.openxmlformats.org/officeDocument/2006/relationships/hyperlink" Target="Result_2017-Jan-27_15h34m26s.xls" TargetMode="External"/><Relationship Id="rId31" Type="http://schemas.openxmlformats.org/officeDocument/2006/relationships/hyperlink" Target="Result_2017-Jan-27_14h36m24s.xls" TargetMode="External"/><Relationship Id="rId32" Type="http://schemas.openxmlformats.org/officeDocument/2006/relationships/hyperlink" Target="Result_2017-Jan-25_16h24m11s.xls" TargetMode="External"/><Relationship Id="rId9" Type="http://schemas.openxmlformats.org/officeDocument/2006/relationships/hyperlink" Target="Result_2017-Jan-12_14h23m35s.xls" TargetMode="External"/><Relationship Id="rId6" Type="http://schemas.openxmlformats.org/officeDocument/2006/relationships/hyperlink" Target="Result_2017-Jan-09_16h11m27s.xls" TargetMode="External"/><Relationship Id="rId7" Type="http://schemas.openxmlformats.org/officeDocument/2006/relationships/hyperlink" Target="Result_2017-Jan-10_18h39m05s.xls" TargetMode="External"/><Relationship Id="rId8" Type="http://schemas.openxmlformats.org/officeDocument/2006/relationships/hyperlink" Target="Result_2017-Jan-11_16h41m21s.xls" TargetMode="External"/><Relationship Id="rId33" Type="http://schemas.openxmlformats.org/officeDocument/2006/relationships/hyperlink" Target="Result_2017-Jan-25_15h23m42s.xls" TargetMode="External"/><Relationship Id="rId34" Type="http://schemas.openxmlformats.org/officeDocument/2006/relationships/hyperlink" Target="Result_2017-Jan-25_13h26m31s.xls" TargetMode="External"/><Relationship Id="rId35" Type="http://schemas.openxmlformats.org/officeDocument/2006/relationships/drawing" Target="../drawings/drawing1.xml"/><Relationship Id="rId10" Type="http://schemas.openxmlformats.org/officeDocument/2006/relationships/hyperlink" Target="Result_2017-Jan-16_15h41m37s.xls" TargetMode="External"/><Relationship Id="rId11" Type="http://schemas.openxmlformats.org/officeDocument/2006/relationships/hyperlink" Target="Result_2017-Jan-19_01h57m41s.xls" TargetMode="External"/><Relationship Id="rId12" Type="http://schemas.openxmlformats.org/officeDocument/2006/relationships/hyperlink" Target="Result_2017-Jan-19_01h50m14s.xls" TargetMode="External"/><Relationship Id="rId13" Type="http://schemas.openxmlformats.org/officeDocument/2006/relationships/hyperlink" Target="Result_2017-Jan-19_02h18m31s.xls" TargetMode="External"/><Relationship Id="rId14" Type="http://schemas.openxmlformats.org/officeDocument/2006/relationships/hyperlink" Target="Result_2017-Jan-19_15h47m33s.xls" TargetMode="External"/><Relationship Id="rId15" Type="http://schemas.openxmlformats.org/officeDocument/2006/relationships/hyperlink" Target="Result_2017-Jan-19_17h09m28s.xls" TargetMode="External"/><Relationship Id="rId16" Type="http://schemas.openxmlformats.org/officeDocument/2006/relationships/hyperlink" Target="Result_2017-Jan-19_15h33m00s.xls" TargetMode="External"/><Relationship Id="rId17" Type="http://schemas.openxmlformats.org/officeDocument/2006/relationships/hyperlink" Target="Result_2017-Jan-20_03h24m07s.xls" TargetMode="External"/><Relationship Id="rId18" Type="http://schemas.openxmlformats.org/officeDocument/2006/relationships/hyperlink" Target="Result_2017-Jan-20_17h44m38s.xls" TargetMode="External"/><Relationship Id="rId19" Type="http://schemas.openxmlformats.org/officeDocument/2006/relationships/hyperlink" Target="Result_2017-Jan-20_04h26m31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tabSelected="1" topLeftCell="D11" workbookViewId="0">
      <selection activeCell="N38" sqref="N38"/>
    </sheetView>
  </sheetViews>
  <sheetFormatPr baseColWidth="10" defaultColWidth="11" defaultRowHeight="16" x14ac:dyDescent="0.2"/>
  <cols>
    <col min="1" max="1" width="3.5" style="5" customWidth="1"/>
    <col min="2" max="2" width="7.83203125" style="5" customWidth="1"/>
    <col min="3" max="3" width="12.33203125" style="5" customWidth="1"/>
    <col min="4" max="4" width="14.83203125" style="5" customWidth="1"/>
    <col min="5" max="5" width="15.33203125" style="5" customWidth="1"/>
    <col min="6" max="6" width="18.5" style="5" customWidth="1"/>
    <col min="7" max="7" width="12.5" style="5" customWidth="1"/>
    <col min="8" max="8" width="4.6640625" style="5" bestFit="1" customWidth="1"/>
    <col min="9" max="9" width="4" style="5" bestFit="1" customWidth="1"/>
    <col min="10" max="10" width="4.33203125" style="5" customWidth="1"/>
    <col min="11" max="11" width="5.33203125" style="5" bestFit="1" customWidth="1"/>
    <col min="12" max="12" width="17.83203125" style="5" customWidth="1"/>
    <col min="13" max="13" width="37.33203125" style="6" customWidth="1"/>
    <col min="14" max="14" width="64" style="8" bestFit="1" customWidth="1"/>
    <col min="15" max="16384" width="11" style="5"/>
  </cols>
  <sheetData>
    <row r="2" spans="2:19" ht="42" x14ac:dyDescent="0.2">
      <c r="B2" s="11" t="s">
        <v>27</v>
      </c>
      <c r="N2" s="18"/>
      <c r="O2" s="18"/>
      <c r="P2" s="18"/>
      <c r="Q2" s="18"/>
      <c r="R2" s="18"/>
      <c r="S2" s="19"/>
    </row>
    <row r="4" spans="2:19" s="2" customFormat="1" ht="44" customHeight="1" x14ac:dyDescent="0.2">
      <c r="B4" s="12" t="s">
        <v>33</v>
      </c>
      <c r="C4" s="12" t="s">
        <v>0</v>
      </c>
      <c r="D4" s="12" t="s">
        <v>1</v>
      </c>
      <c r="E4" s="12" t="s">
        <v>2</v>
      </c>
      <c r="F4" s="12" t="s">
        <v>3</v>
      </c>
      <c r="G4" s="12" t="s">
        <v>61</v>
      </c>
      <c r="H4" s="12" t="s">
        <v>28</v>
      </c>
      <c r="I4" s="12" t="s">
        <v>29</v>
      </c>
      <c r="J4" s="13" t="s">
        <v>32</v>
      </c>
      <c r="K4" s="12" t="s">
        <v>30</v>
      </c>
      <c r="L4" s="12" t="s">
        <v>4</v>
      </c>
      <c r="M4" s="13" t="s">
        <v>31</v>
      </c>
      <c r="N4" s="14" t="s">
        <v>5</v>
      </c>
    </row>
    <row r="5" spans="2:19" x14ac:dyDescent="0.2">
      <c r="B5" s="7">
        <v>1</v>
      </c>
      <c r="C5" s="15">
        <v>42737</v>
      </c>
      <c r="D5" s="7" t="s">
        <v>6</v>
      </c>
      <c r="E5" s="7" t="s">
        <v>7</v>
      </c>
      <c r="F5" s="7" t="s">
        <v>8</v>
      </c>
      <c r="G5" s="7" t="s">
        <v>81</v>
      </c>
      <c r="H5" s="17">
        <v>43</v>
      </c>
      <c r="I5" s="17">
        <v>5</v>
      </c>
      <c r="J5" s="17">
        <v>0</v>
      </c>
      <c r="K5" s="17">
        <f>SUM(H5:J5)</f>
        <v>48</v>
      </c>
      <c r="L5" s="16" t="str">
        <f>H5 &amp;" Passed out of "&amp;K5</f>
        <v>43 Passed out of 48</v>
      </c>
      <c r="M5" s="21" t="s">
        <v>39</v>
      </c>
      <c r="N5" s="9"/>
    </row>
    <row r="6" spans="2:19" x14ac:dyDescent="0.2">
      <c r="B6" s="7">
        <v>2</v>
      </c>
      <c r="C6" s="15">
        <v>42738</v>
      </c>
      <c r="D6" s="7" t="s">
        <v>6</v>
      </c>
      <c r="E6" s="7" t="s">
        <v>7</v>
      </c>
      <c r="F6" s="7" t="s">
        <v>8</v>
      </c>
      <c r="G6" s="7" t="s">
        <v>81</v>
      </c>
      <c r="H6" s="17">
        <v>42</v>
      </c>
      <c r="I6" s="17">
        <v>6</v>
      </c>
      <c r="J6" s="17">
        <v>0</v>
      </c>
      <c r="K6" s="17">
        <f t="shared" ref="K6:K38" si="0">SUM(H6:J6)</f>
        <v>48</v>
      </c>
      <c r="L6" s="16" t="str">
        <f t="shared" ref="L6:L38" si="1">H6 &amp;" Passed out of "&amp;K6</f>
        <v>42 Passed out of 48</v>
      </c>
      <c r="M6" s="25" t="s">
        <v>40</v>
      </c>
      <c r="N6" s="9"/>
    </row>
    <row r="7" spans="2:19" x14ac:dyDescent="0.2">
      <c r="B7" s="7">
        <v>3</v>
      </c>
      <c r="C7" s="15">
        <v>42739</v>
      </c>
      <c r="D7" s="7" t="s">
        <v>9</v>
      </c>
      <c r="E7" s="7" t="s">
        <v>10</v>
      </c>
      <c r="F7" s="7" t="s">
        <v>8</v>
      </c>
      <c r="G7" s="7" t="s">
        <v>82</v>
      </c>
      <c r="H7" s="17">
        <v>0</v>
      </c>
      <c r="I7" s="17">
        <v>48</v>
      </c>
      <c r="J7" s="17">
        <v>0</v>
      </c>
      <c r="K7" s="17">
        <f t="shared" si="0"/>
        <v>48</v>
      </c>
      <c r="L7" s="16" t="str">
        <f t="shared" si="1"/>
        <v>0 Passed out of 48</v>
      </c>
      <c r="M7" s="21" t="s">
        <v>41</v>
      </c>
      <c r="N7" s="10" t="s">
        <v>37</v>
      </c>
    </row>
    <row r="8" spans="2:19" x14ac:dyDescent="0.2">
      <c r="B8" s="7">
        <v>4</v>
      </c>
      <c r="C8" s="15">
        <v>42740</v>
      </c>
      <c r="D8" s="7" t="s">
        <v>11</v>
      </c>
      <c r="E8" s="7" t="s">
        <v>10</v>
      </c>
      <c r="F8" s="7" t="s">
        <v>8</v>
      </c>
      <c r="G8" s="7" t="s">
        <v>82</v>
      </c>
      <c r="H8" s="17">
        <v>41</v>
      </c>
      <c r="I8" s="17">
        <v>7</v>
      </c>
      <c r="J8" s="17">
        <v>0</v>
      </c>
      <c r="K8" s="17">
        <f t="shared" si="0"/>
        <v>48</v>
      </c>
      <c r="L8" s="16" t="str">
        <f t="shared" si="1"/>
        <v>41 Passed out of 48</v>
      </c>
      <c r="M8" s="21" t="s">
        <v>42</v>
      </c>
      <c r="N8" s="9" t="s">
        <v>35</v>
      </c>
    </row>
    <row r="9" spans="2:19" x14ac:dyDescent="0.2">
      <c r="B9" s="7">
        <v>5</v>
      </c>
      <c r="C9" s="15">
        <v>42741</v>
      </c>
      <c r="D9" s="7" t="s">
        <v>12</v>
      </c>
      <c r="E9" s="7" t="s">
        <v>10</v>
      </c>
      <c r="F9" s="7" t="s">
        <v>8</v>
      </c>
      <c r="G9" s="7" t="s">
        <v>82</v>
      </c>
      <c r="H9" s="17">
        <v>43</v>
      </c>
      <c r="I9" s="17">
        <v>5</v>
      </c>
      <c r="J9" s="17">
        <v>0</v>
      </c>
      <c r="K9" s="17">
        <f t="shared" si="0"/>
        <v>48</v>
      </c>
      <c r="L9" s="16" t="str">
        <f t="shared" si="1"/>
        <v>43 Passed out of 48</v>
      </c>
      <c r="M9" s="21" t="s">
        <v>43</v>
      </c>
      <c r="N9" s="9"/>
    </row>
    <row r="10" spans="2:19" x14ac:dyDescent="0.2">
      <c r="B10" s="7">
        <v>6</v>
      </c>
      <c r="C10" s="15">
        <v>42744</v>
      </c>
      <c r="D10" s="7" t="s">
        <v>13</v>
      </c>
      <c r="E10" s="7" t="s">
        <v>10</v>
      </c>
      <c r="F10" s="7" t="s">
        <v>8</v>
      </c>
      <c r="G10" s="7" t="s">
        <v>83</v>
      </c>
      <c r="H10" s="17">
        <v>33</v>
      </c>
      <c r="I10" s="17">
        <v>15</v>
      </c>
      <c r="J10" s="17">
        <v>0</v>
      </c>
      <c r="K10" s="17">
        <f t="shared" si="0"/>
        <v>48</v>
      </c>
      <c r="L10" s="16" t="str">
        <f t="shared" si="1"/>
        <v>33 Passed out of 48</v>
      </c>
      <c r="M10" s="21" t="s">
        <v>44</v>
      </c>
      <c r="N10" s="9" t="s">
        <v>38</v>
      </c>
    </row>
    <row r="11" spans="2:19" x14ac:dyDescent="0.2">
      <c r="B11" s="7">
        <v>7</v>
      </c>
      <c r="C11" s="15">
        <v>42745</v>
      </c>
      <c r="D11" s="7" t="s">
        <v>14</v>
      </c>
      <c r="E11" s="7" t="s">
        <v>10</v>
      </c>
      <c r="F11" s="7" t="s">
        <v>8</v>
      </c>
      <c r="G11" s="7" t="s">
        <v>83</v>
      </c>
      <c r="H11" s="17">
        <v>35</v>
      </c>
      <c r="I11" s="17">
        <v>13</v>
      </c>
      <c r="J11" s="17">
        <v>0</v>
      </c>
      <c r="K11" s="17">
        <f t="shared" si="0"/>
        <v>48</v>
      </c>
      <c r="L11" s="16" t="str">
        <f t="shared" si="1"/>
        <v>35 Passed out of 48</v>
      </c>
      <c r="M11" s="21" t="s">
        <v>45</v>
      </c>
      <c r="N11" s="9"/>
    </row>
    <row r="12" spans="2:19" x14ac:dyDescent="0.2">
      <c r="B12" s="7">
        <v>8</v>
      </c>
      <c r="C12" s="15">
        <v>42746</v>
      </c>
      <c r="D12" s="7" t="s">
        <v>15</v>
      </c>
      <c r="E12" s="7" t="s">
        <v>10</v>
      </c>
      <c r="F12" s="7" t="s">
        <v>8</v>
      </c>
      <c r="G12" s="7" t="s">
        <v>83</v>
      </c>
      <c r="H12" s="17">
        <v>34</v>
      </c>
      <c r="I12" s="17">
        <v>14</v>
      </c>
      <c r="J12" s="17">
        <v>0</v>
      </c>
      <c r="K12" s="17">
        <f t="shared" si="0"/>
        <v>48</v>
      </c>
      <c r="L12" s="16" t="str">
        <f t="shared" si="1"/>
        <v>34 Passed out of 48</v>
      </c>
      <c r="M12" s="21" t="s">
        <v>46</v>
      </c>
      <c r="N12" s="9"/>
    </row>
    <row r="13" spans="2:19" x14ac:dyDescent="0.2">
      <c r="B13" s="7">
        <v>9</v>
      </c>
      <c r="C13" s="15">
        <v>42747</v>
      </c>
      <c r="D13" s="7" t="s">
        <v>16</v>
      </c>
      <c r="E13" s="7" t="s">
        <v>10</v>
      </c>
      <c r="F13" s="7" t="s">
        <v>8</v>
      </c>
      <c r="G13" s="7" t="s">
        <v>83</v>
      </c>
      <c r="H13" s="17">
        <v>37</v>
      </c>
      <c r="I13" s="17">
        <v>11</v>
      </c>
      <c r="J13" s="17">
        <v>0</v>
      </c>
      <c r="K13" s="17">
        <f t="shared" si="0"/>
        <v>48</v>
      </c>
      <c r="L13" s="16" t="str">
        <f t="shared" si="1"/>
        <v>37 Passed out of 48</v>
      </c>
      <c r="M13" s="21" t="s">
        <v>47</v>
      </c>
      <c r="N13" s="9"/>
    </row>
    <row r="14" spans="2:19" x14ac:dyDescent="0.2">
      <c r="B14" s="7">
        <v>10</v>
      </c>
      <c r="C14" s="15">
        <v>42751</v>
      </c>
      <c r="D14" s="7" t="s">
        <v>17</v>
      </c>
      <c r="E14" s="7" t="s">
        <v>10</v>
      </c>
      <c r="F14" s="7" t="s">
        <v>8</v>
      </c>
      <c r="G14" s="7" t="s">
        <v>83</v>
      </c>
      <c r="H14" s="17">
        <v>42</v>
      </c>
      <c r="I14" s="17">
        <v>10</v>
      </c>
      <c r="J14" s="17">
        <v>0</v>
      </c>
      <c r="K14" s="17">
        <f t="shared" si="0"/>
        <v>52</v>
      </c>
      <c r="L14" s="16" t="str">
        <f t="shared" si="1"/>
        <v>42 Passed out of 52</v>
      </c>
      <c r="M14" s="21" t="s">
        <v>48</v>
      </c>
      <c r="N14" s="9" t="s">
        <v>36</v>
      </c>
    </row>
    <row r="15" spans="2:19" x14ac:dyDescent="0.2">
      <c r="B15" s="7">
        <v>11</v>
      </c>
      <c r="C15" s="15">
        <v>42754</v>
      </c>
      <c r="D15" s="7" t="s">
        <v>51</v>
      </c>
      <c r="E15" s="7" t="s">
        <v>10</v>
      </c>
      <c r="F15" s="7" t="s">
        <v>49</v>
      </c>
      <c r="G15" s="7" t="s">
        <v>81</v>
      </c>
      <c r="H15" s="17">
        <v>14</v>
      </c>
      <c r="I15" s="17">
        <v>34</v>
      </c>
      <c r="J15" s="17">
        <v>0</v>
      </c>
      <c r="K15" s="17">
        <f>SUM(H15:J15)</f>
        <v>48</v>
      </c>
      <c r="L15" s="16" t="str">
        <f t="shared" ref="L15" si="2">H15 &amp;" Passed out of "&amp;K15</f>
        <v>14 Passed out of 48</v>
      </c>
      <c r="M15" s="21" t="s">
        <v>60</v>
      </c>
      <c r="N15" s="9" t="s">
        <v>54</v>
      </c>
    </row>
    <row r="16" spans="2:19" x14ac:dyDescent="0.2">
      <c r="B16" s="7">
        <v>12</v>
      </c>
      <c r="C16" s="15">
        <v>42754</v>
      </c>
      <c r="D16" s="7" t="s">
        <v>51</v>
      </c>
      <c r="E16" s="7" t="s">
        <v>10</v>
      </c>
      <c r="F16" s="7" t="s">
        <v>8</v>
      </c>
      <c r="G16" s="7" t="s">
        <v>81</v>
      </c>
      <c r="H16" s="17">
        <v>26</v>
      </c>
      <c r="I16" s="17">
        <v>31</v>
      </c>
      <c r="J16" s="17">
        <v>0</v>
      </c>
      <c r="K16" s="17">
        <f>SUM(H16:J16)</f>
        <v>57</v>
      </c>
      <c r="L16" s="16" t="str">
        <f>H16 &amp;" Passed out of "&amp;K16</f>
        <v>26 Passed out of 57</v>
      </c>
      <c r="M16" s="21" t="s">
        <v>58</v>
      </c>
      <c r="N16" s="9" t="s">
        <v>54</v>
      </c>
    </row>
    <row r="17" spans="2:14" x14ac:dyDescent="0.2">
      <c r="B17" s="7">
        <v>13</v>
      </c>
      <c r="C17" s="15">
        <v>42754</v>
      </c>
      <c r="D17" s="7" t="s">
        <v>51</v>
      </c>
      <c r="E17" s="7" t="s">
        <v>10</v>
      </c>
      <c r="F17" s="7" t="s">
        <v>8</v>
      </c>
      <c r="G17" s="7" t="s">
        <v>81</v>
      </c>
      <c r="H17" s="17">
        <v>16</v>
      </c>
      <c r="I17" s="17">
        <v>23</v>
      </c>
      <c r="J17" s="17">
        <v>0</v>
      </c>
      <c r="K17" s="17">
        <f>SUM(H17:J17)</f>
        <v>39</v>
      </c>
      <c r="L17" s="16" t="str">
        <f>H17 &amp;" Passed out of "&amp;K17</f>
        <v>16 Passed out of 39</v>
      </c>
      <c r="M17" s="21" t="s">
        <v>59</v>
      </c>
      <c r="N17" s="9" t="s">
        <v>54</v>
      </c>
    </row>
    <row r="18" spans="2:14" x14ac:dyDescent="0.2">
      <c r="B18" s="7">
        <v>14</v>
      </c>
      <c r="C18" s="15">
        <v>42754</v>
      </c>
      <c r="D18" s="7" t="s">
        <v>51</v>
      </c>
      <c r="E18" s="7" t="s">
        <v>10</v>
      </c>
      <c r="F18" s="7" t="s">
        <v>49</v>
      </c>
      <c r="G18" s="7" t="s">
        <v>81</v>
      </c>
      <c r="H18" s="17">
        <v>4</v>
      </c>
      <c r="I18" s="17">
        <v>21</v>
      </c>
      <c r="J18" s="17">
        <v>0</v>
      </c>
      <c r="K18" s="17">
        <f>SUM(H18:J18)</f>
        <v>25</v>
      </c>
      <c r="L18" s="16" t="str">
        <f>H18 &amp;" Passed out of "&amp;K18</f>
        <v>4 Passed out of 25</v>
      </c>
      <c r="M18" s="21" t="s">
        <v>56</v>
      </c>
      <c r="N18" s="9" t="s">
        <v>53</v>
      </c>
    </row>
    <row r="19" spans="2:14" x14ac:dyDescent="0.2">
      <c r="B19" s="7">
        <v>15</v>
      </c>
      <c r="C19" s="15">
        <v>42754</v>
      </c>
      <c r="D19" s="7" t="s">
        <v>51</v>
      </c>
      <c r="E19" s="7" t="s">
        <v>10</v>
      </c>
      <c r="F19" s="7" t="s">
        <v>8</v>
      </c>
      <c r="G19" s="7" t="s">
        <v>82</v>
      </c>
      <c r="H19" s="17">
        <v>20</v>
      </c>
      <c r="I19" s="17">
        <v>90</v>
      </c>
      <c r="J19" s="17">
        <v>0</v>
      </c>
      <c r="K19" s="17">
        <f t="shared" si="0"/>
        <v>110</v>
      </c>
      <c r="L19" s="16" t="str">
        <f t="shared" si="1"/>
        <v>20 Passed out of 110</v>
      </c>
      <c r="M19" s="21" t="s">
        <v>55</v>
      </c>
      <c r="N19" s="9" t="s">
        <v>52</v>
      </c>
    </row>
    <row r="20" spans="2:14" x14ac:dyDescent="0.2">
      <c r="B20" s="7">
        <v>16</v>
      </c>
      <c r="C20" s="15">
        <v>42754</v>
      </c>
      <c r="D20" s="7" t="s">
        <v>51</v>
      </c>
      <c r="E20" s="7" t="s">
        <v>10</v>
      </c>
      <c r="F20" s="7" t="s">
        <v>50</v>
      </c>
      <c r="G20" s="7" t="s">
        <v>83</v>
      </c>
      <c r="H20" s="17">
        <v>3</v>
      </c>
      <c r="I20" s="17">
        <v>41</v>
      </c>
      <c r="J20" s="17">
        <v>0</v>
      </c>
      <c r="K20" s="17">
        <f t="shared" si="0"/>
        <v>44</v>
      </c>
      <c r="L20" s="16" t="str">
        <f t="shared" si="1"/>
        <v>3 Passed out of 44</v>
      </c>
      <c r="M20" s="21" t="s">
        <v>57</v>
      </c>
      <c r="N20" s="9" t="s">
        <v>53</v>
      </c>
    </row>
    <row r="21" spans="2:14" x14ac:dyDescent="0.2">
      <c r="B21" s="7">
        <v>17</v>
      </c>
      <c r="C21" s="15">
        <v>42755</v>
      </c>
      <c r="D21" s="7" t="s">
        <v>63</v>
      </c>
      <c r="E21" s="7" t="s">
        <v>10</v>
      </c>
      <c r="F21" s="7" t="s">
        <v>62</v>
      </c>
      <c r="G21" s="7" t="s">
        <v>82</v>
      </c>
      <c r="H21" s="17">
        <v>11</v>
      </c>
      <c r="I21" s="17">
        <v>9</v>
      </c>
      <c r="J21" s="17">
        <v>0</v>
      </c>
      <c r="K21" s="17">
        <f>SUM(H21:J21)</f>
        <v>20</v>
      </c>
      <c r="L21" s="16" t="str">
        <f>H21 &amp;" Passed out of "&amp;K21</f>
        <v>11 Passed out of 20</v>
      </c>
      <c r="M21" s="21" t="s">
        <v>67</v>
      </c>
      <c r="N21" s="9" t="s">
        <v>75</v>
      </c>
    </row>
    <row r="22" spans="2:14" x14ac:dyDescent="0.2">
      <c r="B22" s="7">
        <v>18</v>
      </c>
      <c r="C22" s="15">
        <v>42755</v>
      </c>
      <c r="D22" s="7" t="s">
        <v>63</v>
      </c>
      <c r="E22" s="7" t="s">
        <v>10</v>
      </c>
      <c r="F22" s="7" t="s">
        <v>8</v>
      </c>
      <c r="G22" s="7" t="s">
        <v>82</v>
      </c>
      <c r="H22" s="17">
        <v>40</v>
      </c>
      <c r="I22" s="17">
        <v>24</v>
      </c>
      <c r="J22" s="17">
        <v>0</v>
      </c>
      <c r="K22" s="17">
        <f t="shared" si="0"/>
        <v>64</v>
      </c>
      <c r="L22" s="16" t="str">
        <f t="shared" si="1"/>
        <v>40 Passed out of 64</v>
      </c>
      <c r="M22" s="21" t="s">
        <v>66</v>
      </c>
      <c r="N22" s="9"/>
    </row>
    <row r="23" spans="2:14" x14ac:dyDescent="0.2">
      <c r="B23" s="7">
        <v>19</v>
      </c>
      <c r="C23" s="15">
        <v>42755</v>
      </c>
      <c r="D23" s="7" t="s">
        <v>63</v>
      </c>
      <c r="E23" s="7" t="s">
        <v>10</v>
      </c>
      <c r="F23" s="7" t="s">
        <v>50</v>
      </c>
      <c r="G23" s="7" t="s">
        <v>82</v>
      </c>
      <c r="H23" s="17">
        <v>15</v>
      </c>
      <c r="I23" s="17">
        <v>17</v>
      </c>
      <c r="J23" s="17">
        <v>0</v>
      </c>
      <c r="K23" s="17">
        <f t="shared" si="0"/>
        <v>32</v>
      </c>
      <c r="L23" s="16" t="str">
        <f t="shared" si="1"/>
        <v>15 Passed out of 32</v>
      </c>
      <c r="M23" s="21" t="s">
        <v>68</v>
      </c>
      <c r="N23" s="9" t="s">
        <v>75</v>
      </c>
    </row>
    <row r="24" spans="2:14" x14ac:dyDescent="0.2">
      <c r="B24" s="7">
        <v>20</v>
      </c>
      <c r="C24" s="15">
        <v>42758</v>
      </c>
      <c r="D24" s="7" t="s">
        <v>64</v>
      </c>
      <c r="E24" s="7" t="s">
        <v>10</v>
      </c>
      <c r="F24" s="7" t="s">
        <v>49</v>
      </c>
      <c r="G24" s="7" t="s">
        <v>82</v>
      </c>
      <c r="H24" s="17">
        <v>17</v>
      </c>
      <c r="I24" s="17">
        <v>13</v>
      </c>
      <c r="J24" s="17">
        <v>0</v>
      </c>
      <c r="K24" s="17">
        <f>SUM(H24:J24)</f>
        <v>30</v>
      </c>
      <c r="L24" s="16" t="str">
        <f>H24 &amp;" Passed out of "&amp;K24</f>
        <v>17 Passed out of 30</v>
      </c>
      <c r="M24" s="21" t="s">
        <v>69</v>
      </c>
      <c r="N24" s="9" t="s">
        <v>78</v>
      </c>
    </row>
    <row r="25" spans="2:14" x14ac:dyDescent="0.2">
      <c r="B25" s="7">
        <v>21</v>
      </c>
      <c r="C25" s="15">
        <v>42758</v>
      </c>
      <c r="D25" s="7" t="s">
        <v>64</v>
      </c>
      <c r="E25" s="7" t="s">
        <v>10</v>
      </c>
      <c r="F25" s="7" t="s">
        <v>8</v>
      </c>
      <c r="G25" s="7" t="s">
        <v>82</v>
      </c>
      <c r="H25" s="17">
        <v>49</v>
      </c>
      <c r="I25" s="17">
        <v>19</v>
      </c>
      <c r="J25" s="17">
        <v>0</v>
      </c>
      <c r="K25" s="17">
        <f t="shared" si="0"/>
        <v>68</v>
      </c>
      <c r="L25" s="16" t="str">
        <f t="shared" si="1"/>
        <v>49 Passed out of 68</v>
      </c>
      <c r="M25" s="21" t="s">
        <v>70</v>
      </c>
      <c r="N25" s="9" t="s">
        <v>76</v>
      </c>
    </row>
    <row r="26" spans="2:14" x14ac:dyDescent="0.2">
      <c r="B26" s="7">
        <v>22</v>
      </c>
      <c r="C26" s="15">
        <v>42758</v>
      </c>
      <c r="D26" s="7" t="s">
        <v>64</v>
      </c>
      <c r="E26" s="7" t="s">
        <v>10</v>
      </c>
      <c r="F26" s="7" t="s">
        <v>62</v>
      </c>
      <c r="G26" s="7" t="s">
        <v>82</v>
      </c>
      <c r="H26" s="17">
        <v>14</v>
      </c>
      <c r="I26" s="17">
        <v>11</v>
      </c>
      <c r="J26" s="17">
        <v>0</v>
      </c>
      <c r="K26" s="17">
        <f t="shared" si="0"/>
        <v>25</v>
      </c>
      <c r="L26" s="16" t="str">
        <f t="shared" si="1"/>
        <v>14 Passed out of 25</v>
      </c>
      <c r="M26" s="21" t="s">
        <v>71</v>
      </c>
      <c r="N26" s="9" t="s">
        <v>77</v>
      </c>
    </row>
    <row r="27" spans="2:14" x14ac:dyDescent="0.2">
      <c r="B27" s="7">
        <v>23</v>
      </c>
      <c r="C27" s="15">
        <v>42759</v>
      </c>
      <c r="D27" s="7" t="s">
        <v>65</v>
      </c>
      <c r="E27" s="7" t="s">
        <v>10</v>
      </c>
      <c r="F27" s="7" t="s">
        <v>49</v>
      </c>
      <c r="G27" s="7" t="s">
        <v>82</v>
      </c>
      <c r="H27" s="17">
        <v>24</v>
      </c>
      <c r="I27" s="17">
        <v>9</v>
      </c>
      <c r="J27" s="17">
        <v>0</v>
      </c>
      <c r="K27" s="17">
        <f>SUM(H27:J27)</f>
        <v>33</v>
      </c>
      <c r="L27" s="16" t="str">
        <f>H27 &amp;" Passed out of "&amp;K27</f>
        <v>24 Passed out of 33</v>
      </c>
      <c r="M27" s="21" t="s">
        <v>73</v>
      </c>
      <c r="N27" s="9" t="s">
        <v>77</v>
      </c>
    </row>
    <row r="28" spans="2:14" x14ac:dyDescent="0.2">
      <c r="B28" s="7">
        <v>24</v>
      </c>
      <c r="C28" s="15">
        <v>42759</v>
      </c>
      <c r="D28" s="7" t="s">
        <v>65</v>
      </c>
      <c r="E28" s="7" t="s">
        <v>10</v>
      </c>
      <c r="F28" s="7" t="s">
        <v>8</v>
      </c>
      <c r="G28" s="7" t="s">
        <v>82</v>
      </c>
      <c r="H28" s="17">
        <v>61</v>
      </c>
      <c r="I28" s="17">
        <v>13</v>
      </c>
      <c r="J28" s="17">
        <v>0</v>
      </c>
      <c r="K28" s="17">
        <f t="shared" si="0"/>
        <v>74</v>
      </c>
      <c r="L28" s="16" t="str">
        <f t="shared" si="1"/>
        <v>61 Passed out of 74</v>
      </c>
      <c r="M28" s="21" t="s">
        <v>72</v>
      </c>
      <c r="N28" s="9"/>
    </row>
    <row r="29" spans="2:14" x14ac:dyDescent="0.2">
      <c r="B29" s="7">
        <v>25</v>
      </c>
      <c r="C29" s="15">
        <v>42759</v>
      </c>
      <c r="D29" s="7" t="s">
        <v>65</v>
      </c>
      <c r="E29" s="7" t="s">
        <v>10</v>
      </c>
      <c r="F29" s="7" t="s">
        <v>62</v>
      </c>
      <c r="G29" s="7" t="s">
        <v>82</v>
      </c>
      <c r="H29" s="17">
        <v>19</v>
      </c>
      <c r="I29" s="17">
        <v>8</v>
      </c>
      <c r="J29" s="17">
        <v>0</v>
      </c>
      <c r="K29" s="17">
        <f t="shared" si="0"/>
        <v>27</v>
      </c>
      <c r="L29" s="16" t="str">
        <f t="shared" si="1"/>
        <v>19 Passed out of 27</v>
      </c>
      <c r="M29" s="21" t="s">
        <v>74</v>
      </c>
      <c r="N29" s="9" t="s">
        <v>78</v>
      </c>
    </row>
    <row r="30" spans="2:14" x14ac:dyDescent="0.2">
      <c r="B30" s="7">
        <v>26</v>
      </c>
      <c r="C30" s="15">
        <v>42760</v>
      </c>
      <c r="D30" s="7" t="s">
        <v>100</v>
      </c>
      <c r="E30" s="7" t="s">
        <v>10</v>
      </c>
      <c r="F30" s="7" t="s">
        <v>62</v>
      </c>
      <c r="G30" s="7" t="s">
        <v>82</v>
      </c>
      <c r="H30" s="17">
        <v>58</v>
      </c>
      <c r="I30" s="17">
        <v>22</v>
      </c>
      <c r="J30" s="17">
        <v>0</v>
      </c>
      <c r="K30" s="17">
        <f t="shared" si="0"/>
        <v>80</v>
      </c>
      <c r="L30" s="16" t="str">
        <f t="shared" si="1"/>
        <v>58 Passed out of 80</v>
      </c>
      <c r="M30" s="21" t="s">
        <v>84</v>
      </c>
      <c r="N30" s="9" t="s">
        <v>93</v>
      </c>
    </row>
    <row r="31" spans="2:14" x14ac:dyDescent="0.2">
      <c r="B31" s="7">
        <v>27</v>
      </c>
      <c r="C31" s="15">
        <v>42760</v>
      </c>
      <c r="D31" s="7" t="s">
        <v>100</v>
      </c>
      <c r="E31" s="7" t="s">
        <v>10</v>
      </c>
      <c r="F31" s="7" t="s">
        <v>8</v>
      </c>
      <c r="G31" s="7" t="s">
        <v>82</v>
      </c>
      <c r="H31" s="17">
        <v>60</v>
      </c>
      <c r="I31" s="17">
        <v>20</v>
      </c>
      <c r="J31" s="17">
        <v>0</v>
      </c>
      <c r="K31" s="17">
        <f t="shared" si="0"/>
        <v>80</v>
      </c>
      <c r="L31" s="16" t="str">
        <f t="shared" si="1"/>
        <v>60 Passed out of 80</v>
      </c>
      <c r="M31" s="21" t="s">
        <v>85</v>
      </c>
      <c r="N31" s="9"/>
    </row>
    <row r="32" spans="2:14" x14ac:dyDescent="0.2">
      <c r="B32" s="7">
        <v>28</v>
      </c>
      <c r="C32" s="15">
        <v>42760</v>
      </c>
      <c r="D32" s="7" t="s">
        <v>100</v>
      </c>
      <c r="E32" s="7" t="s">
        <v>10</v>
      </c>
      <c r="F32" s="7" t="s">
        <v>49</v>
      </c>
      <c r="G32" s="7" t="s">
        <v>82</v>
      </c>
      <c r="H32" s="17">
        <v>60</v>
      </c>
      <c r="I32" s="17">
        <v>20</v>
      </c>
      <c r="J32" s="17">
        <v>0</v>
      </c>
      <c r="K32" s="17">
        <f t="shared" si="0"/>
        <v>80</v>
      </c>
      <c r="L32" s="16" t="str">
        <f t="shared" si="1"/>
        <v>60 Passed out of 80</v>
      </c>
      <c r="M32" s="21" t="s">
        <v>89</v>
      </c>
      <c r="N32" s="9" t="s">
        <v>94</v>
      </c>
    </row>
    <row r="33" spans="2:14" x14ac:dyDescent="0.2">
      <c r="B33" s="7">
        <v>29</v>
      </c>
      <c r="C33" s="15">
        <v>42762</v>
      </c>
      <c r="D33" s="7" t="s">
        <v>101</v>
      </c>
      <c r="E33" s="7" t="s">
        <v>10</v>
      </c>
      <c r="F33" s="7" t="s">
        <v>62</v>
      </c>
      <c r="G33" s="7" t="s">
        <v>82</v>
      </c>
      <c r="H33" s="17">
        <v>66</v>
      </c>
      <c r="I33" s="17">
        <v>29</v>
      </c>
      <c r="J33" s="17">
        <v>0</v>
      </c>
      <c r="K33" s="17">
        <f t="shared" si="0"/>
        <v>95</v>
      </c>
      <c r="L33" s="16" t="str">
        <f t="shared" si="1"/>
        <v>66 Passed out of 95</v>
      </c>
      <c r="M33" s="21" t="s">
        <v>86</v>
      </c>
      <c r="N33" s="9" t="s">
        <v>95</v>
      </c>
    </row>
    <row r="34" spans="2:14" x14ac:dyDescent="0.2">
      <c r="B34" s="7">
        <v>30</v>
      </c>
      <c r="C34" s="15">
        <v>42762</v>
      </c>
      <c r="D34" s="7" t="s">
        <v>101</v>
      </c>
      <c r="E34" s="7" t="s">
        <v>10</v>
      </c>
      <c r="F34" s="7" t="s">
        <v>49</v>
      </c>
      <c r="G34" s="7" t="s">
        <v>82</v>
      </c>
      <c r="H34" s="17">
        <v>66</v>
      </c>
      <c r="I34" s="17">
        <v>27</v>
      </c>
      <c r="J34" s="17">
        <v>0</v>
      </c>
      <c r="K34" s="17">
        <f t="shared" si="0"/>
        <v>93</v>
      </c>
      <c r="L34" s="16" t="str">
        <f t="shared" si="1"/>
        <v>66 Passed out of 93</v>
      </c>
      <c r="M34" s="21" t="s">
        <v>88</v>
      </c>
      <c r="N34" s="9" t="s">
        <v>110</v>
      </c>
    </row>
    <row r="35" spans="2:14" x14ac:dyDescent="0.2">
      <c r="B35" s="7">
        <v>31</v>
      </c>
      <c r="C35" s="15">
        <v>42762</v>
      </c>
      <c r="D35" s="7" t="s">
        <v>101</v>
      </c>
      <c r="E35" s="7" t="s">
        <v>10</v>
      </c>
      <c r="F35" s="7" t="s">
        <v>8</v>
      </c>
      <c r="G35" s="7" t="s">
        <v>82</v>
      </c>
      <c r="H35" s="17">
        <v>64</v>
      </c>
      <c r="I35" s="17">
        <v>24</v>
      </c>
      <c r="J35" s="17">
        <v>0</v>
      </c>
      <c r="K35" s="17">
        <f t="shared" si="0"/>
        <v>88</v>
      </c>
      <c r="L35" s="16" t="str">
        <f t="shared" si="1"/>
        <v>64 Passed out of 88</v>
      </c>
      <c r="M35" s="21" t="s">
        <v>87</v>
      </c>
      <c r="N35" s="9" t="s">
        <v>96</v>
      </c>
    </row>
    <row r="36" spans="2:14" x14ac:dyDescent="0.2">
      <c r="B36" s="7">
        <v>32</v>
      </c>
      <c r="C36" s="15">
        <v>42765</v>
      </c>
      <c r="D36" s="7" t="s">
        <v>102</v>
      </c>
      <c r="E36" s="7" t="s">
        <v>10</v>
      </c>
      <c r="F36" s="7" t="s">
        <v>8</v>
      </c>
      <c r="G36" s="7" t="s">
        <v>82</v>
      </c>
      <c r="H36" s="17">
        <v>61</v>
      </c>
      <c r="I36" s="17">
        <v>25</v>
      </c>
      <c r="J36" s="17">
        <v>0</v>
      </c>
      <c r="K36" s="17">
        <f t="shared" si="0"/>
        <v>86</v>
      </c>
      <c r="L36" s="16" t="str">
        <f t="shared" si="1"/>
        <v>61 Passed out of 86</v>
      </c>
      <c r="M36" s="21" t="s">
        <v>90</v>
      </c>
      <c r="N36" s="9" t="s">
        <v>96</v>
      </c>
    </row>
    <row r="37" spans="2:14" x14ac:dyDescent="0.2">
      <c r="B37" s="7">
        <v>33</v>
      </c>
      <c r="C37" s="15">
        <v>42765</v>
      </c>
      <c r="D37" s="7" t="s">
        <v>102</v>
      </c>
      <c r="E37" s="7" t="s">
        <v>10</v>
      </c>
      <c r="F37" s="7" t="s">
        <v>62</v>
      </c>
      <c r="G37" s="7" t="s">
        <v>82</v>
      </c>
      <c r="H37" s="17">
        <v>58</v>
      </c>
      <c r="I37" s="17">
        <v>28</v>
      </c>
      <c r="J37" s="17">
        <v>0</v>
      </c>
      <c r="K37" s="17">
        <f t="shared" si="0"/>
        <v>86</v>
      </c>
      <c r="L37" s="16" t="str">
        <f t="shared" si="1"/>
        <v>58 Passed out of 86</v>
      </c>
      <c r="M37" s="21" t="s">
        <v>91</v>
      </c>
      <c r="N37" s="9" t="s">
        <v>95</v>
      </c>
    </row>
    <row r="38" spans="2:14" x14ac:dyDescent="0.2">
      <c r="B38" s="7">
        <v>34</v>
      </c>
      <c r="C38" s="15">
        <v>42765</v>
      </c>
      <c r="D38" s="7" t="s">
        <v>102</v>
      </c>
      <c r="E38" s="7" t="s">
        <v>10</v>
      </c>
      <c r="F38" s="7" t="s">
        <v>49</v>
      </c>
      <c r="G38" s="7" t="s">
        <v>82</v>
      </c>
      <c r="H38" s="17">
        <v>59</v>
      </c>
      <c r="I38" s="17">
        <v>27</v>
      </c>
      <c r="J38" s="17">
        <v>0</v>
      </c>
      <c r="K38" s="17">
        <f t="shared" si="0"/>
        <v>86</v>
      </c>
      <c r="L38" s="16" t="str">
        <f t="shared" si="1"/>
        <v>59 Passed out of 86</v>
      </c>
      <c r="M38" s="21" t="s">
        <v>92</v>
      </c>
      <c r="N38" s="9" t="s">
        <v>110</v>
      </c>
    </row>
  </sheetData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9" r:id="rId11"/>
    <hyperlink ref="M18" r:id="rId12"/>
    <hyperlink ref="M20" r:id="rId13"/>
    <hyperlink ref="M16" r:id="rId14"/>
    <hyperlink ref="M17" r:id="rId15"/>
    <hyperlink ref="M15" r:id="rId16"/>
    <hyperlink ref="M22" r:id="rId17"/>
    <hyperlink ref="M21" r:id="rId18"/>
    <hyperlink ref="M23" r:id="rId19"/>
    <hyperlink ref="M25" r:id="rId20"/>
    <hyperlink ref="M26" r:id="rId21"/>
    <hyperlink ref="M24" r:id="rId22"/>
    <hyperlink ref="M28" r:id="rId23"/>
    <hyperlink ref="M27" r:id="rId24"/>
    <hyperlink ref="M29" r:id="rId25"/>
    <hyperlink ref="M38" r:id="rId26"/>
    <hyperlink ref="M37" r:id="rId27"/>
    <hyperlink ref="M36" r:id="rId28"/>
    <hyperlink ref="M35" r:id="rId29"/>
    <hyperlink ref="M34" r:id="rId30"/>
    <hyperlink ref="M33" r:id="rId31"/>
    <hyperlink ref="M32" r:id="rId32"/>
    <hyperlink ref="M31" r:id="rId33"/>
    <hyperlink ref="M30" r:id="rId34"/>
  </hyperlinks>
  <pageMargins left="0.7" right="0.7" top="0.75" bottom="0.75" header="0.3" footer="0.3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workbookViewId="0">
      <selection activeCell="B19" sqref="B19"/>
    </sheetView>
  </sheetViews>
  <sheetFormatPr baseColWidth="10" defaultColWidth="11" defaultRowHeight="16" x14ac:dyDescent="0.2"/>
  <cols>
    <col min="1" max="1" width="3.83203125" customWidth="1"/>
    <col min="3" max="3" width="117.6640625" bestFit="1" customWidth="1"/>
  </cols>
  <sheetData>
    <row r="2" spans="2:4" ht="42" x14ac:dyDescent="0.2">
      <c r="B2" s="11" t="s">
        <v>34</v>
      </c>
    </row>
    <row r="4" spans="2:4" s="1" customFormat="1" x14ac:dyDescent="0.2">
      <c r="B4" s="20" t="s">
        <v>18</v>
      </c>
      <c r="C4" s="20" t="s">
        <v>19</v>
      </c>
      <c r="D4" s="20" t="s">
        <v>103</v>
      </c>
    </row>
    <row r="5" spans="2:4" x14ac:dyDescent="0.2">
      <c r="B5" s="3">
        <v>29388</v>
      </c>
      <c r="C5" s="4" t="s">
        <v>20</v>
      </c>
      <c r="D5" s="3" t="s">
        <v>104</v>
      </c>
    </row>
    <row r="6" spans="2:4" x14ac:dyDescent="0.2">
      <c r="B6" s="3">
        <v>29418</v>
      </c>
      <c r="C6" s="4" t="s">
        <v>21</v>
      </c>
      <c r="D6" s="3" t="s">
        <v>105</v>
      </c>
    </row>
    <row r="7" spans="2:4" x14ac:dyDescent="0.2">
      <c r="B7" s="3">
        <v>29422</v>
      </c>
      <c r="C7" s="4" t="s">
        <v>22</v>
      </c>
      <c r="D7" s="3" t="s">
        <v>105</v>
      </c>
    </row>
    <row r="8" spans="2:4" x14ac:dyDescent="0.2">
      <c r="B8" s="3">
        <v>29423</v>
      </c>
      <c r="C8" s="4" t="s">
        <v>23</v>
      </c>
      <c r="D8" s="3" t="s">
        <v>105</v>
      </c>
    </row>
    <row r="9" spans="2:4" x14ac:dyDescent="0.2">
      <c r="B9" s="3">
        <v>29433</v>
      </c>
      <c r="C9" s="4" t="s">
        <v>24</v>
      </c>
      <c r="D9" s="3" t="s">
        <v>104</v>
      </c>
    </row>
    <row r="10" spans="2:4" x14ac:dyDescent="0.2">
      <c r="B10" s="3">
        <v>29447</v>
      </c>
      <c r="C10" s="4" t="s">
        <v>25</v>
      </c>
      <c r="D10" s="3" t="s">
        <v>109</v>
      </c>
    </row>
    <row r="11" spans="2:4" x14ac:dyDescent="0.2">
      <c r="B11" s="3">
        <v>29451</v>
      </c>
      <c r="C11" s="4" t="s">
        <v>26</v>
      </c>
      <c r="D11" s="3" t="s">
        <v>104</v>
      </c>
    </row>
    <row r="12" spans="2:4" x14ac:dyDescent="0.2">
      <c r="B12" s="3"/>
      <c r="C12" s="4" t="s">
        <v>79</v>
      </c>
      <c r="D12" s="3" t="s">
        <v>105</v>
      </c>
    </row>
    <row r="13" spans="2:4" x14ac:dyDescent="0.2">
      <c r="B13" s="3"/>
      <c r="C13" s="4" t="s">
        <v>80</v>
      </c>
      <c r="D13" s="3" t="s">
        <v>104</v>
      </c>
    </row>
    <row r="14" spans="2:4" x14ac:dyDescent="0.2">
      <c r="B14" s="22">
        <v>29940</v>
      </c>
      <c r="C14" s="23" t="s">
        <v>97</v>
      </c>
      <c r="D14" s="22" t="s">
        <v>104</v>
      </c>
    </row>
    <row r="15" spans="2:4" x14ac:dyDescent="0.2">
      <c r="B15" s="22">
        <v>29939</v>
      </c>
      <c r="C15" s="23" t="s">
        <v>98</v>
      </c>
      <c r="D15" s="22" t="s">
        <v>104</v>
      </c>
    </row>
    <row r="16" spans="2:4" x14ac:dyDescent="0.2">
      <c r="B16" s="22">
        <v>29426</v>
      </c>
      <c r="C16" s="24" t="s">
        <v>108</v>
      </c>
      <c r="D16" s="22" t="s">
        <v>105</v>
      </c>
    </row>
    <row r="17" spans="2:4" x14ac:dyDescent="0.2">
      <c r="B17" s="22">
        <v>29486</v>
      </c>
      <c r="C17" s="23" t="s">
        <v>99</v>
      </c>
      <c r="D17" s="22" t="s">
        <v>104</v>
      </c>
    </row>
    <row r="18" spans="2:4" x14ac:dyDescent="0.2">
      <c r="B18" s="22">
        <v>29970</v>
      </c>
      <c r="C18" s="23" t="s">
        <v>106</v>
      </c>
      <c r="D18" s="22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Results</vt:lpstr>
      <vt:lpstr>Defects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PVH B2C Automation Consolidated Test Results</dc:title>
  <dc:subject/>
  <dc:creator>Vignesh Marthandan</dc:creator>
  <cp:keywords/>
  <dc:description/>
  <cp:lastModifiedBy>Microsoft Office User</cp:lastModifiedBy>
  <cp:revision/>
  <dcterms:created xsi:type="dcterms:W3CDTF">2017-01-16T13:06:14Z</dcterms:created>
  <dcterms:modified xsi:type="dcterms:W3CDTF">2017-02-01T08:39:41Z</dcterms:modified>
  <cp:category/>
  <cp:contentStatus/>
</cp:coreProperties>
</file>