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testndev-gitpages\articles\data\"/>
    </mc:Choice>
  </mc:AlternateContent>
  <xr:revisionPtr revIDLastSave="0" documentId="13_ncr:1_{90A8C56D-5542-4975-953E-9C77524AC49F}" xr6:coauthVersionLast="47" xr6:coauthVersionMax="47" xr10:uidLastSave="{00000000-0000-0000-0000-000000000000}"/>
  <bookViews>
    <workbookView xWindow="-110" yWindow="-110" windowWidth="25420" windowHeight="16300" activeTab="3" xr2:uid="{00000000-000D-0000-FFFF-FFFF00000000}"/>
  </bookViews>
  <sheets>
    <sheet name="multiTimeline Google Trends" sheetId="1" r:id="rId1"/>
    <sheet name="Graphique1" sheetId="3" r:id="rId2"/>
    <sheet name="Graphique2" sheetId="4" r:id="rId3"/>
    <sheet name="synthetic view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2" l="1"/>
  <c r="C24" i="2"/>
  <c r="D24" i="2"/>
  <c r="E24" i="2"/>
  <c r="F24" i="2"/>
  <c r="C25" i="2"/>
  <c r="D25" i="2"/>
  <c r="E25" i="2"/>
  <c r="F25" i="2"/>
  <c r="C26" i="2"/>
  <c r="D26" i="2"/>
  <c r="E26" i="2"/>
  <c r="F26" i="2"/>
  <c r="E23" i="2"/>
  <c r="F23" i="2"/>
  <c r="C23" i="2"/>
  <c r="C16" i="2"/>
  <c r="D16" i="2"/>
  <c r="E16" i="2"/>
  <c r="F16" i="2"/>
  <c r="C17" i="2"/>
  <c r="D17" i="2"/>
  <c r="E17" i="2"/>
  <c r="F17" i="2"/>
  <c r="C18" i="2"/>
  <c r="D18" i="2"/>
  <c r="E18" i="2"/>
  <c r="F18" i="2"/>
  <c r="F15" i="2"/>
  <c r="E15" i="2"/>
  <c r="D15" i="2"/>
  <c r="C15" i="2"/>
</calcChain>
</file>

<file path=xl/sharedStrings.xml><?xml version="1.0" encoding="utf-8"?>
<sst xmlns="http://schemas.openxmlformats.org/spreadsheetml/2006/main" count="98" uniqueCount="86">
  <si>
    <t>Mois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</si>
  <si>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</si>
  <si>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</si>
  <si>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</si>
  <si>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</si>
  <si>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</si>
  <si>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</si>
  <si>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</si>
  <si>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</si>
  <si>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</si>
  <si>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</si>
  <si>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</si>
  <si>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</si>
  <si>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</si>
  <si>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</si>
  <si>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</si>
  <si>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</si>
  <si>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</si>
  <si>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</si>
  <si>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</si>
  <si>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</si>
  <si>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</si>
  <si>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</si>
  <si>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</si>
  <si>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</si>
  <si>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</si>
  <si>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</si>
  <si>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</si>
  <si>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</si>
  <si>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</si>
  <si>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</si>
  <si>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</si>
  <si>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</si>
  <si>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</si>
  <si>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</si>
  <si>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</si>
  <si>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</si>
  <si>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</si>
  <si>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</si>
  <si>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</si>
  <si>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</si>
  <si>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</si>
  <si>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</si>
  <si>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</si>
  <si>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</si>
  <si>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</si>
  <si>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</si>
  <si>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</si>
  <si>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</si>
  <si>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</si>
  <si>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</si>
  <si>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</si>
  <si>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</si>
  <si>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</si>
  <si>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</si>
  <si>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</si>
  <si>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</si>
  <si>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</si>
  <si>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</si>
  <si>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</si>
  <si>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</si>
  <si>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</si>
  <si>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</si>
  <si>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</si>
  <si>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</si>
  <si>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</si>
  <si>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playwright</t>
  </si>
  <si>
    <t>cypress</t>
  </si>
  <si>
    <t>selenium js</t>
  </si>
  <si>
    <t>nightwatch</t>
  </si>
  <si>
    <t>webdriverio</t>
  </si>
  <si>
    <t xml:space="preserve"> Cypress  </t>
  </si>
  <si>
    <t xml:space="preserve"> Selenium </t>
  </si>
  <si>
    <t xml:space="preserve"> Playwright </t>
  </si>
  <si>
    <t>NPM weekly downloads</t>
  </si>
  <si>
    <t xml:space="preserve">Github stars </t>
  </si>
  <si>
    <t>Followers on Twitter</t>
  </si>
  <si>
    <t>Interest over time on Google Trends</t>
  </si>
  <si>
    <t xml:space="preserve"> Nightwatch </t>
  </si>
  <si>
    <t>raw values</t>
  </si>
  <si>
    <t>score/10, compared to the max value</t>
  </si>
  <si>
    <t>Stars on GitHub</t>
  </si>
  <si>
    <t xml:space="preserve">Downloads on NPM </t>
  </si>
  <si>
    <t>repartition upon sum</t>
  </si>
  <si>
    <t>Interest over time on Google Trends (jan 2022 - may 2023)</t>
  </si>
  <si>
    <t>Interest, on Google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</si>
</sst>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CC0000"/>
      <color rgb="FF02B6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683723161988368E-2"/>
          <c:y val="2.4858757062146894E-2"/>
          <c:w val="0.94442707247414204"/>
          <c:h val="0.92271577917167136"/>
        </c:manualLayout>
      </c:layout>
      <c:lineChart>
        <c:grouping val="standard"/>
        <c:varyColors val="0"/>
        <c:ser>
          <c:idx val="0"/>
          <c:order val="0"/>
          <c:tx>
            <c:strRef>
              <c:f>'multiTimeline Google Trends'!$B$1</c:f>
              <c:strCache>
                <c:ptCount val="1"/>
                <c:pt idx="0">
                  <c:v>playwright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'multiTimeline Google Trends'!$A$2:$A$66</c:f>
              <c:strCache>
                <c:ptCount val="65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</c:strCache>
            </c:strRef>
          </c:cat>
          <c:val>
            <c:numRef>
              <c:f>'multiTimeline Google Trends'!$B$2:$B$66</c:f>
              <c:numCache>
                <c:formatCode>General</c:formatCode>
                <c:ptCount val="6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4</c:v>
                </c:pt>
                <c:pt idx="40">
                  <c:v>9</c:v>
                </c:pt>
                <c:pt idx="41">
                  <c:v>5</c:v>
                </c:pt>
                <c:pt idx="42">
                  <c:v>6</c:v>
                </c:pt>
                <c:pt idx="43">
                  <c:v>2</c:v>
                </c:pt>
                <c:pt idx="44">
                  <c:v>6</c:v>
                </c:pt>
                <c:pt idx="45">
                  <c:v>4</c:v>
                </c:pt>
                <c:pt idx="46">
                  <c:v>8</c:v>
                </c:pt>
                <c:pt idx="47">
                  <c:v>7</c:v>
                </c:pt>
                <c:pt idx="48">
                  <c:v>10</c:v>
                </c:pt>
                <c:pt idx="49">
                  <c:v>16</c:v>
                </c:pt>
                <c:pt idx="50">
                  <c:v>18</c:v>
                </c:pt>
                <c:pt idx="51">
                  <c:v>23</c:v>
                </c:pt>
                <c:pt idx="52">
                  <c:v>19</c:v>
                </c:pt>
                <c:pt idx="53">
                  <c:v>23</c:v>
                </c:pt>
                <c:pt idx="54">
                  <c:v>19</c:v>
                </c:pt>
                <c:pt idx="55">
                  <c:v>21</c:v>
                </c:pt>
                <c:pt idx="56">
                  <c:v>26</c:v>
                </c:pt>
                <c:pt idx="57">
                  <c:v>30</c:v>
                </c:pt>
                <c:pt idx="58">
                  <c:v>27</c:v>
                </c:pt>
                <c:pt idx="59">
                  <c:v>26</c:v>
                </c:pt>
                <c:pt idx="60">
                  <c:v>36</c:v>
                </c:pt>
                <c:pt idx="61">
                  <c:v>37</c:v>
                </c:pt>
                <c:pt idx="62">
                  <c:v>40</c:v>
                </c:pt>
                <c:pt idx="63">
                  <c:v>42</c:v>
                </c:pt>
                <c:pt idx="6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C-4EF3-883E-AAED38652837}"/>
            </c:ext>
          </c:extLst>
        </c:ser>
        <c:ser>
          <c:idx val="1"/>
          <c:order val="1"/>
          <c:tx>
            <c:strRef>
              <c:f>'multiTimeline Google Trends'!$C$1</c:f>
              <c:strCache>
                <c:ptCount val="1"/>
                <c:pt idx="0">
                  <c:v>cypress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'multiTimeline Google Trends'!$A$2:$A$66</c:f>
              <c:strCache>
                <c:ptCount val="65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</c:strCache>
            </c:strRef>
          </c:cat>
          <c:val>
            <c:numRef>
              <c:f>'multiTimeline Google Trends'!$C$2:$C$66</c:f>
              <c:numCache>
                <c:formatCode>General</c:formatCode>
                <c:ptCount val="65"/>
                <c:pt idx="0">
                  <c:v>30</c:v>
                </c:pt>
                <c:pt idx="1">
                  <c:v>42</c:v>
                </c:pt>
                <c:pt idx="2">
                  <c:v>40</c:v>
                </c:pt>
                <c:pt idx="3">
                  <c:v>40</c:v>
                </c:pt>
                <c:pt idx="4">
                  <c:v>39</c:v>
                </c:pt>
                <c:pt idx="5">
                  <c:v>37</c:v>
                </c:pt>
                <c:pt idx="6">
                  <c:v>42</c:v>
                </c:pt>
                <c:pt idx="7">
                  <c:v>35</c:v>
                </c:pt>
                <c:pt idx="8">
                  <c:v>42</c:v>
                </c:pt>
                <c:pt idx="9">
                  <c:v>48</c:v>
                </c:pt>
                <c:pt idx="10">
                  <c:v>44</c:v>
                </c:pt>
                <c:pt idx="11">
                  <c:v>38</c:v>
                </c:pt>
                <c:pt idx="12">
                  <c:v>39</c:v>
                </c:pt>
                <c:pt idx="13">
                  <c:v>48</c:v>
                </c:pt>
                <c:pt idx="14">
                  <c:v>44</c:v>
                </c:pt>
                <c:pt idx="15">
                  <c:v>46</c:v>
                </c:pt>
                <c:pt idx="16">
                  <c:v>51</c:v>
                </c:pt>
                <c:pt idx="17">
                  <c:v>38</c:v>
                </c:pt>
                <c:pt idx="18">
                  <c:v>51</c:v>
                </c:pt>
                <c:pt idx="19">
                  <c:v>50</c:v>
                </c:pt>
                <c:pt idx="20">
                  <c:v>50</c:v>
                </c:pt>
                <c:pt idx="21">
                  <c:v>62</c:v>
                </c:pt>
                <c:pt idx="22">
                  <c:v>62</c:v>
                </c:pt>
                <c:pt idx="23">
                  <c:v>51</c:v>
                </c:pt>
                <c:pt idx="24">
                  <c:v>62</c:v>
                </c:pt>
                <c:pt idx="25">
                  <c:v>59</c:v>
                </c:pt>
                <c:pt idx="26">
                  <c:v>54</c:v>
                </c:pt>
                <c:pt idx="27">
                  <c:v>53</c:v>
                </c:pt>
                <c:pt idx="28">
                  <c:v>51</c:v>
                </c:pt>
                <c:pt idx="29">
                  <c:v>63</c:v>
                </c:pt>
                <c:pt idx="30">
                  <c:v>55</c:v>
                </c:pt>
                <c:pt idx="31">
                  <c:v>63</c:v>
                </c:pt>
                <c:pt idx="32">
                  <c:v>55</c:v>
                </c:pt>
                <c:pt idx="33">
                  <c:v>52</c:v>
                </c:pt>
                <c:pt idx="34">
                  <c:v>43</c:v>
                </c:pt>
                <c:pt idx="35">
                  <c:v>50</c:v>
                </c:pt>
                <c:pt idx="36">
                  <c:v>46</c:v>
                </c:pt>
                <c:pt idx="37">
                  <c:v>50</c:v>
                </c:pt>
                <c:pt idx="38">
                  <c:v>45</c:v>
                </c:pt>
                <c:pt idx="39">
                  <c:v>58</c:v>
                </c:pt>
                <c:pt idx="40">
                  <c:v>49</c:v>
                </c:pt>
                <c:pt idx="41">
                  <c:v>52</c:v>
                </c:pt>
                <c:pt idx="42">
                  <c:v>62</c:v>
                </c:pt>
                <c:pt idx="43">
                  <c:v>56</c:v>
                </c:pt>
                <c:pt idx="44">
                  <c:v>59</c:v>
                </c:pt>
                <c:pt idx="45">
                  <c:v>44</c:v>
                </c:pt>
                <c:pt idx="46">
                  <c:v>59</c:v>
                </c:pt>
                <c:pt idx="47">
                  <c:v>52</c:v>
                </c:pt>
                <c:pt idx="48">
                  <c:v>75</c:v>
                </c:pt>
                <c:pt idx="49">
                  <c:v>80</c:v>
                </c:pt>
                <c:pt idx="50">
                  <c:v>82</c:v>
                </c:pt>
                <c:pt idx="51">
                  <c:v>85</c:v>
                </c:pt>
                <c:pt idx="52">
                  <c:v>90</c:v>
                </c:pt>
                <c:pt idx="53">
                  <c:v>91</c:v>
                </c:pt>
                <c:pt idx="54">
                  <c:v>87</c:v>
                </c:pt>
                <c:pt idx="55">
                  <c:v>100</c:v>
                </c:pt>
                <c:pt idx="56">
                  <c:v>90</c:v>
                </c:pt>
                <c:pt idx="57">
                  <c:v>78</c:v>
                </c:pt>
                <c:pt idx="58">
                  <c:v>81</c:v>
                </c:pt>
                <c:pt idx="59">
                  <c:v>74</c:v>
                </c:pt>
                <c:pt idx="60">
                  <c:v>91</c:v>
                </c:pt>
                <c:pt idx="61">
                  <c:v>89</c:v>
                </c:pt>
                <c:pt idx="62">
                  <c:v>88</c:v>
                </c:pt>
                <c:pt idx="63">
                  <c:v>77</c:v>
                </c:pt>
                <c:pt idx="6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C-4EF3-883E-AAED38652837}"/>
            </c:ext>
          </c:extLst>
        </c:ser>
        <c:ser>
          <c:idx val="2"/>
          <c:order val="2"/>
          <c:tx>
            <c:strRef>
              <c:f>'multiTimeline Google Trends'!$D$1</c:f>
              <c:strCache>
                <c:ptCount val="1"/>
                <c:pt idx="0">
                  <c:v>selenium 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'multiTimeline Google Trends'!$A$2:$A$66</c:f>
              <c:strCache>
                <c:ptCount val="65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</c:strCache>
            </c:strRef>
          </c:cat>
          <c:val>
            <c:numRef>
              <c:f>'multiTimeline Google Trends'!$D$2:$D$66</c:f>
              <c:numCache>
                <c:formatCode>General</c:formatCode>
                <c:ptCount val="65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5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0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5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C-4EF3-883E-AAED38652837}"/>
            </c:ext>
          </c:extLst>
        </c:ser>
        <c:ser>
          <c:idx val="3"/>
          <c:order val="3"/>
          <c:tx>
            <c:strRef>
              <c:f>'multiTimeline Google Trends'!$E$1</c:f>
              <c:strCache>
                <c:ptCount val="1"/>
                <c:pt idx="0">
                  <c:v>nightwatch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'multiTimeline Google Trends'!$A$2:$A$66</c:f>
              <c:strCache>
                <c:ptCount val="65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</c:strCache>
            </c:strRef>
          </c:cat>
          <c:val>
            <c:numRef>
              <c:f>'multiTimeline Google Trends'!$E$2:$E$66</c:f>
              <c:numCache>
                <c:formatCode>General</c:formatCode>
                <c:ptCount val="65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9</c:v>
                </c:pt>
                <c:pt idx="9">
                  <c:v>4</c:v>
                </c:pt>
                <c:pt idx="10">
                  <c:v>3</c:v>
                </c:pt>
                <c:pt idx="11">
                  <c:v>8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0</c:v>
                </c:pt>
                <c:pt idx="63">
                  <c:v>3</c:v>
                </c:pt>
                <c:pt idx="6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AC-4EF3-883E-AAED38652837}"/>
            </c:ext>
          </c:extLst>
        </c:ser>
        <c:ser>
          <c:idx val="4"/>
          <c:order val="4"/>
          <c:tx>
            <c:strRef>
              <c:f>'multiTimeline Google Trends'!$F$1</c:f>
              <c:strCache>
                <c:ptCount val="1"/>
                <c:pt idx="0">
                  <c:v>webdriverio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'multiTimeline Google Trends'!$A$2:$A$66</c:f>
              <c:strCache>
                <c:ptCount val="65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</c:strCache>
            </c:strRef>
          </c:cat>
          <c:val>
            <c:numRef>
              <c:f>'multiTimeline Google Trends'!$F$2:$F$66</c:f>
              <c:numCache>
                <c:formatCode>General</c:formatCode>
                <c:ptCount val="65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8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4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5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7</c:v>
                </c:pt>
                <c:pt idx="50">
                  <c:v>5</c:v>
                </c:pt>
                <c:pt idx="51">
                  <c:v>2</c:v>
                </c:pt>
                <c:pt idx="52">
                  <c:v>6</c:v>
                </c:pt>
                <c:pt idx="53">
                  <c:v>8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7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AC-4EF3-883E-AAED38652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576015"/>
        <c:axId val="1512424799"/>
      </c:lineChart>
      <c:catAx>
        <c:axId val="1507576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2424799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1512424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757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3586419030242"/>
          <c:y val="6.115752480092531E-2"/>
          <c:w val="0.16019413316335832"/>
          <c:h val="0.22909737977668049"/>
        </c:manualLayout>
      </c:layout>
      <c:overlay val="0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986800"/>
        <c:axId val="515987760"/>
      </c:barChart>
      <c:catAx>
        <c:axId val="51598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987760"/>
        <c:crosses val="autoZero"/>
        <c:auto val="1"/>
        <c:lblAlgn val="ctr"/>
        <c:lblOffset val="100"/>
        <c:noMultiLvlLbl val="0"/>
      </c:catAx>
      <c:valAx>
        <c:axId val="5159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9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637808"/>
        <c:axId val="676660368"/>
      </c:barChart>
      <c:catAx>
        <c:axId val="67663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6660368"/>
        <c:crosses val="autoZero"/>
        <c:auto val="1"/>
        <c:lblAlgn val="ctr"/>
        <c:lblOffset val="100"/>
        <c:noMultiLvlLbl val="0"/>
      </c:catAx>
      <c:valAx>
        <c:axId val="6766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663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4212245329856"/>
          <c:y val="0.19444635092255258"/>
          <c:w val="0.5972048558558406"/>
          <c:h val="0.60314709914991982"/>
        </c:manualLayout>
      </c:layout>
      <c:radarChart>
        <c:radarStyle val="marker"/>
        <c:varyColors val="0"/>
        <c:ser>
          <c:idx val="0"/>
          <c:order val="0"/>
          <c:tx>
            <c:strRef>
              <c:f>'synthetic view'!$C$14</c:f>
              <c:strCache>
                <c:ptCount val="1"/>
                <c:pt idx="0">
                  <c:v> Cypress  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'synthetic view'!$B$15:$B$18</c:f>
              <c:strCache>
                <c:ptCount val="4"/>
                <c:pt idx="0">
                  <c:v>NPM weekly downloads</c:v>
                </c:pt>
                <c:pt idx="1">
                  <c:v>Github stars </c:v>
                </c:pt>
                <c:pt idx="2">
                  <c:v>Followers on Twitter</c:v>
                </c:pt>
                <c:pt idx="3">
                  <c:v>Interest over time on Google Trends</c:v>
                </c:pt>
              </c:strCache>
            </c:strRef>
          </c:cat>
          <c:val>
            <c:numRef>
              <c:f>'synthetic view'!$C$15:$C$18</c:f>
              <c:numCache>
                <c:formatCode>General</c:formatCode>
                <c:ptCount val="4"/>
                <c:pt idx="0">
                  <c:v>100</c:v>
                </c:pt>
                <c:pt idx="1">
                  <c:v>85</c:v>
                </c:pt>
                <c:pt idx="2">
                  <c:v>92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5-46ED-A9C0-A80215A5BF35}"/>
            </c:ext>
          </c:extLst>
        </c:ser>
        <c:ser>
          <c:idx val="1"/>
          <c:order val="1"/>
          <c:tx>
            <c:strRef>
              <c:f>'synthetic view'!$D$14</c:f>
              <c:strCache>
                <c:ptCount val="1"/>
                <c:pt idx="0">
                  <c:v> Selenium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'synthetic view'!$B$15:$B$18</c:f>
              <c:strCache>
                <c:ptCount val="4"/>
                <c:pt idx="0">
                  <c:v>NPM weekly downloads</c:v>
                </c:pt>
                <c:pt idx="1">
                  <c:v>Github stars </c:v>
                </c:pt>
                <c:pt idx="2">
                  <c:v>Followers on Twitter</c:v>
                </c:pt>
                <c:pt idx="3">
                  <c:v>Interest over time on Google Trends</c:v>
                </c:pt>
              </c:strCache>
            </c:strRef>
          </c:cat>
          <c:val>
            <c:numRef>
              <c:f>'synthetic view'!$D$15:$D$18</c:f>
              <c:numCache>
                <c:formatCode>General</c:formatCode>
                <c:ptCount val="4"/>
                <c:pt idx="0">
                  <c:v>43</c:v>
                </c:pt>
                <c:pt idx="1">
                  <c:v>52</c:v>
                </c:pt>
                <c:pt idx="2">
                  <c:v>100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5-46ED-A9C0-A80215A5BF35}"/>
            </c:ext>
          </c:extLst>
        </c:ser>
        <c:ser>
          <c:idx val="2"/>
          <c:order val="2"/>
          <c:tx>
            <c:strRef>
              <c:f>'synthetic view'!$E$14</c:f>
              <c:strCache>
                <c:ptCount val="1"/>
                <c:pt idx="0">
                  <c:v> Playwright 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prstDash val="dash"/>
              <a:round/>
              <a:tailEnd type="none"/>
            </a:ln>
            <a:effectLst/>
          </c:spPr>
          <c:marker>
            <c:symbol val="none"/>
          </c:marker>
          <c:cat>
            <c:strRef>
              <c:f>'synthetic view'!$B$15:$B$18</c:f>
              <c:strCache>
                <c:ptCount val="4"/>
                <c:pt idx="0">
                  <c:v>NPM weekly downloads</c:v>
                </c:pt>
                <c:pt idx="1">
                  <c:v>Github stars </c:v>
                </c:pt>
                <c:pt idx="2">
                  <c:v>Followers on Twitter</c:v>
                </c:pt>
                <c:pt idx="3">
                  <c:v>Interest over time on Google Trends</c:v>
                </c:pt>
              </c:strCache>
            </c:strRef>
          </c:cat>
          <c:val>
            <c:numRef>
              <c:f>'synthetic view'!$E$15:$E$18</c:f>
              <c:numCache>
                <c:formatCode>General</c:formatCode>
                <c:ptCount val="4"/>
                <c:pt idx="0">
                  <c:v>27</c:v>
                </c:pt>
                <c:pt idx="1">
                  <c:v>100</c:v>
                </c:pt>
                <c:pt idx="2">
                  <c:v>40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5-46ED-A9C0-A80215A5BF35}"/>
            </c:ext>
          </c:extLst>
        </c:ser>
        <c:ser>
          <c:idx val="3"/>
          <c:order val="3"/>
          <c:tx>
            <c:strRef>
              <c:f>'synthetic view'!$F$14</c:f>
              <c:strCache>
                <c:ptCount val="1"/>
                <c:pt idx="0">
                  <c:v> Nightwatch 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'synthetic view'!$B$15:$B$18</c:f>
              <c:strCache>
                <c:ptCount val="4"/>
                <c:pt idx="0">
                  <c:v>NPM weekly downloads</c:v>
                </c:pt>
                <c:pt idx="1">
                  <c:v>Github stars </c:v>
                </c:pt>
                <c:pt idx="2">
                  <c:v>Followers on Twitter</c:v>
                </c:pt>
                <c:pt idx="3">
                  <c:v>Interest over time on Google Trends</c:v>
                </c:pt>
              </c:strCache>
            </c:strRef>
          </c:cat>
          <c:val>
            <c:numRef>
              <c:f>'synthetic view'!$F$15:$F$18</c:f>
              <c:numCache>
                <c:formatCode>General</c:formatCode>
                <c:ptCount val="4"/>
                <c:pt idx="0">
                  <c:v>4</c:v>
                </c:pt>
                <c:pt idx="1">
                  <c:v>23</c:v>
                </c:pt>
                <c:pt idx="2">
                  <c:v>14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15-46ED-A9C0-A80215A5B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49600"/>
        <c:axId val="1004648640"/>
      </c:radarChart>
      <c:catAx>
        <c:axId val="10046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648640"/>
        <c:crosses val="autoZero"/>
        <c:auto val="1"/>
        <c:lblAlgn val="ctr"/>
        <c:lblOffset val="100"/>
        <c:noMultiLvlLbl val="0"/>
      </c:catAx>
      <c:valAx>
        <c:axId val="10046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6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53634126470523"/>
          <c:y val="4.2785599561248874E-2"/>
          <c:w val="0.3058232505834918"/>
          <c:h val="0.231841736200885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363103440566553"/>
          <c:y val="3.8695189503688956E-2"/>
          <c:w val="0.63204646681073029"/>
          <c:h val="0.6658565421200688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'synthetic view'!$C$22</c:f>
              <c:strCache>
                <c:ptCount val="1"/>
                <c:pt idx="0">
                  <c:v> Cypress  </c:v>
                </c:pt>
              </c:strCache>
            </c:strRef>
          </c:tx>
          <c:spPr>
            <a:solidFill>
              <a:schemeClr val="accent1">
                <a:lumMod val="75000"/>
                <a:alpha val="69804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'synthetic view'!$B$23:$B$26</c:f>
              <c:strCache>
                <c:ptCount val="4"/>
                <c:pt idx="0">
                  <c:v>Downloads on NPM </c:v>
                </c:pt>
                <c:pt idx="1">
                  <c:v>Stars on GitHub</c:v>
                </c:pt>
                <c:pt idx="2">
                  <c:v>Followers on Twitter</c:v>
                </c:pt>
                <c:pt idx="3">
                  <c:v>Interest, on Google Search</c:v>
                </c:pt>
              </c:strCache>
            </c:strRef>
          </c:cat>
          <c:val>
            <c:numRef>
              <c:f>'synthetic view'!$C$23:$C$26</c:f>
              <c:numCache>
                <c:formatCode>General</c:formatCode>
                <c:ptCount val="4"/>
                <c:pt idx="0">
                  <c:v>58</c:v>
                </c:pt>
                <c:pt idx="1">
                  <c:v>33</c:v>
                </c:pt>
                <c:pt idx="2">
                  <c:v>38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6-4E95-9D4F-809B536A4E75}"/>
            </c:ext>
          </c:extLst>
        </c:ser>
        <c:ser>
          <c:idx val="1"/>
          <c:order val="1"/>
          <c:tx>
            <c:strRef>
              <c:f>'synthetic view'!$D$22</c:f>
              <c:strCache>
                <c:ptCount val="1"/>
                <c:pt idx="0">
                  <c:v> Selenium </c:v>
                </c:pt>
              </c:strCache>
            </c:strRef>
          </c:tx>
          <c:spPr>
            <a:solidFill>
              <a:srgbClr val="00B050">
                <a:alpha val="70000"/>
              </a:srgb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'synthetic view'!$B$23:$B$26</c:f>
              <c:strCache>
                <c:ptCount val="4"/>
                <c:pt idx="0">
                  <c:v>Downloads on NPM </c:v>
                </c:pt>
                <c:pt idx="1">
                  <c:v>Stars on GitHub</c:v>
                </c:pt>
                <c:pt idx="2">
                  <c:v>Followers on Twitter</c:v>
                </c:pt>
                <c:pt idx="3">
                  <c:v>Interest, on Google Search</c:v>
                </c:pt>
              </c:strCache>
            </c:strRef>
          </c:cat>
          <c:val>
            <c:numRef>
              <c:f>'synthetic view'!$D$23:$D$26</c:f>
              <c:numCache>
                <c:formatCode>General</c:formatCode>
                <c:ptCount val="4"/>
                <c:pt idx="0">
                  <c:v>25</c:v>
                </c:pt>
                <c:pt idx="1">
                  <c:v>21</c:v>
                </c:pt>
                <c:pt idx="2">
                  <c:v>42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6-4E95-9D4F-809B536A4E75}"/>
            </c:ext>
          </c:extLst>
        </c:ser>
        <c:ser>
          <c:idx val="2"/>
          <c:order val="2"/>
          <c:tx>
            <c:strRef>
              <c:f>'synthetic view'!$E$22</c:f>
              <c:strCache>
                <c:ptCount val="1"/>
                <c:pt idx="0">
                  <c:v> Playwright </c:v>
                </c:pt>
              </c:strCache>
            </c:strRef>
          </c:tx>
          <c:spPr>
            <a:solidFill>
              <a:srgbClr val="CC0000">
                <a:alpha val="69804"/>
              </a:srgb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'synthetic view'!$B$23:$B$26</c:f>
              <c:strCache>
                <c:ptCount val="4"/>
                <c:pt idx="0">
                  <c:v>Downloads on NPM </c:v>
                </c:pt>
                <c:pt idx="1">
                  <c:v>Stars on GitHub</c:v>
                </c:pt>
                <c:pt idx="2">
                  <c:v>Followers on Twitter</c:v>
                </c:pt>
                <c:pt idx="3">
                  <c:v>Interest, on Google Search</c:v>
                </c:pt>
              </c:strCache>
            </c:strRef>
          </c:cat>
          <c:val>
            <c:numRef>
              <c:f>'synthetic view'!$E$23:$E$26</c:f>
              <c:numCache>
                <c:formatCode>General</c:formatCode>
                <c:ptCount val="4"/>
                <c:pt idx="0">
                  <c:v>16</c:v>
                </c:pt>
                <c:pt idx="1">
                  <c:v>39</c:v>
                </c:pt>
                <c:pt idx="2">
                  <c:v>17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6-4E95-9D4F-809B536A4E75}"/>
            </c:ext>
          </c:extLst>
        </c:ser>
        <c:ser>
          <c:idx val="3"/>
          <c:order val="3"/>
          <c:tx>
            <c:strRef>
              <c:f>'synthetic view'!$F$22</c:f>
              <c:strCache>
                <c:ptCount val="1"/>
                <c:pt idx="0">
                  <c:v> Nightwatch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'synthetic view'!$B$23:$B$26</c:f>
              <c:strCache>
                <c:ptCount val="4"/>
                <c:pt idx="0">
                  <c:v>Downloads on NPM </c:v>
                </c:pt>
                <c:pt idx="1">
                  <c:v>Stars on GitHub</c:v>
                </c:pt>
                <c:pt idx="2">
                  <c:v>Followers on Twitter</c:v>
                </c:pt>
                <c:pt idx="3">
                  <c:v>Interest, on Google Search</c:v>
                </c:pt>
              </c:strCache>
            </c:strRef>
          </c:cat>
          <c:val>
            <c:numRef>
              <c:f>'synthetic view'!$F$23:$F$26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6-4E95-9D4F-809B536A4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100"/>
        <c:axId val="1004649600"/>
        <c:axId val="1004648640"/>
      </c:barChart>
      <c:catAx>
        <c:axId val="1004649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fr-FR"/>
          </a:p>
        </c:txPr>
        <c:crossAx val="1004648640"/>
        <c:crosses val="autoZero"/>
        <c:auto val="1"/>
        <c:lblAlgn val="ctr"/>
        <c:lblOffset val="100"/>
        <c:noMultiLvlLbl val="0"/>
      </c:catAx>
      <c:valAx>
        <c:axId val="10046486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046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32687099627135"/>
          <c:y val="0.75154128456504188"/>
          <c:w val="0.70305343102124507"/>
          <c:h val="7.7373749700773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4A8160-3BF5-46B5-B891-58B6049DD0E3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3B0652-A11C-49DC-93B1-EAA990798C50}">
  <sheetPr/>
  <sheetViews>
    <sheetView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hart" Target="../charts/chart5.xml"/><Relationship Id="rId3" Type="http://schemas.openxmlformats.org/officeDocument/2006/relationships/image" Target="../media/image2.png"/><Relationship Id="rId7" Type="http://schemas.openxmlformats.org/officeDocument/2006/relationships/hyperlink" Target="https://github.com/topics/playwright" TargetMode="External"/><Relationship Id="rId12" Type="http://schemas.openxmlformats.org/officeDocument/2006/relationships/image" Target="../media/image10.sv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image" Target="../media/image3.png"/><Relationship Id="rId9" Type="http://schemas.openxmlformats.org/officeDocument/2006/relationships/image" Target="../media/image7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hyperlink" Target="https://github.com/topics/playwright" TargetMode="External"/><Relationship Id="rId11" Type="http://schemas.openxmlformats.org/officeDocument/2006/relationships/image" Target="../media/image10.svg"/><Relationship Id="rId5" Type="http://schemas.openxmlformats.org/officeDocument/2006/relationships/image" Target="../media/image13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3</xdr:row>
      <xdr:rowOff>31750</xdr:rowOff>
    </xdr:from>
    <xdr:to>
      <xdr:col>19</xdr:col>
      <xdr:colOff>749299</xdr:colOff>
      <xdr:row>33</xdr:row>
      <xdr:rowOff>127000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99D9E9F-4E22-49A1-A607-412E1DE5C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053" cy="6068308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0865F13-B4CC-ED15-61DB-9506AD149F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053" cy="6068308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5CD81F-EEEE-8222-6A03-C20323C4BC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196851</xdr:colOff>
      <xdr:row>1</xdr:row>
      <xdr:rowOff>0</xdr:rowOff>
    </xdr:from>
    <xdr:to>
      <xdr:col>14</xdr:col>
      <xdr:colOff>546100</xdr:colOff>
      <xdr:row>35</xdr:row>
      <xdr:rowOff>120650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0320BDB-0FC8-18D5-E5EA-41203D81C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654050</xdr:colOff>
      <xdr:row>15</xdr:row>
      <xdr:rowOff>38273</xdr:rowOff>
    </xdr:from>
    <xdr:to>
      <xdr:col>7</xdr:col>
      <xdr:colOff>245154</xdr:colOff>
      <xdr:row>17</xdr:row>
      <xdr:rowOff>29973</xdr:rowOff>
    </xdr:to>
    <xdr:pic>
      <xdr:nvPicPr>
        <xdr:cNvPr id="3" name="Image 2" descr="Depuis septembre 2015">
          <a:extLst>
            <a:ext uri="{FF2B5EF4-FFF2-40B4-BE49-F238E27FC236}">
              <a16:creationId xmlns:a16="http://schemas.microsoft.com/office/drawing/2014/main" id="{839BBED5-FC66-4312-EA44-9964C465C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9850" y="2800523"/>
          <a:ext cx="353104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698500</xdr:colOff>
      <xdr:row>15</xdr:row>
      <xdr:rowOff>44450</xdr:rowOff>
    </xdr:from>
    <xdr:to>
      <xdr:col>13</xdr:col>
      <xdr:colOff>296500</xdr:colOff>
      <xdr:row>17</xdr:row>
      <xdr:rowOff>36150</xdr:rowOff>
    </xdr:to>
    <xdr:pic>
      <xdr:nvPicPr>
        <xdr:cNvPr id="4" name="Image 3" descr="undefined">
          <a:extLst>
            <a:ext uri="{FF2B5EF4-FFF2-40B4-BE49-F238E27FC236}">
              <a16:creationId xmlns:a16="http://schemas.microsoft.com/office/drawing/2014/main" id="{6A99D127-3168-7DF2-D04C-6A8E41287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6300" y="2806700"/>
          <a:ext cx="360000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425450</xdr:colOff>
      <xdr:row>5</xdr:row>
      <xdr:rowOff>165101</xdr:rowOff>
    </xdr:from>
    <xdr:to>
      <xdr:col>9</xdr:col>
      <xdr:colOff>383450</xdr:colOff>
      <xdr:row>7</xdr:row>
      <xdr:rowOff>78256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F8E10BF3-B837-0DEE-19F4-85D9E43AE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5250" y="1085851"/>
          <a:ext cx="720000" cy="281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107950</xdr:colOff>
      <xdr:row>28</xdr:row>
      <xdr:rowOff>114300</xdr:rowOff>
    </xdr:from>
    <xdr:to>
      <xdr:col>9</xdr:col>
      <xdr:colOff>545788</xdr:colOff>
      <xdr:row>30</xdr:row>
      <xdr:rowOff>106000</xdr:rowOff>
    </xdr:to>
    <xdr:pic>
      <xdr:nvPicPr>
        <xdr:cNvPr id="6" name="Image 5" descr="Logo de Twitter">
          <a:extLst>
            <a:ext uri="{FF2B5EF4-FFF2-40B4-BE49-F238E27FC236}">
              <a16:creationId xmlns:a16="http://schemas.microsoft.com/office/drawing/2014/main" id="{48CCF060-FFBA-DB7D-F592-13DF55CA3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9750" y="5270500"/>
          <a:ext cx="437838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304800</xdr:colOff>
      <xdr:row>12</xdr:row>
      <xdr:rowOff>120650</xdr:rowOff>
    </xdr:to>
    <xdr:sp macro="" textlink="">
      <xdr:nvSpPr>
        <xdr:cNvPr id="2054" name="AutoShape 6" descr="Fast and reliable end-to-end testing for modern web apps | Playwright">
          <a:extLst>
            <a:ext uri="{FF2B5EF4-FFF2-40B4-BE49-F238E27FC236}">
              <a16:creationId xmlns:a16="http://schemas.microsoft.com/office/drawing/2014/main" id="{A2F05D92-07B6-2373-58DB-B6C7905B2289}"/>
            </a:ext>
          </a:extLst>
        </xdr:cNvPr>
        <xdr:cNvSpPr>
          <a:spLocks noChangeAspect="1" noChangeArrowheads="1"/>
        </xdr:cNvSpPr>
      </xdr:nvSpPr>
      <xdr:spPr bwMode="auto">
        <a:xfrm>
          <a:off x="11353800" y="202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520700</xdr:colOff>
      <xdr:row>6</xdr:row>
      <xdr:rowOff>69850</xdr:rowOff>
    </xdr:from>
    <xdr:to>
      <xdr:col>14</xdr:col>
      <xdr:colOff>158750</xdr:colOff>
      <xdr:row>8</xdr:row>
      <xdr:rowOff>101600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10292F56-E2EF-BCFD-6786-E9AC18599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1252200" y="117475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13</xdr:col>
      <xdr:colOff>576725</xdr:colOff>
      <xdr:row>8</xdr:row>
      <xdr:rowOff>152400</xdr:rowOff>
    </xdr:from>
    <xdr:to>
      <xdr:col>14</xdr:col>
      <xdr:colOff>102725</xdr:colOff>
      <xdr:row>10</xdr:row>
      <xdr:rowOff>72100</xdr:rowOff>
    </xdr:to>
    <xdr:pic>
      <xdr:nvPicPr>
        <xdr:cNvPr id="10" name="Graphique 9">
          <a:extLst>
            <a:ext uri="{FF2B5EF4-FFF2-40B4-BE49-F238E27FC236}">
              <a16:creationId xmlns:a16="http://schemas.microsoft.com/office/drawing/2014/main" id="{A203A400-DED6-4BBE-8B3B-952061565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308225" y="16256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577850</xdr:colOff>
      <xdr:row>4</xdr:row>
      <xdr:rowOff>124918</xdr:rowOff>
    </xdr:from>
    <xdr:to>
      <xdr:col>14</xdr:col>
      <xdr:colOff>101600</xdr:colOff>
      <xdr:row>6</xdr:row>
      <xdr:rowOff>55200</xdr:rowOff>
    </xdr:to>
    <xdr:pic>
      <xdr:nvPicPr>
        <xdr:cNvPr id="12" name="Image 11" descr="Selenium">
          <a:extLst>
            <a:ext uri="{FF2B5EF4-FFF2-40B4-BE49-F238E27FC236}">
              <a16:creationId xmlns:a16="http://schemas.microsoft.com/office/drawing/2014/main" id="{28607CE7-8EAB-4D05-FCA7-7D604D59D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9350" y="861518"/>
          <a:ext cx="285750" cy="29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576725</xdr:colOff>
      <xdr:row>2</xdr:row>
      <xdr:rowOff>107950</xdr:rowOff>
    </xdr:from>
    <xdr:to>
      <xdr:col>14</xdr:col>
      <xdr:colOff>102725</xdr:colOff>
      <xdr:row>4</xdr:row>
      <xdr:rowOff>27650</xdr:rowOff>
    </xdr:to>
    <xdr:pic>
      <xdr:nvPicPr>
        <xdr:cNvPr id="16" name="Graphique 15">
          <a:extLst>
            <a:ext uri="{FF2B5EF4-FFF2-40B4-BE49-F238E27FC236}">
              <a16:creationId xmlns:a16="http://schemas.microsoft.com/office/drawing/2014/main" id="{AF6C331B-6CF0-632B-B51A-E0A691A9E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308225" y="476250"/>
          <a:ext cx="288000" cy="288000"/>
        </a:xfrm>
        <a:prstGeom prst="rect">
          <a:avLst/>
        </a:prstGeom>
      </xdr:spPr>
    </xdr:pic>
    <xdr:clientData/>
  </xdr:twoCellAnchor>
  <xdr:twoCellAnchor>
    <xdr:from>
      <xdr:col>1</xdr:col>
      <xdr:colOff>1232807</xdr:colOff>
      <xdr:row>40</xdr:row>
      <xdr:rowOff>8165</xdr:rowOff>
    </xdr:from>
    <xdr:to>
      <xdr:col>12</xdr:col>
      <xdr:colOff>171450</xdr:colOff>
      <xdr:row>61</xdr:row>
      <xdr:rowOff>120650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81E95C43-D4D5-4A5E-92F8-71BECB1BB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0.08141</cdr:x>
      <cdr:y>0.08297</cdr:y>
    </cdr:from>
    <cdr:to>
      <cdr:x>0.11222</cdr:x>
      <cdr:y>0.1463</cdr:y>
    </cdr:to>
    <cdr:pic>
      <cdr:nvPicPr>
        <cdr:cNvPr id="18" name="Image 17" descr="Depuis septembre 2015">
          <a:extLst xmlns:a="http://schemas.openxmlformats.org/drawingml/2006/main">
            <a:ext uri="{FF2B5EF4-FFF2-40B4-BE49-F238E27FC236}">
              <a16:creationId xmlns:a16="http://schemas.microsoft.com/office/drawing/2014/main" id="{C0A0D5C5-0BA3-6DE7-B84C-A23D871609B2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1768" y="330200"/>
          <a:ext cx="246678" cy="252037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0.08081</cdr:x>
      <cdr:y>0.43336</cdr:y>
    </cdr:from>
    <cdr:to>
      <cdr:x>0.11222</cdr:x>
      <cdr:y>0.49667</cdr:y>
    </cdr:to>
    <cdr:pic>
      <cdr:nvPicPr>
        <cdr:cNvPr id="19" name="Image 18" descr="undefined">
          <a:extLst xmlns:a="http://schemas.openxmlformats.org/drawingml/2006/main">
            <a:ext uri="{FF2B5EF4-FFF2-40B4-BE49-F238E27FC236}">
              <a16:creationId xmlns:a16="http://schemas.microsoft.com/office/drawing/2014/main" id="{11B9A5C2-2CF0-AA57-8207-6853B8E38575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46964" y="1724596"/>
          <a:ext cx="251482" cy="251962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0.04362</cdr:x>
      <cdr:y>0.60455</cdr:y>
    </cdr:from>
    <cdr:to>
      <cdr:x>0.11222</cdr:x>
      <cdr:y>0.65882</cdr:y>
    </cdr:to>
    <cdr:pic>
      <cdr:nvPicPr>
        <cdr:cNvPr id="20" name="Image 19">
          <a:extLst xmlns:a="http://schemas.openxmlformats.org/drawingml/2006/main">
            <a:ext uri="{FF2B5EF4-FFF2-40B4-BE49-F238E27FC236}">
              <a16:creationId xmlns:a16="http://schemas.microsoft.com/office/drawing/2014/main" id="{FB1BE161-499A-22AA-3154-D87DA6DB21F1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49250" y="2405881"/>
          <a:ext cx="549196" cy="21600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0.08115</cdr:x>
      <cdr:y>0.2494</cdr:y>
    </cdr:from>
    <cdr:to>
      <cdr:x>0.11935</cdr:x>
      <cdr:y>0.31271</cdr:y>
    </cdr:to>
    <cdr:pic>
      <cdr:nvPicPr>
        <cdr:cNvPr id="21" name="Image 20" descr="Logo de Twitter">
          <a:extLst xmlns:a="http://schemas.openxmlformats.org/drawingml/2006/main">
            <a:ext uri="{FF2B5EF4-FFF2-40B4-BE49-F238E27FC236}">
              <a16:creationId xmlns:a16="http://schemas.microsoft.com/office/drawing/2014/main" id="{80CF755F-750D-B1A9-C6B1-3D51B8C59595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4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49750" y="992511"/>
          <a:ext cx="305846" cy="251961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0.68317</cdr:x>
      <cdr:y>0.82015</cdr:y>
    </cdr:from>
    <cdr:to>
      <cdr:x>0.73305</cdr:x>
      <cdr:y>0.92068</cdr:y>
    </cdr:to>
    <cdr:pic>
      <cdr:nvPicPr>
        <cdr:cNvPr id="22" name="Image 21">
          <a:extLst xmlns:a="http://schemas.openxmlformats.org/drawingml/2006/main">
            <a:ext uri="{FF2B5EF4-FFF2-40B4-BE49-F238E27FC236}">
              <a16:creationId xmlns:a16="http://schemas.microsoft.com/office/drawing/2014/main" id="{875A8A34-FE30-734E-363D-0E1D5896AB8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469737" y="3263900"/>
          <a:ext cx="399361" cy="40005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0.86398</cdr:x>
      <cdr:y>0.83422</cdr:y>
    </cdr:from>
    <cdr:to>
      <cdr:x>0.89989</cdr:x>
      <cdr:y>0.9066</cdr:y>
    </cdr:to>
    <cdr:pic>
      <cdr:nvPicPr>
        <cdr:cNvPr id="23" name="Graphique 9">
          <a:extLst xmlns:a="http://schemas.openxmlformats.org/drawingml/2006/main">
            <a:ext uri="{FF2B5EF4-FFF2-40B4-BE49-F238E27FC236}">
              <a16:creationId xmlns:a16="http://schemas.microsoft.com/office/drawing/2014/main" id="{674FF711-EC8B-4AC8-2DF1-369D46BB734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917401" y="3319900"/>
          <a:ext cx="287512" cy="288052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0.53405</cdr:x>
      <cdr:y>0.83289</cdr:y>
    </cdr:from>
    <cdr:to>
      <cdr:x>0.56968</cdr:x>
      <cdr:y>0.90793</cdr:y>
    </cdr:to>
    <cdr:pic>
      <cdr:nvPicPr>
        <cdr:cNvPr id="24" name="Image 23" descr="Selenium">
          <a:extLst xmlns:a="http://schemas.openxmlformats.org/drawingml/2006/main">
            <a:ext uri="{FF2B5EF4-FFF2-40B4-BE49-F238E27FC236}">
              <a16:creationId xmlns:a16="http://schemas.microsoft.com/office/drawing/2014/main" id="{B50A19E9-8155-8029-1C90-87C08D9B409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275864" y="3314605"/>
          <a:ext cx="285270" cy="298642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0.37038</cdr:x>
      <cdr:y>0.83422</cdr:y>
    </cdr:from>
    <cdr:to>
      <cdr:x>0.4063</cdr:x>
      <cdr:y>0.9066</cdr:y>
    </cdr:to>
    <cdr:pic>
      <cdr:nvPicPr>
        <cdr:cNvPr id="25" name="Graphique 15">
          <a:extLst xmlns:a="http://schemas.openxmlformats.org/drawingml/2006/main">
            <a:ext uri="{FF2B5EF4-FFF2-40B4-BE49-F238E27FC236}">
              <a16:creationId xmlns:a16="http://schemas.microsoft.com/office/drawing/2014/main" id="{6445FB34-3780-D878-3744-D84E3F8FDDC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965450" y="3319900"/>
          <a:ext cx="287591" cy="288052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1"/>
  <sheetViews>
    <sheetView workbookViewId="0">
      <selection activeCell="F27" sqref="A1:F66"/>
    </sheetView>
  </sheetViews>
  <sheetFormatPr baseColWidth="10" defaultRowHeight="14.5" x14ac:dyDescent="0.35"/>
  <sheetData>
    <row r="1" spans="1:6" x14ac:dyDescent="0.35">
      <c r="A1" t="s">
        <v>0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</row>
    <row r="2" spans="1:6" x14ac:dyDescent="0.35">
      <c r="A2" s="1" t="s">
        <v>1</v>
      </c>
      <c r="B2">
        <v>0</v>
      </c>
      <c r="C2">
        <v>30</v>
      </c>
      <c r="D2">
        <v>2</v>
      </c>
      <c r="E2">
        <v>4</v>
      </c>
      <c r="F2">
        <v>5</v>
      </c>
    </row>
    <row r="3" spans="1:6" x14ac:dyDescent="0.35">
      <c r="A3" s="1" t="s">
        <v>2</v>
      </c>
      <c r="B3">
        <v>3</v>
      </c>
      <c r="C3">
        <v>42</v>
      </c>
      <c r="D3">
        <v>5</v>
      </c>
      <c r="E3">
        <v>2</v>
      </c>
      <c r="F3">
        <v>7</v>
      </c>
    </row>
    <row r="4" spans="1:6" x14ac:dyDescent="0.35">
      <c r="A4" s="1" t="s">
        <v>3</v>
      </c>
      <c r="B4">
        <v>0</v>
      </c>
      <c r="C4">
        <v>40</v>
      </c>
      <c r="D4">
        <v>0</v>
      </c>
      <c r="E4">
        <v>4</v>
      </c>
      <c r="F4">
        <v>5</v>
      </c>
    </row>
    <row r="5" spans="1:6" x14ac:dyDescent="0.35">
      <c r="A5" s="1" t="s">
        <v>4</v>
      </c>
      <c r="B5">
        <v>0</v>
      </c>
      <c r="C5">
        <v>40</v>
      </c>
      <c r="D5">
        <v>4</v>
      </c>
      <c r="E5">
        <v>3</v>
      </c>
      <c r="F5">
        <v>6</v>
      </c>
    </row>
    <row r="6" spans="1:6" x14ac:dyDescent="0.35">
      <c r="A6" s="1" t="s">
        <v>5</v>
      </c>
      <c r="B6">
        <v>0</v>
      </c>
      <c r="C6">
        <v>39</v>
      </c>
      <c r="D6">
        <v>3</v>
      </c>
      <c r="E6">
        <v>3</v>
      </c>
      <c r="F6">
        <v>2</v>
      </c>
    </row>
    <row r="7" spans="1:6" x14ac:dyDescent="0.35">
      <c r="A7" s="1" t="s">
        <v>6</v>
      </c>
      <c r="B7">
        <v>0</v>
      </c>
      <c r="C7">
        <v>37</v>
      </c>
      <c r="D7">
        <v>2</v>
      </c>
      <c r="E7">
        <v>6</v>
      </c>
      <c r="F7">
        <v>4</v>
      </c>
    </row>
    <row r="8" spans="1:6" x14ac:dyDescent="0.35">
      <c r="A8" s="1" t="s">
        <v>7</v>
      </c>
      <c r="B8">
        <v>0</v>
      </c>
      <c r="C8">
        <v>42</v>
      </c>
      <c r="D8">
        <v>2</v>
      </c>
      <c r="E8">
        <v>5</v>
      </c>
      <c r="F8">
        <v>6</v>
      </c>
    </row>
    <row r="9" spans="1:6" x14ac:dyDescent="0.35">
      <c r="A9" s="1" t="s">
        <v>8</v>
      </c>
      <c r="B9">
        <v>1</v>
      </c>
      <c r="C9">
        <v>35</v>
      </c>
      <c r="D9">
        <v>1</v>
      </c>
      <c r="E9">
        <v>3</v>
      </c>
      <c r="F9">
        <v>9</v>
      </c>
    </row>
    <row r="10" spans="1:6" x14ac:dyDescent="0.35">
      <c r="A10" s="1" t="s">
        <v>9</v>
      </c>
      <c r="B10">
        <v>0</v>
      </c>
      <c r="C10">
        <v>42</v>
      </c>
      <c r="D10">
        <v>2</v>
      </c>
      <c r="E10">
        <v>9</v>
      </c>
      <c r="F10">
        <v>7</v>
      </c>
    </row>
    <row r="11" spans="1:6" x14ac:dyDescent="0.35">
      <c r="A11" s="1" t="s">
        <v>10</v>
      </c>
      <c r="B11">
        <v>2</v>
      </c>
      <c r="C11">
        <v>48</v>
      </c>
      <c r="D11">
        <v>5</v>
      </c>
      <c r="E11">
        <v>4</v>
      </c>
      <c r="F11">
        <v>8</v>
      </c>
    </row>
    <row r="12" spans="1:6" x14ac:dyDescent="0.35">
      <c r="A12" s="1" t="s">
        <v>11</v>
      </c>
      <c r="B12">
        <v>0</v>
      </c>
      <c r="C12">
        <v>44</v>
      </c>
      <c r="D12">
        <v>3</v>
      </c>
      <c r="E12">
        <v>3</v>
      </c>
      <c r="F12">
        <v>3</v>
      </c>
    </row>
    <row r="13" spans="1:6" x14ac:dyDescent="0.35">
      <c r="A13" s="1" t="s">
        <v>12</v>
      </c>
      <c r="B13">
        <v>0</v>
      </c>
      <c r="C13">
        <v>38</v>
      </c>
      <c r="D13">
        <v>2</v>
      </c>
      <c r="E13">
        <v>8</v>
      </c>
      <c r="F13">
        <v>5</v>
      </c>
    </row>
    <row r="14" spans="1:6" x14ac:dyDescent="0.35">
      <c r="A14" s="1" t="s">
        <v>13</v>
      </c>
      <c r="B14">
        <v>2</v>
      </c>
      <c r="C14">
        <v>39</v>
      </c>
      <c r="D14">
        <v>3</v>
      </c>
      <c r="E14">
        <v>3</v>
      </c>
      <c r="F14">
        <v>4</v>
      </c>
    </row>
    <row r="15" spans="1:6" x14ac:dyDescent="0.35">
      <c r="A15" s="1" t="s">
        <v>14</v>
      </c>
      <c r="B15">
        <v>0</v>
      </c>
      <c r="C15">
        <v>48</v>
      </c>
      <c r="D15">
        <v>0</v>
      </c>
      <c r="E15">
        <v>4</v>
      </c>
      <c r="F15">
        <v>1</v>
      </c>
    </row>
    <row r="16" spans="1:6" x14ac:dyDescent="0.35">
      <c r="A16" s="1" t="s">
        <v>15</v>
      </c>
      <c r="B16">
        <v>2</v>
      </c>
      <c r="C16">
        <v>44</v>
      </c>
      <c r="D16">
        <v>7</v>
      </c>
      <c r="E16">
        <v>0</v>
      </c>
      <c r="F16">
        <v>5</v>
      </c>
    </row>
    <row r="17" spans="1:6" x14ac:dyDescent="0.35">
      <c r="A17" s="1" t="s">
        <v>16</v>
      </c>
      <c r="B17">
        <v>2</v>
      </c>
      <c r="C17">
        <v>46</v>
      </c>
      <c r="D17">
        <v>3</v>
      </c>
      <c r="E17">
        <v>5</v>
      </c>
      <c r="F17">
        <v>4</v>
      </c>
    </row>
    <row r="18" spans="1:6" x14ac:dyDescent="0.35">
      <c r="A18" s="1" t="s">
        <v>17</v>
      </c>
      <c r="B18">
        <v>0</v>
      </c>
      <c r="C18">
        <v>51</v>
      </c>
      <c r="D18">
        <v>3</v>
      </c>
      <c r="E18">
        <v>2</v>
      </c>
      <c r="F18">
        <v>3</v>
      </c>
    </row>
    <row r="19" spans="1:6" x14ac:dyDescent="0.35">
      <c r="A19" s="1" t="s">
        <v>18</v>
      </c>
      <c r="B19">
        <v>0</v>
      </c>
      <c r="C19">
        <v>38</v>
      </c>
      <c r="D19">
        <v>2</v>
      </c>
      <c r="E19">
        <v>2</v>
      </c>
      <c r="F19">
        <v>0</v>
      </c>
    </row>
    <row r="20" spans="1:6" x14ac:dyDescent="0.35">
      <c r="A20" s="1" t="s">
        <v>19</v>
      </c>
      <c r="B20">
        <v>1</v>
      </c>
      <c r="C20">
        <v>51</v>
      </c>
      <c r="D20">
        <v>1</v>
      </c>
      <c r="E20">
        <v>3</v>
      </c>
      <c r="F20">
        <v>6</v>
      </c>
    </row>
    <row r="21" spans="1:6" x14ac:dyDescent="0.35">
      <c r="A21" s="1" t="s">
        <v>20</v>
      </c>
      <c r="B21">
        <v>2</v>
      </c>
      <c r="C21">
        <v>50</v>
      </c>
      <c r="D21">
        <v>3</v>
      </c>
      <c r="E21">
        <v>4</v>
      </c>
      <c r="F21">
        <v>6</v>
      </c>
    </row>
    <row r="22" spans="1:6" x14ac:dyDescent="0.35">
      <c r="A22" s="1" t="s">
        <v>21</v>
      </c>
      <c r="B22">
        <v>2</v>
      </c>
      <c r="C22">
        <v>50</v>
      </c>
      <c r="D22">
        <v>3</v>
      </c>
      <c r="E22">
        <v>2</v>
      </c>
      <c r="F22">
        <v>5</v>
      </c>
    </row>
    <row r="23" spans="1:6" x14ac:dyDescent="0.35">
      <c r="A23" s="1" t="s">
        <v>22</v>
      </c>
      <c r="B23">
        <v>0</v>
      </c>
      <c r="C23">
        <v>62</v>
      </c>
      <c r="D23">
        <v>0</v>
      </c>
      <c r="E23">
        <v>2</v>
      </c>
      <c r="F23">
        <v>8</v>
      </c>
    </row>
    <row r="24" spans="1:6" x14ac:dyDescent="0.35">
      <c r="A24" s="1" t="s">
        <v>23</v>
      </c>
      <c r="B24">
        <v>2</v>
      </c>
      <c r="C24">
        <v>62</v>
      </c>
      <c r="D24">
        <v>2</v>
      </c>
      <c r="E24">
        <v>4</v>
      </c>
      <c r="F24">
        <v>4</v>
      </c>
    </row>
    <row r="25" spans="1:6" x14ac:dyDescent="0.35">
      <c r="A25" s="1" t="s">
        <v>24</v>
      </c>
      <c r="B25">
        <v>0</v>
      </c>
      <c r="C25">
        <v>51</v>
      </c>
      <c r="D25">
        <v>1</v>
      </c>
      <c r="E25">
        <v>3</v>
      </c>
      <c r="F25">
        <v>5</v>
      </c>
    </row>
    <row r="26" spans="1:6" x14ac:dyDescent="0.35">
      <c r="A26" s="1" t="s">
        <v>25</v>
      </c>
      <c r="B26">
        <v>2</v>
      </c>
      <c r="C26">
        <v>62</v>
      </c>
      <c r="D26">
        <v>4</v>
      </c>
      <c r="E26">
        <v>0</v>
      </c>
      <c r="F26">
        <v>3</v>
      </c>
    </row>
    <row r="27" spans="1:6" x14ac:dyDescent="0.35">
      <c r="A27" s="1" t="s">
        <v>26</v>
      </c>
      <c r="B27">
        <v>3</v>
      </c>
      <c r="C27">
        <v>59</v>
      </c>
      <c r="D27">
        <v>2</v>
      </c>
      <c r="E27">
        <v>2</v>
      </c>
      <c r="F27">
        <v>2</v>
      </c>
    </row>
    <row r="28" spans="1:6" x14ac:dyDescent="0.35">
      <c r="A28" s="1" t="s">
        <v>27</v>
      </c>
      <c r="B28">
        <v>1</v>
      </c>
      <c r="C28">
        <v>54</v>
      </c>
      <c r="D28">
        <v>3</v>
      </c>
      <c r="E28">
        <v>2</v>
      </c>
      <c r="F28">
        <v>4</v>
      </c>
    </row>
    <row r="29" spans="1:6" x14ac:dyDescent="0.35">
      <c r="A29" s="1" t="s">
        <v>28</v>
      </c>
      <c r="B29">
        <v>1</v>
      </c>
      <c r="C29">
        <v>53</v>
      </c>
      <c r="D29">
        <v>2</v>
      </c>
      <c r="E29">
        <v>3</v>
      </c>
      <c r="F29">
        <v>5</v>
      </c>
    </row>
    <row r="30" spans="1:6" x14ac:dyDescent="0.35">
      <c r="A30" s="1" t="s">
        <v>29</v>
      </c>
      <c r="B30">
        <v>2</v>
      </c>
      <c r="C30">
        <v>51</v>
      </c>
      <c r="D30">
        <v>0</v>
      </c>
      <c r="E30">
        <v>2</v>
      </c>
      <c r="F30">
        <v>4</v>
      </c>
    </row>
    <row r="31" spans="1:6" x14ac:dyDescent="0.35">
      <c r="A31" s="1" t="s">
        <v>30</v>
      </c>
      <c r="B31">
        <v>2</v>
      </c>
      <c r="C31">
        <v>63</v>
      </c>
      <c r="D31">
        <v>2</v>
      </c>
      <c r="E31">
        <v>0</v>
      </c>
      <c r="F31">
        <v>5</v>
      </c>
    </row>
    <row r="32" spans="1:6" x14ac:dyDescent="0.35">
      <c r="A32" s="1" t="s">
        <v>31</v>
      </c>
      <c r="B32">
        <v>4</v>
      </c>
      <c r="C32">
        <v>55</v>
      </c>
      <c r="D32">
        <v>1</v>
      </c>
      <c r="E32">
        <v>1</v>
      </c>
      <c r="F32">
        <v>3</v>
      </c>
    </row>
    <row r="33" spans="1:6" x14ac:dyDescent="0.35">
      <c r="A33" s="1" t="s">
        <v>32</v>
      </c>
      <c r="B33">
        <v>2</v>
      </c>
      <c r="C33">
        <v>63</v>
      </c>
      <c r="D33">
        <v>2</v>
      </c>
      <c r="E33">
        <v>2</v>
      </c>
      <c r="F33">
        <v>1</v>
      </c>
    </row>
    <row r="34" spans="1:6" x14ac:dyDescent="0.35">
      <c r="A34" s="1" t="s">
        <v>33</v>
      </c>
      <c r="B34">
        <v>4</v>
      </c>
      <c r="C34">
        <v>55</v>
      </c>
      <c r="D34">
        <v>1</v>
      </c>
      <c r="E34">
        <v>2</v>
      </c>
      <c r="F34">
        <v>3</v>
      </c>
    </row>
    <row r="35" spans="1:6" x14ac:dyDescent="0.35">
      <c r="A35" s="1" t="s">
        <v>34</v>
      </c>
      <c r="B35">
        <v>3</v>
      </c>
      <c r="C35">
        <v>52</v>
      </c>
      <c r="D35">
        <v>1</v>
      </c>
      <c r="E35">
        <v>3</v>
      </c>
      <c r="F35">
        <v>2</v>
      </c>
    </row>
    <row r="36" spans="1:6" x14ac:dyDescent="0.35">
      <c r="A36" s="1" t="s">
        <v>35</v>
      </c>
      <c r="B36">
        <v>3</v>
      </c>
      <c r="C36">
        <v>43</v>
      </c>
      <c r="D36">
        <v>5</v>
      </c>
      <c r="E36">
        <v>0</v>
      </c>
      <c r="F36">
        <v>2</v>
      </c>
    </row>
    <row r="37" spans="1:6" x14ac:dyDescent="0.35">
      <c r="A37" s="1" t="s">
        <v>36</v>
      </c>
      <c r="B37">
        <v>0</v>
      </c>
      <c r="C37">
        <v>50</v>
      </c>
      <c r="D37">
        <v>2</v>
      </c>
      <c r="E37">
        <v>2</v>
      </c>
      <c r="F37">
        <v>2</v>
      </c>
    </row>
    <row r="38" spans="1:6" x14ac:dyDescent="0.35">
      <c r="A38" s="1" t="s">
        <v>37</v>
      </c>
      <c r="B38">
        <v>2</v>
      </c>
      <c r="C38">
        <v>46</v>
      </c>
      <c r="D38">
        <v>2</v>
      </c>
      <c r="E38">
        <v>0</v>
      </c>
      <c r="F38">
        <v>5</v>
      </c>
    </row>
    <row r="39" spans="1:6" x14ac:dyDescent="0.35">
      <c r="A39" s="1" t="s">
        <v>38</v>
      </c>
      <c r="B39">
        <v>5</v>
      </c>
      <c r="C39">
        <v>50</v>
      </c>
      <c r="D39">
        <v>2</v>
      </c>
      <c r="E39">
        <v>5</v>
      </c>
      <c r="F39">
        <v>5</v>
      </c>
    </row>
    <row r="40" spans="1:6" x14ac:dyDescent="0.35">
      <c r="A40" s="1" t="s">
        <v>39</v>
      </c>
      <c r="B40">
        <v>2</v>
      </c>
      <c r="C40">
        <v>45</v>
      </c>
      <c r="D40">
        <v>2</v>
      </c>
      <c r="E40">
        <v>0</v>
      </c>
      <c r="F40">
        <v>3</v>
      </c>
    </row>
    <row r="41" spans="1:6" x14ac:dyDescent="0.35">
      <c r="A41" s="1" t="s">
        <v>40</v>
      </c>
      <c r="B41">
        <v>4</v>
      </c>
      <c r="C41">
        <v>58</v>
      </c>
      <c r="D41">
        <v>1</v>
      </c>
      <c r="E41">
        <v>1</v>
      </c>
      <c r="F41">
        <v>4</v>
      </c>
    </row>
    <row r="42" spans="1:6" x14ac:dyDescent="0.35">
      <c r="A42" s="1" t="s">
        <v>41</v>
      </c>
      <c r="B42">
        <v>9</v>
      </c>
      <c r="C42">
        <v>49</v>
      </c>
      <c r="D42">
        <v>2</v>
      </c>
      <c r="E42">
        <v>2</v>
      </c>
      <c r="F42">
        <v>0</v>
      </c>
    </row>
    <row r="43" spans="1:6" x14ac:dyDescent="0.35">
      <c r="A43" s="1" t="s">
        <v>42</v>
      </c>
      <c r="B43">
        <v>5</v>
      </c>
      <c r="C43">
        <v>52</v>
      </c>
      <c r="D43">
        <v>3</v>
      </c>
      <c r="E43">
        <v>0</v>
      </c>
      <c r="F43">
        <v>3</v>
      </c>
    </row>
    <row r="44" spans="1:6" x14ac:dyDescent="0.35">
      <c r="A44" s="1" t="s">
        <v>43</v>
      </c>
      <c r="B44">
        <v>6</v>
      </c>
      <c r="C44">
        <v>62</v>
      </c>
      <c r="D44">
        <v>0</v>
      </c>
      <c r="E44">
        <v>0</v>
      </c>
      <c r="F44">
        <v>2</v>
      </c>
    </row>
    <row r="45" spans="1:6" x14ac:dyDescent="0.35">
      <c r="A45" s="1" t="s">
        <v>44</v>
      </c>
      <c r="B45">
        <v>2</v>
      </c>
      <c r="C45">
        <v>56</v>
      </c>
      <c r="D45">
        <v>3</v>
      </c>
      <c r="E45">
        <v>3</v>
      </c>
      <c r="F45">
        <v>5</v>
      </c>
    </row>
    <row r="46" spans="1:6" x14ac:dyDescent="0.35">
      <c r="A46" s="1" t="s">
        <v>45</v>
      </c>
      <c r="B46">
        <v>6</v>
      </c>
      <c r="C46">
        <v>59</v>
      </c>
      <c r="D46">
        <v>2</v>
      </c>
      <c r="E46">
        <v>1</v>
      </c>
      <c r="F46">
        <v>4</v>
      </c>
    </row>
    <row r="47" spans="1:6" x14ac:dyDescent="0.35">
      <c r="A47" s="1" t="s">
        <v>46</v>
      </c>
      <c r="B47">
        <v>4</v>
      </c>
      <c r="C47">
        <v>44</v>
      </c>
      <c r="D47">
        <v>2</v>
      </c>
      <c r="E47">
        <v>3</v>
      </c>
      <c r="F47">
        <v>0</v>
      </c>
    </row>
    <row r="48" spans="1:6" x14ac:dyDescent="0.35">
      <c r="A48" s="1" t="s">
        <v>47</v>
      </c>
      <c r="B48">
        <v>8</v>
      </c>
      <c r="C48">
        <v>59</v>
      </c>
      <c r="D48">
        <v>1</v>
      </c>
      <c r="E48">
        <v>2</v>
      </c>
      <c r="F48">
        <v>3</v>
      </c>
    </row>
    <row r="49" spans="1:6" x14ac:dyDescent="0.35">
      <c r="A49" s="1" t="s">
        <v>48</v>
      </c>
      <c r="B49">
        <v>7</v>
      </c>
      <c r="C49">
        <v>52</v>
      </c>
      <c r="D49">
        <v>2</v>
      </c>
      <c r="E49">
        <v>0</v>
      </c>
      <c r="F49">
        <v>2</v>
      </c>
    </row>
    <row r="50" spans="1:6" x14ac:dyDescent="0.35">
      <c r="A50" s="1" t="s">
        <v>49</v>
      </c>
      <c r="B50">
        <v>10</v>
      </c>
      <c r="C50">
        <v>75</v>
      </c>
      <c r="D50">
        <v>2</v>
      </c>
      <c r="E50">
        <v>0</v>
      </c>
      <c r="F50">
        <v>3</v>
      </c>
    </row>
    <row r="51" spans="1:6" x14ac:dyDescent="0.35">
      <c r="A51" s="1" t="s">
        <v>50</v>
      </c>
      <c r="B51">
        <v>16</v>
      </c>
      <c r="C51">
        <v>80</v>
      </c>
      <c r="D51">
        <v>5</v>
      </c>
      <c r="E51">
        <v>2</v>
      </c>
      <c r="F51">
        <v>7</v>
      </c>
    </row>
    <row r="52" spans="1:6" x14ac:dyDescent="0.35">
      <c r="A52" s="1" t="s">
        <v>51</v>
      </c>
      <c r="B52">
        <v>18</v>
      </c>
      <c r="C52">
        <v>82</v>
      </c>
      <c r="D52">
        <v>3</v>
      </c>
      <c r="E52">
        <v>2</v>
      </c>
      <c r="F52">
        <v>5</v>
      </c>
    </row>
    <row r="53" spans="1:6" x14ac:dyDescent="0.35">
      <c r="A53" s="1" t="s">
        <v>52</v>
      </c>
      <c r="B53">
        <v>23</v>
      </c>
      <c r="C53">
        <v>85</v>
      </c>
      <c r="D53">
        <v>1</v>
      </c>
      <c r="E53">
        <v>2</v>
      </c>
      <c r="F53">
        <v>2</v>
      </c>
    </row>
    <row r="54" spans="1:6" x14ac:dyDescent="0.35">
      <c r="A54" s="1" t="s">
        <v>53</v>
      </c>
      <c r="B54">
        <v>19</v>
      </c>
      <c r="C54">
        <v>90</v>
      </c>
      <c r="D54">
        <v>2</v>
      </c>
      <c r="E54">
        <v>0</v>
      </c>
      <c r="F54">
        <v>6</v>
      </c>
    </row>
    <row r="55" spans="1:6" x14ac:dyDescent="0.35">
      <c r="A55" s="1" t="s">
        <v>54</v>
      </c>
      <c r="B55">
        <v>23</v>
      </c>
      <c r="C55">
        <v>91</v>
      </c>
      <c r="D55">
        <v>4</v>
      </c>
      <c r="E55">
        <v>1</v>
      </c>
      <c r="F55">
        <v>8</v>
      </c>
    </row>
    <row r="56" spans="1:6" x14ac:dyDescent="0.35">
      <c r="A56" s="1" t="s">
        <v>55</v>
      </c>
      <c r="B56">
        <v>19</v>
      </c>
      <c r="C56">
        <v>87</v>
      </c>
      <c r="D56">
        <v>2</v>
      </c>
      <c r="E56">
        <v>1</v>
      </c>
      <c r="F56">
        <v>6</v>
      </c>
    </row>
    <row r="57" spans="1:6" x14ac:dyDescent="0.35">
      <c r="A57" s="1" t="s">
        <v>56</v>
      </c>
      <c r="B57">
        <v>21</v>
      </c>
      <c r="C57">
        <v>100</v>
      </c>
      <c r="D57">
        <v>3</v>
      </c>
      <c r="E57">
        <v>2</v>
      </c>
      <c r="F57">
        <v>5</v>
      </c>
    </row>
    <row r="58" spans="1:6" x14ac:dyDescent="0.35">
      <c r="A58" s="1" t="s">
        <v>57</v>
      </c>
      <c r="B58">
        <v>26</v>
      </c>
      <c r="C58">
        <v>90</v>
      </c>
      <c r="D58">
        <v>1</v>
      </c>
      <c r="E58">
        <v>2</v>
      </c>
      <c r="F58">
        <v>4</v>
      </c>
    </row>
    <row r="59" spans="1:6" x14ac:dyDescent="0.35">
      <c r="A59" s="1" t="s">
        <v>58</v>
      </c>
      <c r="B59">
        <v>30</v>
      </c>
      <c r="C59">
        <v>78</v>
      </c>
      <c r="D59">
        <v>4</v>
      </c>
      <c r="E59">
        <v>3</v>
      </c>
      <c r="F59">
        <v>4</v>
      </c>
    </row>
    <row r="60" spans="1:6" x14ac:dyDescent="0.35">
      <c r="A60" s="1" t="s">
        <v>59</v>
      </c>
      <c r="B60">
        <v>27</v>
      </c>
      <c r="C60">
        <v>81</v>
      </c>
      <c r="D60">
        <v>3</v>
      </c>
      <c r="E60">
        <v>3</v>
      </c>
      <c r="F60">
        <v>7</v>
      </c>
    </row>
    <row r="61" spans="1:6" x14ac:dyDescent="0.35">
      <c r="A61" s="1" t="s">
        <v>60</v>
      </c>
      <c r="B61">
        <v>26</v>
      </c>
      <c r="C61">
        <v>74</v>
      </c>
      <c r="D61">
        <v>4</v>
      </c>
      <c r="E61">
        <v>0</v>
      </c>
      <c r="F61">
        <v>5</v>
      </c>
    </row>
    <row r="62" spans="1:6" x14ac:dyDescent="0.35">
      <c r="A62" s="1" t="s">
        <v>61</v>
      </c>
      <c r="B62">
        <v>36</v>
      </c>
      <c r="C62">
        <v>91</v>
      </c>
      <c r="D62">
        <v>3</v>
      </c>
      <c r="E62">
        <v>1</v>
      </c>
      <c r="F62">
        <v>5</v>
      </c>
    </row>
    <row r="63" spans="1:6" x14ac:dyDescent="0.35">
      <c r="A63" s="1" t="s">
        <v>62</v>
      </c>
      <c r="B63">
        <v>37</v>
      </c>
      <c r="C63">
        <v>89</v>
      </c>
      <c r="D63">
        <v>5</v>
      </c>
      <c r="E63">
        <v>3</v>
      </c>
      <c r="F63">
        <v>5</v>
      </c>
    </row>
    <row r="64" spans="1:6" x14ac:dyDescent="0.35">
      <c r="A64" s="1" t="s">
        <v>63</v>
      </c>
      <c r="B64">
        <v>40</v>
      </c>
      <c r="C64">
        <v>88</v>
      </c>
      <c r="D64">
        <v>2</v>
      </c>
      <c r="E64">
        <v>0</v>
      </c>
      <c r="F64">
        <v>4</v>
      </c>
    </row>
    <row r="65" spans="1:6" x14ac:dyDescent="0.35">
      <c r="A65" s="1" t="s">
        <v>64</v>
      </c>
      <c r="B65">
        <v>42</v>
      </c>
      <c r="C65">
        <v>77</v>
      </c>
      <c r="D65">
        <v>1</v>
      </c>
      <c r="E65">
        <v>3</v>
      </c>
      <c r="F65">
        <v>5</v>
      </c>
    </row>
    <row r="66" spans="1:6" x14ac:dyDescent="0.35">
      <c r="A66" s="1" t="s">
        <v>65</v>
      </c>
      <c r="B66">
        <v>34</v>
      </c>
      <c r="C66">
        <v>82</v>
      </c>
      <c r="D66">
        <v>0</v>
      </c>
      <c r="E66">
        <v>4</v>
      </c>
      <c r="F66">
        <v>0</v>
      </c>
    </row>
    <row r="67" spans="1:6" x14ac:dyDescent="0.35">
      <c r="A67" s="1"/>
    </row>
    <row r="68" spans="1:6" x14ac:dyDescent="0.35">
      <c r="A68" s="1"/>
    </row>
    <row r="69" spans="1:6" x14ac:dyDescent="0.35">
      <c r="A69" s="1"/>
    </row>
    <row r="70" spans="1:6" x14ac:dyDescent="0.35">
      <c r="A70" s="1"/>
    </row>
    <row r="71" spans="1:6" x14ac:dyDescent="0.35">
      <c r="A71" s="1"/>
    </row>
    <row r="72" spans="1:6" x14ac:dyDescent="0.35">
      <c r="A72" s="1"/>
    </row>
    <row r="73" spans="1:6" x14ac:dyDescent="0.35">
      <c r="A73" s="1"/>
    </row>
    <row r="74" spans="1:6" x14ac:dyDescent="0.35">
      <c r="A74" s="1"/>
    </row>
    <row r="75" spans="1:6" x14ac:dyDescent="0.35">
      <c r="A75" s="1"/>
    </row>
    <row r="76" spans="1:6" x14ac:dyDescent="0.35">
      <c r="A76" s="1"/>
    </row>
    <row r="77" spans="1:6" x14ac:dyDescent="0.35">
      <c r="A77" s="1"/>
    </row>
    <row r="78" spans="1:6" x14ac:dyDescent="0.35">
      <c r="A78" s="1"/>
    </row>
    <row r="79" spans="1:6" x14ac:dyDescent="0.35">
      <c r="A79" s="1"/>
    </row>
    <row r="80" spans="1:6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2AB34-8733-4737-8C12-1A28FA20982D}">
  <dimension ref="A2:F26"/>
  <sheetViews>
    <sheetView tabSelected="1" topLeftCell="A36" zoomScale="130" zoomScaleNormal="130" workbookViewId="0">
      <selection activeCell="G38" sqref="G38"/>
    </sheetView>
  </sheetViews>
  <sheetFormatPr baseColWidth="10" defaultRowHeight="14.5" x14ac:dyDescent="0.35"/>
  <cols>
    <col min="1" max="1" width="12.90625" customWidth="1"/>
    <col min="2" max="2" width="20.7265625" bestFit="1" customWidth="1"/>
  </cols>
  <sheetData>
    <row r="2" spans="1:6" x14ac:dyDescent="0.35">
      <c r="C2" t="s">
        <v>71</v>
      </c>
      <c r="D2" t="s">
        <v>72</v>
      </c>
      <c r="E2" t="s">
        <v>73</v>
      </c>
      <c r="F2" t="s">
        <v>78</v>
      </c>
    </row>
    <row r="3" spans="1:6" x14ac:dyDescent="0.35">
      <c r="A3" s="3" t="s">
        <v>79</v>
      </c>
      <c r="B3" t="s">
        <v>74</v>
      </c>
      <c r="C3">
        <v>4908680</v>
      </c>
      <c r="D3">
        <v>2088040</v>
      </c>
      <c r="E3">
        <v>1304640</v>
      </c>
      <c r="F3">
        <v>180000</v>
      </c>
    </row>
    <row r="4" spans="1:6" x14ac:dyDescent="0.35">
      <c r="A4" s="3"/>
      <c r="B4" t="s">
        <v>75</v>
      </c>
      <c r="C4">
        <v>43434</v>
      </c>
      <c r="D4">
        <v>26651</v>
      </c>
      <c r="E4">
        <v>51509</v>
      </c>
      <c r="F4">
        <v>11370</v>
      </c>
    </row>
    <row r="5" spans="1:6" x14ac:dyDescent="0.35">
      <c r="A5" s="3"/>
      <c r="B5" t="s">
        <v>76</v>
      </c>
      <c r="C5">
        <v>21000</v>
      </c>
      <c r="D5">
        <v>23000</v>
      </c>
      <c r="E5">
        <v>9000</v>
      </c>
      <c r="F5">
        <v>3000</v>
      </c>
    </row>
    <row r="6" spans="1:6" x14ac:dyDescent="0.35">
      <c r="A6" s="3"/>
      <c r="B6" t="s">
        <v>84</v>
      </c>
      <c r="C6" s="2">
        <v>84.705882352941174</v>
      </c>
      <c r="D6" s="2">
        <v>2.6470588235294117</v>
      </c>
      <c r="E6" s="2">
        <v>26.294117647058822</v>
      </c>
      <c r="F6" s="2">
        <v>1.7058823529411764</v>
      </c>
    </row>
    <row r="14" spans="1:6" x14ac:dyDescent="0.35">
      <c r="C14" t="s">
        <v>71</v>
      </c>
      <c r="D14" t="s">
        <v>72</v>
      </c>
      <c r="E14" t="s">
        <v>73</v>
      </c>
      <c r="F14" t="s">
        <v>78</v>
      </c>
    </row>
    <row r="15" spans="1:6" x14ac:dyDescent="0.35">
      <c r="A15" s="4" t="s">
        <v>80</v>
      </c>
      <c r="B15" t="s">
        <v>74</v>
      </c>
      <c r="C15">
        <f>ROUNDUP(100*(C3/MAX($C3:$F3)),0)</f>
        <v>100</v>
      </c>
      <c r="D15">
        <f t="shared" ref="D15:F15" si="0">ROUNDUP(100*(D3/MAX($C3:$F3)),0)</f>
        <v>43</v>
      </c>
      <c r="E15">
        <f t="shared" si="0"/>
        <v>27</v>
      </c>
      <c r="F15">
        <f t="shared" si="0"/>
        <v>4</v>
      </c>
    </row>
    <row r="16" spans="1:6" x14ac:dyDescent="0.35">
      <c r="A16" s="4"/>
      <c r="B16" t="s">
        <v>75</v>
      </c>
      <c r="C16">
        <f t="shared" ref="C16:F16" si="1">ROUNDUP(100*(C4/MAX($C4:$F4)),0)</f>
        <v>85</v>
      </c>
      <c r="D16">
        <f t="shared" si="1"/>
        <v>52</v>
      </c>
      <c r="E16">
        <f t="shared" si="1"/>
        <v>100</v>
      </c>
      <c r="F16">
        <f t="shared" si="1"/>
        <v>23</v>
      </c>
    </row>
    <row r="17" spans="1:6" x14ac:dyDescent="0.35">
      <c r="A17" s="4"/>
      <c r="B17" t="s">
        <v>76</v>
      </c>
      <c r="C17">
        <f t="shared" ref="C17:F17" si="2">ROUNDUP(100*(C5/MAX($C5:$F5)),0)</f>
        <v>92</v>
      </c>
      <c r="D17">
        <f t="shared" si="2"/>
        <v>100</v>
      </c>
      <c r="E17">
        <f t="shared" si="2"/>
        <v>40</v>
      </c>
      <c r="F17">
        <f t="shared" si="2"/>
        <v>14</v>
      </c>
    </row>
    <row r="18" spans="1:6" x14ac:dyDescent="0.35">
      <c r="A18" s="4"/>
      <c r="B18" t="s">
        <v>77</v>
      </c>
      <c r="C18">
        <f t="shared" ref="C18:F18" si="3">ROUNDUP(100*(C6/MAX($C6:$F6)),0)</f>
        <v>100</v>
      </c>
      <c r="D18">
        <f t="shared" si="3"/>
        <v>4</v>
      </c>
      <c r="E18">
        <f t="shared" si="3"/>
        <v>32</v>
      </c>
      <c r="F18">
        <f t="shared" si="3"/>
        <v>3</v>
      </c>
    </row>
    <row r="22" spans="1:6" x14ac:dyDescent="0.35">
      <c r="C22" t="s">
        <v>71</v>
      </c>
      <c r="D22" t="s">
        <v>72</v>
      </c>
      <c r="E22" t="s">
        <v>73</v>
      </c>
      <c r="F22" t="s">
        <v>78</v>
      </c>
    </row>
    <row r="23" spans="1:6" x14ac:dyDescent="0.35">
      <c r="A23" s="4" t="s">
        <v>83</v>
      </c>
      <c r="B23" t="s">
        <v>82</v>
      </c>
      <c r="C23">
        <f>ROUNDUP(100*(C3/SUM($C3:$F3)),0)</f>
        <v>58</v>
      </c>
      <c r="D23">
        <f>ROUNDUP(100*(D3/SUM($C3:$F3)),0)</f>
        <v>25</v>
      </c>
      <c r="E23">
        <f t="shared" ref="E23:F23" si="4">ROUNDUP(100*(E3/SUM($C3:$F3)),0)</f>
        <v>16</v>
      </c>
      <c r="F23">
        <f t="shared" si="4"/>
        <v>3</v>
      </c>
    </row>
    <row r="24" spans="1:6" x14ac:dyDescent="0.35">
      <c r="A24" s="4"/>
      <c r="B24" t="s">
        <v>81</v>
      </c>
      <c r="C24">
        <f t="shared" ref="C24:F24" si="5">ROUNDUP(100*(C4/SUM($C4:$F4)),0)</f>
        <v>33</v>
      </c>
      <c r="D24">
        <f t="shared" si="5"/>
        <v>21</v>
      </c>
      <c r="E24">
        <f t="shared" si="5"/>
        <v>39</v>
      </c>
      <c r="F24">
        <f t="shared" si="5"/>
        <v>9</v>
      </c>
    </row>
    <row r="25" spans="1:6" x14ac:dyDescent="0.35">
      <c r="A25" s="4"/>
      <c r="B25" t="s">
        <v>76</v>
      </c>
      <c r="C25">
        <f t="shared" ref="C25:F25" si="6">ROUNDUP(100*(C5/SUM($C5:$F5)),0)</f>
        <v>38</v>
      </c>
      <c r="D25">
        <f t="shared" si="6"/>
        <v>42</v>
      </c>
      <c r="E25">
        <f t="shared" si="6"/>
        <v>17</v>
      </c>
      <c r="F25">
        <f t="shared" si="6"/>
        <v>6</v>
      </c>
    </row>
    <row r="26" spans="1:6" x14ac:dyDescent="0.35">
      <c r="A26" s="4"/>
      <c r="B26" t="s">
        <v>85</v>
      </c>
      <c r="C26">
        <f t="shared" ref="C26:F26" si="7">ROUNDUP(100*(C6/SUM($C6:$F6)),0)</f>
        <v>74</v>
      </c>
      <c r="D26">
        <f t="shared" si="7"/>
        <v>3</v>
      </c>
      <c r="E26">
        <f t="shared" si="7"/>
        <v>23</v>
      </c>
      <c r="F26">
        <f t="shared" si="7"/>
        <v>2</v>
      </c>
    </row>
  </sheetData>
  <mergeCells count="3">
    <mergeCell ref="A3:A6"/>
    <mergeCell ref="A15:A18"/>
    <mergeCell ref="A23:A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2</vt:i4>
      </vt:variant>
    </vt:vector>
  </HeadingPairs>
  <TitlesOfParts>
    <vt:vector size="4" baseType="lpstr">
      <vt:lpstr>multiTimeline Google Trends</vt:lpstr>
      <vt:lpstr>synthetic view</vt:lpstr>
      <vt:lpstr>Graphique1</vt:lpstr>
      <vt:lpstr>Graphique2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Alhusaine NEMER</dc:creator>
  <cp:lastModifiedBy>Alhusaine NEMER</cp:lastModifiedBy>
  <dcterms:created xsi:type="dcterms:W3CDTF">2023-05-17T04:49:46Z</dcterms:created>
  <dcterms:modified xsi:type="dcterms:W3CDTF">2023-05-24T16:00:22Z</dcterms:modified>
</cp:coreProperties>
</file>