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galol/Desktop/"/>
    </mc:Choice>
  </mc:AlternateContent>
  <xr:revisionPtr revIDLastSave="0" documentId="13_ncr:1_{8ECB0DFC-15BD-0247-AB51-EECA89CDC97E}" xr6:coauthVersionLast="47" xr6:coauthVersionMax="47" xr10:uidLastSave="{00000000-0000-0000-0000-000000000000}"/>
  <bookViews>
    <workbookView xWindow="0" yWindow="500" windowWidth="14280" windowHeight="15800" xr2:uid="{00000000-000D-0000-FFFF-FFFF00000000}"/>
  </bookViews>
  <sheets>
    <sheet name="asset-v1_ITMOUniversity+DATST+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3" i="1"/>
  <c r="I12" i="1" l="1"/>
  <c r="B18" i="1" l="1"/>
  <c r="G8" i="1"/>
  <c r="C18" i="1"/>
  <c r="D18" i="1"/>
  <c r="E18" i="1"/>
  <c r="I15" i="1"/>
  <c r="H15" i="1"/>
  <c r="I14" i="1"/>
  <c r="H14" i="1"/>
  <c r="I13" i="1"/>
  <c r="H13" i="1"/>
  <c r="H12" i="1"/>
  <c r="J12" i="1" s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G7" i="1"/>
  <c r="G3" i="1"/>
  <c r="G4" i="1"/>
  <c r="G5" i="1"/>
  <c r="J5" i="1" s="1"/>
  <c r="G6" i="1"/>
  <c r="J6" i="1" s="1"/>
  <c r="G9" i="1"/>
  <c r="G10" i="1"/>
  <c r="G11" i="1"/>
  <c r="G12" i="1"/>
  <c r="G13" i="1"/>
  <c r="J13" i="1" s="1"/>
  <c r="G14" i="1"/>
  <c r="J14" i="1" s="1"/>
  <c r="G15" i="1"/>
  <c r="G2" i="1"/>
  <c r="J2" i="1" s="1"/>
  <c r="J4" i="1" l="1"/>
  <c r="J3" i="1"/>
  <c r="J11" i="1"/>
  <c r="F18" i="1"/>
  <c r="J15" i="1"/>
  <c r="J7" i="1"/>
  <c r="J8" i="1"/>
  <c r="J10" i="1"/>
  <c r="J9" i="1"/>
  <c r="J18" i="1" l="1"/>
</calcChain>
</file>

<file path=xl/sharedStrings.xml><?xml version="1.0" encoding="utf-8"?>
<sst xmlns="http://schemas.openxmlformats.org/spreadsheetml/2006/main" count="20" uniqueCount="20">
  <si>
    <t>НАЗВАНИЕ</t>
  </si>
  <si>
    <t>1_РЕЙС</t>
  </si>
  <si>
    <t>2_РЕЙС</t>
  </si>
  <si>
    <t>3_РЕЙС</t>
  </si>
  <si>
    <t>4_РЕЙС</t>
  </si>
  <si>
    <t>28-29-Я ЛИНИИ</t>
  </si>
  <si>
    <t>22-23-Я ЛИНИИ</t>
  </si>
  <si>
    <t>МУЗЕЙ ГОРОДСКОГО ТРАНСПОРТА</t>
  </si>
  <si>
    <t>12-13-Я ЛИНИИ</t>
  </si>
  <si>
    <t>МЕТРО "ВАСИЛЕОСТРОВСКАЯ"</t>
  </si>
  <si>
    <t>1-Я И КАДЕТСКАЯ ЛИНИИ</t>
  </si>
  <si>
    <t>1-Я И КАДЕТСКАЯ ЛИНИИ. МЕТРО "СПОРТИВНАЯ"</t>
  </si>
  <si>
    <t>МЕТРО "СПОРТИВНАЯ"</t>
  </si>
  <si>
    <t>КРОНВЕРКСКИЙ ПРОСПЕКТ</t>
  </si>
  <si>
    <t>ЗВЕРИНСКАЯ УЛ.</t>
  </si>
  <si>
    <t>ВВЕДЕНСКАЯ УЛ.</t>
  </si>
  <si>
    <t>СЫТНЫЙ РЫНОК</t>
  </si>
  <si>
    <t>МЕТРО "ГОРЬКОВСКАЯ"</t>
  </si>
  <si>
    <t>ТРОИЦКАЯ ПЛ. П.С.</t>
  </si>
  <si>
    <t>УЛИЦА ЧАПАЕВА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</si>
</sst>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10" xfId="0" applyBorder="1"/>
    <xf numFmtId="21" fontId="0" fillId="0" borderId="10" xfId="0" applyNumberFormat="1" applyBorder="1"/>
    <xf numFmtId="21" fontId="0" fillId="0" borderId="11" xfId="0" applyNumberFormat="1" applyBorder="1"/>
    <xf numFmtId="21" fontId="0" fillId="0" borderId="12" xfId="0" applyNumberFormat="1" applyBorder="1"/>
    <xf numFmtId="21" fontId="0" fillId="0" borderId="13" xfId="0" applyNumberFormat="1" applyBorder="1"/>
    <xf numFmtId="21" fontId="0" fillId="0" borderId="14" xfId="0" applyNumberFormat="1" applyBorder="1"/>
    <xf numFmtId="21" fontId="18" fillId="0" borderId="15" xfId="0" applyNumberFormat="1" applyFont="1" applyBorder="1"/>
    <xf numFmtId="21" fontId="18" fillId="0" borderId="16" xfId="0" applyNumberFormat="1" applyFont="1" applyBorder="1"/>
    <xf numFmtId="21" fontId="18" fillId="0" borderId="17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5" workbookViewId="0">
      <selection activeCell="D22" sqref="D22"/>
    </sheetView>
  </sheetViews>
  <sheetFormatPr baseColWidth="10" defaultColWidth="8.83203125" defaultRowHeight="15" x14ac:dyDescent="0.2"/>
  <cols>
    <col min="1" max="1" width="44.33203125" bestFit="1" customWidth="1"/>
    <col min="2" max="3" width="8.1640625" bestFit="1" customWidth="1"/>
  </cols>
  <sheetData>
    <row r="1" spans="1:10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6" thickBot="1" x14ac:dyDescent="0.25">
      <c r="A2" t="s">
        <v>5</v>
      </c>
      <c r="B2" s="4">
        <v>0.50983796296296291</v>
      </c>
      <c r="C2" s="4">
        <v>0.52013888888888882</v>
      </c>
      <c r="D2" s="4">
        <v>0.53055555555555556</v>
      </c>
      <c r="E2" s="6">
        <v>0.54097222222222219</v>
      </c>
      <c r="G2" s="4">
        <f>B3-B2</f>
        <v>1.0416666666667185E-3</v>
      </c>
      <c r="H2" s="4">
        <f t="shared" ref="H2:I15" si="0">C3-C2</f>
        <v>5.7870370370372015E-4</v>
      </c>
      <c r="I2" s="4">
        <f t="shared" si="0"/>
        <v>8.101851851851638E-4</v>
      </c>
      <c r="J2" s="4">
        <f t="shared" ref="J2:J6" si="1">AVERAGE(G2:I2)</f>
        <v>8.1018518518520077E-4</v>
      </c>
    </row>
    <row r="3" spans="1:10" x14ac:dyDescent="0.2">
      <c r="A3" t="s">
        <v>6</v>
      </c>
      <c r="B3" s="4">
        <v>0.51087962962962963</v>
      </c>
      <c r="C3" s="4">
        <v>0.52071759259259254</v>
      </c>
      <c r="D3" s="5">
        <v>0.53136574074074072</v>
      </c>
      <c r="E3" s="9">
        <f>E2+$E$18*J2/$F$18</f>
        <v>0.54178240740740735</v>
      </c>
      <c r="G3" s="4">
        <f t="shared" ref="G3:G15" si="2">B4-B3</f>
        <v>1.1574074074074403E-3</v>
      </c>
      <c r="H3" s="4">
        <f t="shared" si="0"/>
        <v>1.6203703703704386E-3</v>
      </c>
      <c r="I3" s="4">
        <f t="shared" si="0"/>
        <v>1.7361111111111605E-3</v>
      </c>
      <c r="J3" s="4">
        <f t="shared" si="1"/>
        <v>1.5046296296296797E-3</v>
      </c>
    </row>
    <row r="4" spans="1:10" x14ac:dyDescent="0.2">
      <c r="A4" t="s">
        <v>7</v>
      </c>
      <c r="B4" s="4">
        <v>0.51203703703703707</v>
      </c>
      <c r="C4" s="4">
        <v>0.52233796296296298</v>
      </c>
      <c r="D4" s="5">
        <v>0.53310185185185188</v>
      </c>
      <c r="E4" s="10">
        <f t="shared" ref="E4:E7" si="3">E3+$E$18*J3/$F$18</f>
        <v>0.54328703703703707</v>
      </c>
      <c r="G4" s="4">
        <f t="shared" si="2"/>
        <v>1.1574074074073293E-3</v>
      </c>
      <c r="H4" s="4">
        <f t="shared" si="0"/>
        <v>1.388888888888884E-3</v>
      </c>
      <c r="I4" s="4">
        <f t="shared" si="0"/>
        <v>1.2731481481480511E-3</v>
      </c>
      <c r="J4" s="4">
        <f t="shared" si="1"/>
        <v>1.2731481481480882E-3</v>
      </c>
    </row>
    <row r="5" spans="1:10" x14ac:dyDescent="0.2">
      <c r="A5" t="s">
        <v>8</v>
      </c>
      <c r="B5" s="4">
        <v>0.5131944444444444</v>
      </c>
      <c r="C5" s="4">
        <v>0.52372685185185186</v>
      </c>
      <c r="D5" s="5">
        <v>0.53437499999999993</v>
      </c>
      <c r="E5" s="10">
        <f t="shared" si="3"/>
        <v>0.54456018518518512</v>
      </c>
      <c r="G5" s="4">
        <f t="shared" si="2"/>
        <v>1.7361111111111605E-3</v>
      </c>
      <c r="H5" s="4">
        <f t="shared" si="0"/>
        <v>1.7361111111110494E-3</v>
      </c>
      <c r="I5" s="4">
        <f t="shared" si="0"/>
        <v>1.388888888888884E-3</v>
      </c>
      <c r="J5" s="4">
        <f t="shared" si="1"/>
        <v>1.6203703703703647E-3</v>
      </c>
    </row>
    <row r="6" spans="1:10" x14ac:dyDescent="0.2">
      <c r="A6" t="s">
        <v>9</v>
      </c>
      <c r="B6" s="4">
        <v>0.51493055555555556</v>
      </c>
      <c r="C6" s="4">
        <v>0.52546296296296291</v>
      </c>
      <c r="D6" s="5">
        <v>0.53576388888888882</v>
      </c>
      <c r="E6" s="10">
        <f t="shared" si="3"/>
        <v>0.54618055555555545</v>
      </c>
      <c r="G6" s="4">
        <f t="shared" si="2"/>
        <v>9.2592592592599665E-4</v>
      </c>
      <c r="H6" s="4">
        <f t="shared" si="0"/>
        <v>1.1574074074074403E-3</v>
      </c>
      <c r="I6" s="4">
        <f t="shared" si="0"/>
        <v>1.0416666666667185E-3</v>
      </c>
      <c r="J6" s="4">
        <f t="shared" si="1"/>
        <v>1.0416666666667185E-3</v>
      </c>
    </row>
    <row r="7" spans="1:10" ht="16" thickBot="1" x14ac:dyDescent="0.25">
      <c r="A7" t="s">
        <v>10</v>
      </c>
      <c r="B7" s="4">
        <v>0.51585648148148155</v>
      </c>
      <c r="C7" s="4">
        <v>0.52662037037037035</v>
      </c>
      <c r="D7" s="5">
        <v>0.53680555555555554</v>
      </c>
      <c r="E7" s="11">
        <f t="shared" si="3"/>
        <v>0.54722222222222217</v>
      </c>
      <c r="G7" s="4">
        <f t="shared" si="2"/>
        <v>8.101851851851638E-4</v>
      </c>
      <c r="H7" s="4">
        <f t="shared" si="0"/>
        <v>6.9444444444444198E-4</v>
      </c>
      <c r="I7" s="4">
        <f t="shared" si="0"/>
        <v>9.2592592592588563E-4</v>
      </c>
      <c r="J7" s="4">
        <f>AVERAGE(G7:I7)</f>
        <v>8.101851851851638E-4</v>
      </c>
    </row>
    <row r="8" spans="1:10" x14ac:dyDescent="0.2">
      <c r="A8" t="s">
        <v>11</v>
      </c>
      <c r="B8" s="4">
        <v>0.51666666666666672</v>
      </c>
      <c r="C8" s="4">
        <v>0.52731481481481479</v>
      </c>
      <c r="D8" s="4">
        <v>0.53773148148148142</v>
      </c>
      <c r="E8" s="8">
        <v>0.54803240740740744</v>
      </c>
      <c r="G8" s="4">
        <f>B9-B8</f>
        <v>1.1574074074073293E-3</v>
      </c>
      <c r="H8" s="4">
        <f t="shared" si="0"/>
        <v>9.2592592592588563E-4</v>
      </c>
      <c r="I8" s="4">
        <f t="shared" si="0"/>
        <v>1.0416666666667185E-3</v>
      </c>
      <c r="J8" s="4">
        <f t="shared" ref="J8:J15" si="4">AVERAGE(G8:I8)</f>
        <v>1.0416666666666445E-3</v>
      </c>
    </row>
    <row r="9" spans="1:10" x14ac:dyDescent="0.2">
      <c r="A9" t="s">
        <v>12</v>
      </c>
      <c r="B9" s="4">
        <v>0.51782407407407405</v>
      </c>
      <c r="C9" s="4">
        <v>0.52824074074074068</v>
      </c>
      <c r="D9" s="5">
        <v>0.53877314814814814</v>
      </c>
      <c r="E9" s="4">
        <v>0.54907407407407405</v>
      </c>
      <c r="G9" s="4">
        <f t="shared" si="2"/>
        <v>1.2731481481481621E-3</v>
      </c>
      <c r="H9" s="4">
        <f t="shared" si="0"/>
        <v>1.1574074074074403E-3</v>
      </c>
      <c r="I9" s="4">
        <f t="shared" si="0"/>
        <v>1.0416666666667185E-3</v>
      </c>
      <c r="J9" s="4">
        <f t="shared" si="4"/>
        <v>1.1574074074074403E-3</v>
      </c>
    </row>
    <row r="10" spans="1:10" x14ac:dyDescent="0.2">
      <c r="A10" t="s">
        <v>13</v>
      </c>
      <c r="B10" s="4">
        <v>0.51909722222222221</v>
      </c>
      <c r="C10" s="4">
        <v>0.52939814814814812</v>
      </c>
      <c r="D10" s="5">
        <v>0.53981481481481486</v>
      </c>
      <c r="E10" s="4">
        <v>0.55023148148148149</v>
      </c>
      <c r="G10" s="4">
        <f t="shared" si="2"/>
        <v>1.1574074074074403E-3</v>
      </c>
      <c r="H10" s="4">
        <f t="shared" si="0"/>
        <v>1.2731481481481621E-3</v>
      </c>
      <c r="I10" s="4">
        <f t="shared" si="0"/>
        <v>1.388888888888884E-3</v>
      </c>
      <c r="J10" s="4">
        <f t="shared" si="4"/>
        <v>1.2731481481481621E-3</v>
      </c>
    </row>
    <row r="11" spans="1:10" x14ac:dyDescent="0.2">
      <c r="A11" t="s">
        <v>14</v>
      </c>
      <c r="B11" s="4">
        <v>0.52025462962962965</v>
      </c>
      <c r="C11" s="4">
        <v>0.53067129629629628</v>
      </c>
      <c r="D11" s="5">
        <v>0.54120370370370374</v>
      </c>
      <c r="E11" s="4">
        <v>0.55150462962962965</v>
      </c>
      <c r="G11" s="4">
        <f t="shared" si="2"/>
        <v>1.2731481481481621E-3</v>
      </c>
      <c r="H11" s="4">
        <f t="shared" si="0"/>
        <v>1.2731481481481621E-3</v>
      </c>
      <c r="I11" s="4">
        <f t="shared" si="0"/>
        <v>1.2731481481480511E-3</v>
      </c>
      <c r="J11" s="4">
        <f t="shared" si="4"/>
        <v>1.273148148148125E-3</v>
      </c>
    </row>
    <row r="12" spans="1:10" x14ac:dyDescent="0.2">
      <c r="A12" t="s">
        <v>15</v>
      </c>
      <c r="B12" s="4">
        <v>0.52152777777777781</v>
      </c>
      <c r="C12" s="4">
        <v>0.53194444444444444</v>
      </c>
      <c r="D12" s="5">
        <v>0.54247685185185179</v>
      </c>
      <c r="E12" s="4">
        <v>0.55277777777777781</v>
      </c>
      <c r="G12" s="4">
        <f t="shared" si="2"/>
        <v>9.2592592592588563E-4</v>
      </c>
      <c r="H12" s="4">
        <f t="shared" si="0"/>
        <v>1.0416666666666075E-3</v>
      </c>
      <c r="I12" s="4">
        <f>D13-D12</f>
        <v>1.1574074074074403E-3</v>
      </c>
      <c r="J12" s="4">
        <f t="shared" si="4"/>
        <v>1.0416666666666445E-3</v>
      </c>
    </row>
    <row r="13" spans="1:10" x14ac:dyDescent="0.2">
      <c r="A13" t="s">
        <v>16</v>
      </c>
      <c r="B13" s="4">
        <v>0.5224537037037037</v>
      </c>
      <c r="C13" s="4">
        <v>0.53298611111111105</v>
      </c>
      <c r="D13" s="5">
        <v>0.54363425925925923</v>
      </c>
      <c r="E13" s="4">
        <v>0.55381944444444442</v>
      </c>
      <c r="G13" s="4">
        <f t="shared" si="2"/>
        <v>8.101851851851638E-4</v>
      </c>
      <c r="H13" s="4">
        <f t="shared" si="0"/>
        <v>1.0416666666667185E-3</v>
      </c>
      <c r="I13" s="4">
        <f t="shared" si="0"/>
        <v>9.2592592592599665E-4</v>
      </c>
      <c r="J13" s="4">
        <f t="shared" si="4"/>
        <v>9.2592592592595968E-4</v>
      </c>
    </row>
    <row r="14" spans="1:10" x14ac:dyDescent="0.2">
      <c r="A14" t="s">
        <v>17</v>
      </c>
      <c r="B14" s="4">
        <v>0.52326388888888886</v>
      </c>
      <c r="C14" s="4">
        <v>0.53402777777777777</v>
      </c>
      <c r="D14" s="4">
        <v>0.54456018518518523</v>
      </c>
      <c r="E14" s="7">
        <v>0.55474537037037031</v>
      </c>
      <c r="G14" s="4">
        <f t="shared" si="2"/>
        <v>1.1574074074074403E-3</v>
      </c>
      <c r="H14" s="4">
        <f t="shared" si="0"/>
        <v>9.2592592592588563E-4</v>
      </c>
      <c r="I14" s="4">
        <f t="shared" si="0"/>
        <v>1.0416666666666075E-3</v>
      </c>
      <c r="J14" s="4">
        <f t="shared" si="4"/>
        <v>1.0416666666666445E-3</v>
      </c>
    </row>
    <row r="15" spans="1:10" x14ac:dyDescent="0.2">
      <c r="A15" t="s">
        <v>18</v>
      </c>
      <c r="B15" s="4">
        <v>0.5244212962962963</v>
      </c>
      <c r="C15" s="4">
        <v>0.53495370370370365</v>
      </c>
      <c r="D15" s="4">
        <v>0.54560185185185184</v>
      </c>
      <c r="E15" s="4">
        <v>0.55578703703703702</v>
      </c>
      <c r="G15" s="4">
        <f t="shared" si="2"/>
        <v>8.101851851851638E-4</v>
      </c>
      <c r="H15" s="4">
        <f t="shared" si="0"/>
        <v>6.94444444444553E-4</v>
      </c>
      <c r="I15" s="4">
        <f t="shared" si="0"/>
        <v>5.7870370370372015E-4</v>
      </c>
      <c r="J15" s="4">
        <f t="shared" si="4"/>
        <v>6.9444444444447895E-4</v>
      </c>
    </row>
    <row r="16" spans="1:10" x14ac:dyDescent="0.2">
      <c r="A16" t="s">
        <v>19</v>
      </c>
      <c r="B16" s="4">
        <v>0.52523148148148147</v>
      </c>
      <c r="C16" s="4">
        <v>0.53564814814814821</v>
      </c>
      <c r="D16" s="4">
        <v>0.54618055555555556</v>
      </c>
      <c r="E16" s="4">
        <v>0.55648148148148147</v>
      </c>
      <c r="G16" s="1"/>
    </row>
    <row r="18" spans="1:10" x14ac:dyDescent="0.2">
      <c r="A18" s="1"/>
      <c r="B18" s="1">
        <f>B16-B2</f>
        <v>1.5393518518518556E-2</v>
      </c>
      <c r="C18" s="1">
        <f t="shared" ref="C18:E18" si="5">C16-C2</f>
        <v>1.5509259259259389E-2</v>
      </c>
      <c r="D18" s="1">
        <f t="shared" si="5"/>
        <v>1.5625E-2</v>
      </c>
      <c r="E18" s="1">
        <f t="shared" si="5"/>
        <v>1.5509259259259278E-2</v>
      </c>
      <c r="F18" s="1">
        <f>AVERAGE(B18:D18)</f>
        <v>1.5509259259259315E-2</v>
      </c>
      <c r="J18" s="2">
        <f>SUM(J2:J15)</f>
        <v>1.5509259259259315E-2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asset-v1_ITMOUniversity+DATST+s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Гурин</dc:creator>
  <cp:lastModifiedBy>Microsoft Office User</cp:lastModifiedBy>
  <dcterms:created xsi:type="dcterms:W3CDTF">2019-03-15T10:59:06Z</dcterms:created>
  <dcterms:modified xsi:type="dcterms:W3CDTF">2022-10-01T13:12:06Z</dcterms:modified>
</cp:coreProperties>
</file>