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5CB849EA-B173-4968-B86D-085B1455D0F0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S23" i="1"/>
  <c r="S22" i="1"/>
  <c r="S21" i="1"/>
  <c r="S20" i="1"/>
  <c r="S19" i="1"/>
</calcChain>
</file>

<file path=xl/sharedStrings.xml><?xml version="1.0" encoding="utf-8"?>
<sst xmlns="http://schemas.openxmlformats.org/spreadsheetml/2006/main" count="128" uniqueCount="17">
  <si>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</si>
  <si>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</si>
  <si>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</si>
  <si>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</si>
  <si>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</si>
  <si>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</si>
  <si>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</si>
  <si>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</si>
  <si>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</si>
  <si>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</si>
  <si>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</si>
  <si>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</si>
  <si>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</si>
  <si>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</si>
  <si>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</si>
  <si>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ICICI</t>
  </si>
  <si>
    <t>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</si>
</sst>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0" formatCode="_(* #,##0_);_(* \(#,##0\);_(* &quot;-&quot;??_);_(@_)"/>
    <numFmt numFmtId="171" formatCode="[$-409]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2" applyNumberFormat="1" applyFont="1"/>
    <xf numFmtId="167" fontId="0" fillId="3" borderId="0" xfId="2" applyNumberFormat="1" applyFont="1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/>
    <xf numFmtId="0" fontId="5" fillId="0" borderId="0" xfId="0" applyFont="1" applyFill="1"/>
    <xf numFmtId="166" fontId="5" fillId="0" borderId="0" xfId="0" applyNumberFormat="1" applyFont="1" applyFill="1" applyBorder="1"/>
    <xf numFmtId="168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9" fontId="4" fillId="0" borderId="0" xfId="3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9" fontId="4" fillId="0" borderId="0" xfId="3" applyFont="1" applyFill="1" applyBorder="1"/>
    <xf numFmtId="170" fontId="5" fillId="0" borderId="0" xfId="0" quotePrefix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169" fontId="4" fillId="0" borderId="0" xfId="3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0" fontId="0" fillId="0" borderId="0" xfId="0" applyBorder="1"/>
    <xf numFmtId="15" fontId="0" fillId="0" borderId="0" xfId="0" applyNumberFormat="1" applyBorder="1" applyAlignment="1">
      <alignment horizontal="center"/>
    </xf>
    <xf numFmtId="167" fontId="0" fillId="0" borderId="0" xfId="2" applyNumberFormat="1" applyFont="1" applyBorder="1"/>
    <xf numFmtId="165" fontId="0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166" fontId="3" fillId="0" borderId="2" xfId="0" applyNumberFormat="1" applyFont="1" applyBorder="1"/>
    <xf numFmtId="166" fontId="3" fillId="0" borderId="1" xfId="0" applyNumberFormat="1" applyFont="1" applyBorder="1" applyAlignment="1">
      <alignment horizontal="center" vertical="center"/>
    </xf>
    <xf numFmtId="169" fontId="3" fillId="0" borderId="2" xfId="1" applyNumberFormat="1" applyFont="1" applyFill="1" applyBorder="1" applyAlignment="1">
      <alignment horizontal="center" vertical="center"/>
    </xf>
    <xf numFmtId="171" fontId="4" fillId="0" borderId="2" xfId="4" applyNumberFormat="1" applyFont="1" applyBorder="1"/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4" fontId="0" fillId="0" borderId="0" xfId="0" applyNumberFormat="1" applyBorder="1"/>
    <xf numFmtId="0" fontId="0" fillId="0" borderId="1" xfId="0" applyBorder="1" applyAlignment="1">
      <alignment horizontal="center" vertical="center"/>
    </xf>
  </cellXfs>
  <cellStyles count="5">
    <cellStyle name="Comma" xfId="2" builtinId="3"/>
    <cellStyle name="Comma 2" xfId="1" xr:uid="{E5B0D2C0-9ACD-47B2-A444-BAE37EB43A80}"/>
    <cellStyle name="Comma 2 2 2" xfId="3" xr:uid="{3DDB23DE-023E-46D9-9EC5-A300DFEC508F}"/>
    <cellStyle name="Normal" xfId="0" builtinId="0"/>
    <cellStyle name="Normal 3" xfId="4" xr:uid="{B10EF6B5-3E65-41C2-BE80-BCFDE161D5E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workbookViewId="0">
      <selection sqref="A1:K43"/>
    </sheetView>
  </sheetViews>
  <sheetFormatPr defaultRowHeight="14.6" x14ac:dyDescent="0.4"/>
  <cols>
    <col min="1" max="1" width="6.53515625" bestFit="1" customWidth="1"/>
    <col min="2" max="2" width="14" bestFit="1" customWidth="1"/>
    <col min="3" max="3" width="10.15234375" bestFit="1" customWidth="1"/>
    <col min="4" max="4" width="8.23046875" bestFit="1" customWidth="1"/>
    <col min="5" max="5" width="13.4609375" customWidth="1"/>
    <col min="6" max="6" width="9.61328125" style="5" bestFit="1" customWidth="1"/>
    <col min="7" max="7" width="10.69140625" style="5" bestFit="1" customWidth="1"/>
    <col min="8" max="8" width="10.4609375" style="5" bestFit="1" customWidth="1"/>
    <col min="9" max="10" width="8.69140625" style="3"/>
    <col min="11" max="11" width="11.84375" style="3" bestFit="1" customWidth="1"/>
    <col min="16" max="16" width="9.61328125" bestFit="1" customWidth="1"/>
    <col min="17" max="17" width="11.07421875" bestFit="1" customWidth="1"/>
  </cols>
  <sheetData>
    <row r="1" spans="1:15" x14ac:dyDescent="0.4">
      <c r="A1" t="s">
        <v>0</v>
      </c>
    </row>
    <row r="2" spans="1:15" x14ac:dyDescent="0.4">
      <c r="A2" t="s">
        <v>1</v>
      </c>
    </row>
    <row r="3" spans="1:15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6" t="s">
        <v>8</v>
      </c>
      <c r="G3" s="6" t="s">
        <v>9</v>
      </c>
      <c r="H3" s="7" t="s">
        <v>10</v>
      </c>
      <c r="I3" s="4" t="s">
        <v>11</v>
      </c>
      <c r="J3" s="4" t="s">
        <v>12</v>
      </c>
      <c r="K3" s="4" t="s">
        <v>13</v>
      </c>
    </row>
    <row r="4" spans="1:15" s="9" customFormat="1" x14ac:dyDescent="0.4">
      <c r="A4" s="8" t="s">
        <v>2</v>
      </c>
      <c r="B4" s="25">
        <v>42496350</v>
      </c>
      <c r="C4" s="24" t="s">
        <v>15</v>
      </c>
      <c r="D4" s="8" t="s">
        <v>14</v>
      </c>
      <c r="E4" s="26">
        <v>354224.66000000003</v>
      </c>
      <c r="F4" s="27">
        <v>44672</v>
      </c>
      <c r="G4" s="27">
        <v>44757</v>
      </c>
      <c r="H4" s="27">
        <v>44757</v>
      </c>
      <c r="I4" s="28">
        <v>76.22</v>
      </c>
      <c r="J4" s="28">
        <v>0.64500000000000002</v>
      </c>
      <c r="K4" s="28">
        <v>0.02</v>
      </c>
    </row>
    <row r="5" spans="1:15" s="9" customFormat="1" x14ac:dyDescent="0.4">
      <c r="A5" s="8" t="s">
        <v>2</v>
      </c>
      <c r="B5" s="25">
        <v>42593940</v>
      </c>
      <c r="C5" s="24" t="s">
        <v>15</v>
      </c>
      <c r="D5" s="8" t="s">
        <v>14</v>
      </c>
      <c r="E5" s="26">
        <v>250000</v>
      </c>
      <c r="F5" s="27">
        <v>44678</v>
      </c>
      <c r="G5" s="27">
        <v>44767</v>
      </c>
      <c r="H5" s="27">
        <v>44767</v>
      </c>
      <c r="I5" s="28">
        <v>76.63</v>
      </c>
      <c r="J5" s="28">
        <v>0.66500000000000004</v>
      </c>
      <c r="K5" s="28">
        <v>0.02</v>
      </c>
    </row>
    <row r="6" spans="1:15" s="9" customFormat="1" x14ac:dyDescent="0.4">
      <c r="A6" s="8" t="s">
        <v>2</v>
      </c>
      <c r="B6" s="25">
        <v>42355257</v>
      </c>
      <c r="C6" s="24" t="s">
        <v>15</v>
      </c>
      <c r="D6" s="8" t="s">
        <v>14</v>
      </c>
      <c r="E6" s="26">
        <v>500000</v>
      </c>
      <c r="F6" s="27">
        <v>44658</v>
      </c>
      <c r="G6" s="27">
        <v>44771</v>
      </c>
      <c r="H6" s="27">
        <v>44771</v>
      </c>
      <c r="I6" s="28">
        <v>75.935000000000002</v>
      </c>
      <c r="J6" s="28">
        <v>0.89500000000000002</v>
      </c>
      <c r="K6" s="28">
        <v>0.02</v>
      </c>
    </row>
    <row r="7" spans="1:15" s="9" customFormat="1" x14ac:dyDescent="0.4">
      <c r="A7" s="8" t="s">
        <v>2</v>
      </c>
      <c r="B7" s="25">
        <v>42593940</v>
      </c>
      <c r="C7" s="24" t="s">
        <v>15</v>
      </c>
      <c r="D7" s="8" t="s">
        <v>14</v>
      </c>
      <c r="E7" s="26">
        <v>500000</v>
      </c>
      <c r="F7" s="27">
        <v>44679</v>
      </c>
      <c r="G7" s="27">
        <v>44785</v>
      </c>
      <c r="H7" s="27">
        <v>44785</v>
      </c>
      <c r="I7" s="28">
        <v>76.53</v>
      </c>
      <c r="J7" s="28">
        <v>0.76249999999999996</v>
      </c>
      <c r="K7" s="28">
        <v>0.02</v>
      </c>
    </row>
    <row r="8" spans="1:15" s="9" customFormat="1" x14ac:dyDescent="0.4">
      <c r="A8" s="8" t="s">
        <v>2</v>
      </c>
      <c r="B8" s="25">
        <v>42697897</v>
      </c>
      <c r="C8" s="24" t="s">
        <v>15</v>
      </c>
      <c r="D8" s="8" t="s">
        <v>14</v>
      </c>
      <c r="E8" s="26">
        <v>250000</v>
      </c>
      <c r="F8" s="27">
        <v>44690</v>
      </c>
      <c r="G8" s="27">
        <v>44789</v>
      </c>
      <c r="H8" s="27">
        <v>44789</v>
      </c>
      <c r="I8" s="28">
        <v>77.33</v>
      </c>
      <c r="J8" s="28">
        <v>0.85</v>
      </c>
      <c r="K8" s="28">
        <v>0.02</v>
      </c>
    </row>
    <row r="9" spans="1:15" s="9" customFormat="1" x14ac:dyDescent="0.4">
      <c r="A9" s="8" t="s">
        <v>2</v>
      </c>
      <c r="B9" s="25">
        <v>42670572</v>
      </c>
      <c r="C9" s="24" t="s">
        <v>15</v>
      </c>
      <c r="D9" s="8" t="s">
        <v>14</v>
      </c>
      <c r="E9" s="26">
        <v>500000</v>
      </c>
      <c r="F9" s="27">
        <v>44686</v>
      </c>
      <c r="G9" s="27">
        <v>44803</v>
      </c>
      <c r="H9" s="27">
        <v>44803</v>
      </c>
      <c r="I9" s="28">
        <v>76.242500000000007</v>
      </c>
      <c r="J9" s="28">
        <v>0.95</v>
      </c>
      <c r="K9" s="28">
        <v>0.02</v>
      </c>
    </row>
    <row r="10" spans="1:15" s="9" customFormat="1" x14ac:dyDescent="0.4">
      <c r="A10" s="8" t="s">
        <v>2</v>
      </c>
      <c r="B10" s="25">
        <v>889872361</v>
      </c>
      <c r="C10" s="24" t="s">
        <v>16</v>
      </c>
      <c r="D10" s="8" t="s">
        <v>14</v>
      </c>
      <c r="E10" s="26">
        <v>234531.14</v>
      </c>
      <c r="F10" s="27">
        <v>44706</v>
      </c>
      <c r="G10" s="27">
        <v>44803</v>
      </c>
      <c r="H10" s="27">
        <v>44803</v>
      </c>
      <c r="I10" s="28">
        <v>77.459999999999994</v>
      </c>
      <c r="J10" s="28">
        <v>0.72</v>
      </c>
      <c r="K10" s="28">
        <v>0.02</v>
      </c>
    </row>
    <row r="11" spans="1:15" s="10" customFormat="1" x14ac:dyDescent="0.4">
      <c r="A11" s="8" t="s">
        <v>2</v>
      </c>
      <c r="B11" s="25">
        <v>43087377</v>
      </c>
      <c r="C11" s="24" t="s">
        <v>15</v>
      </c>
      <c r="D11" s="8" t="s">
        <v>14</v>
      </c>
      <c r="E11" s="26">
        <v>250000</v>
      </c>
      <c r="F11" s="27">
        <v>44720</v>
      </c>
      <c r="G11" s="27">
        <v>44803</v>
      </c>
      <c r="H11" s="27">
        <v>44803</v>
      </c>
      <c r="I11" s="28">
        <v>77.75</v>
      </c>
      <c r="J11" s="28">
        <v>0.59499999999999997</v>
      </c>
      <c r="K11" s="28">
        <v>0.02</v>
      </c>
    </row>
    <row r="12" spans="1:15" s="10" customFormat="1" x14ac:dyDescent="0.4">
      <c r="A12" s="8" t="s">
        <v>2</v>
      </c>
      <c r="B12" s="25"/>
      <c r="C12" s="24" t="s">
        <v>15</v>
      </c>
      <c r="D12" s="8" t="s">
        <v>14</v>
      </c>
      <c r="E12" s="26">
        <v>250000</v>
      </c>
      <c r="F12" s="27">
        <v>44734</v>
      </c>
      <c r="G12" s="27">
        <v>44803</v>
      </c>
      <c r="H12" s="27">
        <v>44803</v>
      </c>
      <c r="I12" s="28">
        <v>78.209999999999994</v>
      </c>
      <c r="J12" s="28">
        <v>0.34499999999999997</v>
      </c>
      <c r="K12" s="28">
        <v>0.02</v>
      </c>
    </row>
    <row r="13" spans="1:15" s="10" customFormat="1" x14ac:dyDescent="0.4">
      <c r="A13" s="8" t="s">
        <v>2</v>
      </c>
      <c r="B13" s="25">
        <v>43176857</v>
      </c>
      <c r="C13" s="24" t="s">
        <v>15</v>
      </c>
      <c r="D13" s="8" t="s">
        <v>14</v>
      </c>
      <c r="E13" s="26">
        <v>250000</v>
      </c>
      <c r="F13" s="27">
        <v>44727</v>
      </c>
      <c r="G13" s="27">
        <v>44819</v>
      </c>
      <c r="H13" s="27">
        <v>44819</v>
      </c>
      <c r="I13" s="28">
        <v>78.037499999999994</v>
      </c>
      <c r="J13" s="28">
        <v>0.59</v>
      </c>
      <c r="K13" s="28">
        <v>0.02</v>
      </c>
    </row>
    <row r="14" spans="1:15" s="10" customFormat="1" x14ac:dyDescent="0.4">
      <c r="A14" s="8" t="s">
        <v>2</v>
      </c>
      <c r="B14" s="25">
        <v>43087388</v>
      </c>
      <c r="C14" s="24" t="s">
        <v>15</v>
      </c>
      <c r="D14" s="8" t="s">
        <v>14</v>
      </c>
      <c r="E14" s="26">
        <v>250000</v>
      </c>
      <c r="F14" s="27">
        <v>44720</v>
      </c>
      <c r="G14" s="27">
        <v>44834</v>
      </c>
      <c r="H14" s="27">
        <v>44834</v>
      </c>
      <c r="I14" s="28">
        <v>77.75</v>
      </c>
      <c r="J14" s="28">
        <v>0.82499999999999996</v>
      </c>
      <c r="K14" s="28">
        <v>0.02</v>
      </c>
    </row>
    <row r="15" spans="1:15" s="10" customFormat="1" x14ac:dyDescent="0.4">
      <c r="A15" s="8" t="s">
        <v>2</v>
      </c>
      <c r="B15" s="25"/>
      <c r="C15" s="24" t="s">
        <v>15</v>
      </c>
      <c r="D15" s="8" t="s">
        <v>14</v>
      </c>
      <c r="E15" s="26">
        <v>500000</v>
      </c>
      <c r="F15" s="27">
        <v>44732</v>
      </c>
      <c r="G15" s="27">
        <v>44848</v>
      </c>
      <c r="H15" s="27">
        <v>44848</v>
      </c>
      <c r="I15" s="28">
        <v>77.984999999999999</v>
      </c>
      <c r="J15" s="28">
        <v>0.74</v>
      </c>
      <c r="K15" s="28">
        <v>0.02</v>
      </c>
      <c r="M15" s="35"/>
      <c r="N15" s="9"/>
      <c r="O15" s="34"/>
    </row>
    <row r="16" spans="1:15" s="10" customFormat="1" x14ac:dyDescent="0.4">
      <c r="A16" s="8" t="s">
        <v>2</v>
      </c>
      <c r="B16" s="25"/>
      <c r="C16" s="24" t="s">
        <v>15</v>
      </c>
      <c r="D16" s="8" t="s">
        <v>14</v>
      </c>
      <c r="E16" s="26">
        <v>1000000</v>
      </c>
      <c r="F16" s="27">
        <v>44721</v>
      </c>
      <c r="G16" s="27">
        <v>44865</v>
      </c>
      <c r="H16" s="27">
        <v>44865</v>
      </c>
      <c r="I16" s="28">
        <v>77.77</v>
      </c>
      <c r="J16" s="28">
        <v>1.0349999999999999</v>
      </c>
      <c r="K16" s="28">
        <v>0.02</v>
      </c>
      <c r="M16" s="35"/>
      <c r="N16" s="9"/>
      <c r="O16" s="34"/>
    </row>
    <row r="17" spans="1:19" s="10" customFormat="1" x14ac:dyDescent="0.4">
      <c r="A17" s="8" t="s">
        <v>2</v>
      </c>
      <c r="B17" s="25">
        <v>43087454</v>
      </c>
      <c r="C17" s="24" t="s">
        <v>15</v>
      </c>
      <c r="D17" s="8" t="s">
        <v>14</v>
      </c>
      <c r="E17" s="26">
        <v>250000</v>
      </c>
      <c r="F17" s="27">
        <v>44720</v>
      </c>
      <c r="G17" s="27">
        <v>44895</v>
      </c>
      <c r="H17" s="27">
        <v>44895</v>
      </c>
      <c r="I17" s="28">
        <v>77.75</v>
      </c>
      <c r="J17" s="28">
        <v>1.29</v>
      </c>
      <c r="K17" s="28">
        <v>0.02</v>
      </c>
      <c r="M17" s="35"/>
      <c r="N17" s="9"/>
      <c r="O17" s="34"/>
    </row>
    <row r="18" spans="1:19" s="10" customFormat="1" x14ac:dyDescent="0.4">
      <c r="A18" s="8" t="s">
        <v>2</v>
      </c>
      <c r="B18" s="25">
        <v>43087472</v>
      </c>
      <c r="C18" s="24" t="s">
        <v>15</v>
      </c>
      <c r="D18" s="8" t="s">
        <v>14</v>
      </c>
      <c r="E18" s="26">
        <v>250000</v>
      </c>
      <c r="F18" s="27">
        <v>44720</v>
      </c>
      <c r="G18" s="27">
        <v>44925</v>
      </c>
      <c r="H18" s="27">
        <v>44925</v>
      </c>
      <c r="I18" s="28">
        <v>77.75</v>
      </c>
      <c r="J18" s="28">
        <v>1.52</v>
      </c>
      <c r="K18" s="28">
        <v>0.02</v>
      </c>
      <c r="M18" s="35"/>
      <c r="N18" s="9"/>
      <c r="O18" s="34"/>
    </row>
    <row r="19" spans="1:19" s="10" customFormat="1" x14ac:dyDescent="0.4">
      <c r="A19" s="8" t="s">
        <v>2</v>
      </c>
      <c r="B19" s="36">
        <v>40968281</v>
      </c>
      <c r="C19" s="32" t="s">
        <v>15</v>
      </c>
      <c r="D19" s="8" t="s">
        <v>14</v>
      </c>
      <c r="E19" s="31">
        <v>250000</v>
      </c>
      <c r="F19" s="29">
        <v>44529</v>
      </c>
      <c r="G19" s="30"/>
      <c r="H19" s="30">
        <v>44680</v>
      </c>
      <c r="I19" s="33">
        <v>76.430000000000007</v>
      </c>
      <c r="J19" s="12"/>
      <c r="K19" s="12"/>
      <c r="M19" s="35"/>
      <c r="N19" s="9"/>
      <c r="O19" s="34"/>
      <c r="S19" s="33">
        <f>75.02+1.43-0.02</f>
        <v>76.430000000000007</v>
      </c>
    </row>
    <row r="20" spans="1:19" s="10" customFormat="1" x14ac:dyDescent="0.4">
      <c r="A20" s="8" t="s">
        <v>2</v>
      </c>
      <c r="B20" s="36">
        <v>41140078</v>
      </c>
      <c r="C20" s="32" t="s">
        <v>15</v>
      </c>
      <c r="D20" s="8" t="s">
        <v>14</v>
      </c>
      <c r="E20" s="31">
        <v>500000</v>
      </c>
      <c r="F20" s="29">
        <v>44545</v>
      </c>
      <c r="G20" s="30"/>
      <c r="H20" s="30">
        <v>44680</v>
      </c>
      <c r="I20" s="33">
        <v>77.27000000000001</v>
      </c>
      <c r="J20" s="12"/>
      <c r="K20" s="12"/>
      <c r="M20" s="9"/>
      <c r="N20" s="9"/>
      <c r="O20" s="9"/>
      <c r="S20" s="33">
        <f>76.06+1.23-0.02</f>
        <v>77.27000000000001</v>
      </c>
    </row>
    <row r="21" spans="1:19" s="10" customFormat="1" x14ac:dyDescent="0.4">
      <c r="A21" s="8" t="s">
        <v>2</v>
      </c>
      <c r="B21" s="36">
        <v>884393258</v>
      </c>
      <c r="C21" s="32" t="s">
        <v>16</v>
      </c>
      <c r="D21" s="8" t="s">
        <v>14</v>
      </c>
      <c r="E21" s="31">
        <v>250000</v>
      </c>
      <c r="F21" s="29">
        <v>44616</v>
      </c>
      <c r="G21" s="30"/>
      <c r="H21" s="30">
        <v>44680</v>
      </c>
      <c r="I21" s="33">
        <v>75.679999999999993</v>
      </c>
      <c r="J21" s="12"/>
      <c r="K21" s="12"/>
      <c r="S21" s="33">
        <f>75.1+0.6-0.02</f>
        <v>75.679999999999993</v>
      </c>
    </row>
    <row r="22" spans="1:19" s="10" customFormat="1" x14ac:dyDescent="0.4">
      <c r="A22" s="8" t="s">
        <v>2</v>
      </c>
      <c r="B22" s="36">
        <v>884583742</v>
      </c>
      <c r="C22" s="32" t="s">
        <v>16</v>
      </c>
      <c r="D22" s="8" t="s">
        <v>14</v>
      </c>
      <c r="E22" s="31">
        <v>250000</v>
      </c>
      <c r="F22" s="29">
        <v>44624</v>
      </c>
      <c r="G22" s="30"/>
      <c r="H22" s="30">
        <v>44680</v>
      </c>
      <c r="I22" s="33">
        <v>76.63000000000001</v>
      </c>
      <c r="J22" s="12"/>
      <c r="K22" s="12"/>
      <c r="S22" s="33">
        <f>76.15+0.5-0.02</f>
        <v>76.63000000000001</v>
      </c>
    </row>
    <row r="23" spans="1:19" s="10" customFormat="1" x14ac:dyDescent="0.4">
      <c r="A23" s="8" t="s">
        <v>2</v>
      </c>
      <c r="B23" s="36">
        <v>884396459</v>
      </c>
      <c r="C23" s="32" t="s">
        <v>16</v>
      </c>
      <c r="D23" s="8" t="s">
        <v>14</v>
      </c>
      <c r="E23" s="31">
        <v>250000</v>
      </c>
      <c r="F23" s="29">
        <v>44616</v>
      </c>
      <c r="G23" s="30"/>
      <c r="H23" s="30">
        <v>44698</v>
      </c>
      <c r="I23" s="33">
        <v>75.970000000000013</v>
      </c>
      <c r="J23" s="12"/>
      <c r="K23" s="12"/>
      <c r="S23" s="33">
        <f>75.26+0.73-0.02</f>
        <v>75.970000000000013</v>
      </c>
    </row>
    <row r="24" spans="1:19" s="10" customFormat="1" x14ac:dyDescent="0.4">
      <c r="A24" s="8" t="s">
        <v>2</v>
      </c>
      <c r="B24" s="36">
        <v>42000250</v>
      </c>
      <c r="C24" s="32" t="s">
        <v>15</v>
      </c>
      <c r="D24" s="8" t="s">
        <v>14</v>
      </c>
      <c r="E24" s="31">
        <v>250000</v>
      </c>
      <c r="F24" s="29">
        <v>44628</v>
      </c>
      <c r="G24" s="30"/>
      <c r="H24" s="30">
        <v>44712</v>
      </c>
      <c r="I24" s="33">
        <v>77.482500000000016</v>
      </c>
      <c r="J24" s="12"/>
      <c r="K24" s="12"/>
    </row>
    <row r="25" spans="1:19" s="10" customFormat="1" x14ac:dyDescent="0.4">
      <c r="A25" s="8" t="s">
        <v>2</v>
      </c>
      <c r="B25" s="36">
        <v>41762592</v>
      </c>
      <c r="C25" s="32" t="s">
        <v>15</v>
      </c>
      <c r="D25" s="8" t="s">
        <v>14</v>
      </c>
      <c r="E25" s="31">
        <v>250000</v>
      </c>
      <c r="F25" s="29">
        <v>44607</v>
      </c>
      <c r="G25" s="30"/>
      <c r="H25" s="30">
        <v>44712</v>
      </c>
      <c r="I25" s="33">
        <v>76.500000000000014</v>
      </c>
      <c r="J25" s="12"/>
      <c r="K25" s="12"/>
    </row>
    <row r="26" spans="1:19" s="10" customFormat="1" x14ac:dyDescent="0.4">
      <c r="A26" s="8" t="s">
        <v>2</v>
      </c>
      <c r="B26" s="36">
        <v>42276346</v>
      </c>
      <c r="C26" s="32" t="s">
        <v>15</v>
      </c>
      <c r="D26" s="8" t="s">
        <v>14</v>
      </c>
      <c r="E26" s="31">
        <v>250000</v>
      </c>
      <c r="F26" s="29">
        <v>44651</v>
      </c>
      <c r="G26" s="30"/>
      <c r="H26" s="30">
        <v>44712</v>
      </c>
      <c r="I26" s="33">
        <v>76.12</v>
      </c>
      <c r="J26" s="12"/>
      <c r="K26" s="12"/>
    </row>
    <row r="27" spans="1:19" s="10" customFormat="1" x14ac:dyDescent="0.4">
      <c r="A27" s="8" t="s">
        <v>2</v>
      </c>
      <c r="B27" s="36">
        <v>42276788</v>
      </c>
      <c r="C27" s="32" t="s">
        <v>15</v>
      </c>
      <c r="D27" s="8" t="s">
        <v>14</v>
      </c>
      <c r="E27" s="31">
        <v>250000</v>
      </c>
      <c r="F27" s="29">
        <v>44651</v>
      </c>
      <c r="G27" s="30"/>
      <c r="H27" s="30">
        <v>44712</v>
      </c>
      <c r="I27" s="33">
        <v>76.150000000000006</v>
      </c>
      <c r="J27" s="12"/>
      <c r="K27" s="12"/>
    </row>
    <row r="28" spans="1:19" s="10" customFormat="1" x14ac:dyDescent="0.4">
      <c r="A28" s="8" t="s">
        <v>2</v>
      </c>
      <c r="B28" s="36">
        <v>879916887</v>
      </c>
      <c r="C28" s="32" t="s">
        <v>16</v>
      </c>
      <c r="D28" s="8" t="s">
        <v>14</v>
      </c>
      <c r="E28" s="31">
        <v>250000</v>
      </c>
      <c r="F28" s="29">
        <v>44540</v>
      </c>
      <c r="G28" s="30"/>
      <c r="H28" s="30">
        <v>44712</v>
      </c>
      <c r="I28" s="33">
        <v>77.320000000000007</v>
      </c>
      <c r="J28" s="12"/>
      <c r="K28" s="12"/>
    </row>
    <row r="29" spans="1:19" s="10" customFormat="1" x14ac:dyDescent="0.4">
      <c r="A29" s="8" t="s">
        <v>2</v>
      </c>
      <c r="B29" s="36">
        <v>41890613</v>
      </c>
      <c r="C29" s="32" t="s">
        <v>15</v>
      </c>
      <c r="D29" s="8" t="s">
        <v>14</v>
      </c>
      <c r="E29" s="31">
        <v>191131.7</v>
      </c>
      <c r="F29" s="29">
        <v>44617</v>
      </c>
      <c r="G29" s="30"/>
      <c r="H29" s="30">
        <v>44742</v>
      </c>
      <c r="I29" s="33">
        <v>76.390000000000015</v>
      </c>
      <c r="J29" s="12"/>
      <c r="K29" s="12"/>
    </row>
    <row r="30" spans="1:19" s="10" customFormat="1" x14ac:dyDescent="0.4">
      <c r="A30" s="8" t="s">
        <v>2</v>
      </c>
      <c r="B30" s="36">
        <v>889872361</v>
      </c>
      <c r="C30" s="32" t="s">
        <v>16</v>
      </c>
      <c r="D30" s="8" t="s">
        <v>14</v>
      </c>
      <c r="E30" s="31">
        <v>15468.859999999986</v>
      </c>
      <c r="F30" s="29">
        <v>44706</v>
      </c>
      <c r="G30" s="30"/>
      <c r="H30" s="30">
        <v>44803</v>
      </c>
      <c r="I30" s="33">
        <v>78.16</v>
      </c>
      <c r="J30" s="12"/>
      <c r="K30" s="12"/>
    </row>
    <row r="31" spans="1:19" s="10" customFormat="1" x14ac:dyDescent="0.4">
      <c r="A31" s="8" t="s">
        <v>2</v>
      </c>
      <c r="B31" s="36">
        <v>886413019</v>
      </c>
      <c r="C31" s="32" t="s">
        <v>16</v>
      </c>
      <c r="D31" s="8" t="s">
        <v>14</v>
      </c>
      <c r="E31" s="31">
        <v>250000</v>
      </c>
      <c r="F31" s="29">
        <v>44616</v>
      </c>
      <c r="G31" s="30"/>
      <c r="H31" s="30">
        <v>44727</v>
      </c>
      <c r="I31" s="33">
        <v>76.56</v>
      </c>
      <c r="J31" s="12"/>
      <c r="K31" s="12"/>
    </row>
    <row r="32" spans="1:19" s="10" customFormat="1" x14ac:dyDescent="0.4">
      <c r="A32" s="8" t="s">
        <v>2</v>
      </c>
      <c r="B32" s="36">
        <v>41946303</v>
      </c>
      <c r="C32" s="32" t="s">
        <v>15</v>
      </c>
      <c r="D32" s="8" t="s">
        <v>14</v>
      </c>
      <c r="E32" s="31">
        <v>250000</v>
      </c>
      <c r="F32" s="29">
        <v>44623</v>
      </c>
      <c r="G32" s="30"/>
      <c r="H32" s="30">
        <v>44727</v>
      </c>
      <c r="I32" s="33">
        <v>76.62</v>
      </c>
      <c r="J32" s="12"/>
      <c r="K32" s="12"/>
    </row>
    <row r="33" spans="1:11" s="10" customFormat="1" x14ac:dyDescent="0.4">
      <c r="A33" s="8" t="s">
        <v>2</v>
      </c>
      <c r="B33" s="36">
        <v>41965879</v>
      </c>
      <c r="C33" s="32" t="s">
        <v>15</v>
      </c>
      <c r="D33" s="8" t="s">
        <v>14</v>
      </c>
      <c r="E33" s="31">
        <v>250000</v>
      </c>
      <c r="F33" s="29">
        <v>44624</v>
      </c>
      <c r="G33" s="30"/>
      <c r="H33" s="30">
        <v>44727</v>
      </c>
      <c r="I33" s="33">
        <v>77.012500000000003</v>
      </c>
      <c r="J33" s="12"/>
      <c r="K33" s="12"/>
    </row>
    <row r="34" spans="1:11" s="10" customFormat="1" x14ac:dyDescent="0.4">
      <c r="A34" s="8" t="s">
        <v>2</v>
      </c>
      <c r="B34" s="36">
        <v>884583742</v>
      </c>
      <c r="C34" s="32" t="s">
        <v>16</v>
      </c>
      <c r="D34" s="8" t="s">
        <v>14</v>
      </c>
      <c r="E34" s="31">
        <v>250000</v>
      </c>
      <c r="F34" s="29">
        <v>44616</v>
      </c>
      <c r="G34" s="30"/>
      <c r="H34" s="30">
        <v>44742</v>
      </c>
      <c r="I34" s="33">
        <v>76.63000000000001</v>
      </c>
      <c r="J34" s="12"/>
      <c r="K34" s="12"/>
    </row>
    <row r="35" spans="1:11" s="10" customFormat="1" x14ac:dyDescent="0.4">
      <c r="A35" s="8" t="s">
        <v>2</v>
      </c>
      <c r="B35" s="36">
        <v>884896964</v>
      </c>
      <c r="C35" s="32" t="s">
        <v>16</v>
      </c>
      <c r="D35" s="8" t="s">
        <v>14</v>
      </c>
      <c r="E35" s="31">
        <v>250000</v>
      </c>
      <c r="F35" s="29">
        <v>44624</v>
      </c>
      <c r="G35" s="30"/>
      <c r="H35" s="30">
        <v>44742</v>
      </c>
      <c r="I35" s="33">
        <v>76.95</v>
      </c>
      <c r="J35" s="12"/>
      <c r="K35" s="12"/>
    </row>
    <row r="36" spans="1:11" s="10" customFormat="1" x14ac:dyDescent="0.4">
      <c r="A36" s="8" t="s">
        <v>2</v>
      </c>
      <c r="B36" s="36">
        <v>888081336</v>
      </c>
      <c r="C36" s="32" t="s">
        <v>16</v>
      </c>
      <c r="D36" s="8" t="s">
        <v>14</v>
      </c>
      <c r="E36" s="31">
        <v>250000</v>
      </c>
      <c r="F36" s="29">
        <v>44678</v>
      </c>
      <c r="G36" s="30"/>
      <c r="H36" s="30">
        <v>44767</v>
      </c>
      <c r="I36" s="33">
        <v>77.280000000000015</v>
      </c>
      <c r="J36" s="12"/>
      <c r="K36" s="12"/>
    </row>
    <row r="37" spans="1:11" s="10" customFormat="1" x14ac:dyDescent="0.4">
      <c r="A37" s="8" t="s">
        <v>2</v>
      </c>
      <c r="B37" s="36">
        <v>887894156</v>
      </c>
      <c r="C37" s="32" t="s">
        <v>16</v>
      </c>
      <c r="D37" s="8" t="s">
        <v>14</v>
      </c>
      <c r="E37" s="31">
        <v>500000</v>
      </c>
      <c r="F37" s="29">
        <v>44676</v>
      </c>
      <c r="G37" s="30"/>
      <c r="H37" s="30">
        <v>44771</v>
      </c>
      <c r="I37" s="33">
        <v>77.34</v>
      </c>
      <c r="J37" s="12"/>
      <c r="K37" s="12"/>
    </row>
    <row r="38" spans="1:11" s="10" customFormat="1" x14ac:dyDescent="0.4">
      <c r="A38" s="8" t="s">
        <v>2</v>
      </c>
      <c r="B38" s="36">
        <v>42451554</v>
      </c>
      <c r="C38" s="32" t="s">
        <v>15</v>
      </c>
      <c r="D38" s="8" t="s">
        <v>14</v>
      </c>
      <c r="E38" s="31">
        <v>220924.59</v>
      </c>
      <c r="F38" s="29">
        <v>44669</v>
      </c>
      <c r="G38" s="30"/>
      <c r="H38" s="30">
        <v>44757</v>
      </c>
      <c r="I38" s="33">
        <v>77.012500000000003</v>
      </c>
      <c r="J38" s="12"/>
      <c r="K38" s="12"/>
    </row>
    <row r="39" spans="1:11" s="10" customFormat="1" x14ac:dyDescent="0.4">
      <c r="A39" s="8" t="s">
        <v>2</v>
      </c>
      <c r="B39" s="36">
        <v>41890613</v>
      </c>
      <c r="C39" s="32" t="s">
        <v>15</v>
      </c>
      <c r="D39" s="15"/>
      <c r="E39" s="31">
        <v>58868.299999999988</v>
      </c>
      <c r="F39" s="29">
        <v>44617</v>
      </c>
      <c r="G39" s="30"/>
      <c r="H39" s="30">
        <v>44742</v>
      </c>
      <c r="I39" s="33">
        <v>76.390000000000015</v>
      </c>
      <c r="J39" s="12"/>
      <c r="K39" s="12"/>
    </row>
    <row r="40" spans="1:11" s="10" customFormat="1" x14ac:dyDescent="0.4">
      <c r="A40" s="8" t="s">
        <v>2</v>
      </c>
      <c r="B40" s="36">
        <v>42276654</v>
      </c>
      <c r="C40" s="32" t="s">
        <v>15</v>
      </c>
      <c r="D40" s="15"/>
      <c r="E40" s="31">
        <v>250000</v>
      </c>
      <c r="F40" s="29">
        <v>44651</v>
      </c>
      <c r="G40" s="30"/>
      <c r="H40" s="30">
        <v>44742</v>
      </c>
      <c r="I40" s="33">
        <v>76.365000000000009</v>
      </c>
      <c r="J40" s="12"/>
      <c r="K40" s="12"/>
    </row>
    <row r="41" spans="1:11" s="10" customFormat="1" x14ac:dyDescent="0.4">
      <c r="A41" s="8" t="s">
        <v>2</v>
      </c>
      <c r="B41" s="36">
        <v>42276787</v>
      </c>
      <c r="C41" s="32" t="s">
        <v>15</v>
      </c>
      <c r="D41" s="15"/>
      <c r="E41" s="31">
        <v>250000</v>
      </c>
      <c r="F41" s="29">
        <v>44651</v>
      </c>
      <c r="G41" s="30"/>
      <c r="H41" s="30">
        <v>44742</v>
      </c>
      <c r="I41" s="33">
        <v>76.39500000000001</v>
      </c>
      <c r="J41" s="12"/>
      <c r="K41" s="12"/>
    </row>
    <row r="42" spans="1:11" s="10" customFormat="1" x14ac:dyDescent="0.4">
      <c r="A42" s="8" t="s">
        <v>2</v>
      </c>
      <c r="B42" s="36">
        <v>42451554</v>
      </c>
      <c r="C42" s="32" t="s">
        <v>15</v>
      </c>
      <c r="D42" s="15"/>
      <c r="E42" s="31">
        <v>15575.41</v>
      </c>
      <c r="F42" s="29">
        <v>44669</v>
      </c>
      <c r="G42" s="30"/>
      <c r="H42" s="30">
        <v>44757</v>
      </c>
      <c r="I42" s="33">
        <v>77.012500000000003</v>
      </c>
      <c r="J42" s="12"/>
      <c r="K42" s="12"/>
    </row>
    <row r="43" spans="1:11" s="10" customFormat="1" x14ac:dyDescent="0.4">
      <c r="A43" s="8" t="s">
        <v>2</v>
      </c>
      <c r="B43" s="36">
        <v>42496350</v>
      </c>
      <c r="C43" s="32" t="s">
        <v>15</v>
      </c>
      <c r="D43" s="15"/>
      <c r="E43" s="31">
        <v>45775.34</v>
      </c>
      <c r="F43" s="29">
        <v>44672</v>
      </c>
      <c r="G43" s="30"/>
      <c r="H43" s="30">
        <v>44757</v>
      </c>
      <c r="I43" s="33">
        <v>76.844999999999999</v>
      </c>
      <c r="J43" s="12"/>
      <c r="K43" s="12"/>
    </row>
    <row r="44" spans="1:11" s="10" customFormat="1" x14ac:dyDescent="0.4">
      <c r="A44" s="8"/>
      <c r="B44" s="13"/>
      <c r="C44" s="14"/>
      <c r="D44" s="15"/>
      <c r="E44" s="16"/>
      <c r="F44" s="11"/>
      <c r="G44" s="11"/>
      <c r="H44" s="11"/>
      <c r="I44" s="15"/>
      <c r="J44" s="12"/>
      <c r="K44" s="12"/>
    </row>
    <row r="45" spans="1:11" s="10" customFormat="1" x14ac:dyDescent="0.4">
      <c r="A45" s="8"/>
      <c r="B45" s="13"/>
      <c r="C45" s="14"/>
      <c r="D45" s="15"/>
      <c r="E45" s="16"/>
      <c r="F45" s="11"/>
      <c r="G45" s="11"/>
      <c r="H45" s="11"/>
      <c r="I45" s="15"/>
      <c r="J45" s="12"/>
      <c r="K45" s="12"/>
    </row>
    <row r="46" spans="1:11" s="10" customFormat="1" x14ac:dyDescent="0.4">
      <c r="A46" s="8"/>
      <c r="B46" s="13"/>
      <c r="C46" s="14"/>
      <c r="D46" s="15"/>
      <c r="E46" s="16">
        <f>SUM(E4:E43)</f>
        <v>11386500</v>
      </c>
      <c r="F46" s="11"/>
      <c r="G46" s="11"/>
      <c r="H46" s="11"/>
      <c r="I46" s="15"/>
      <c r="J46" s="12"/>
      <c r="K46" s="12"/>
    </row>
    <row r="47" spans="1:11" s="10" customFormat="1" x14ac:dyDescent="0.4">
      <c r="A47" s="8"/>
      <c r="B47" s="13"/>
      <c r="C47" s="14"/>
      <c r="D47" s="15"/>
      <c r="E47" s="16"/>
      <c r="F47" s="11"/>
      <c r="G47" s="11"/>
      <c r="H47" s="11"/>
      <c r="I47" s="15"/>
      <c r="J47" s="12"/>
      <c r="K47" s="12"/>
    </row>
    <row r="48" spans="1:11" s="10" customFormat="1" x14ac:dyDescent="0.4">
      <c r="A48" s="8"/>
      <c r="B48" s="13"/>
      <c r="C48" s="14"/>
      <c r="D48" s="15"/>
      <c r="E48" s="16"/>
      <c r="F48" s="11"/>
      <c r="G48" s="11"/>
      <c r="H48" s="11"/>
      <c r="I48" s="15"/>
      <c r="J48" s="12"/>
      <c r="K48" s="12"/>
    </row>
    <row r="49" spans="1:11" s="10" customFormat="1" x14ac:dyDescent="0.4">
      <c r="A49" s="8"/>
      <c r="B49" s="13"/>
      <c r="C49" s="14"/>
      <c r="D49" s="15"/>
      <c r="E49" s="16"/>
      <c r="F49" s="11"/>
      <c r="G49" s="11"/>
      <c r="H49" s="11"/>
      <c r="I49" s="15"/>
      <c r="J49" s="12"/>
      <c r="K49" s="12"/>
    </row>
    <row r="50" spans="1:11" s="10" customFormat="1" x14ac:dyDescent="0.4">
      <c r="A50" s="8"/>
      <c r="B50" s="13"/>
      <c r="C50" s="14"/>
      <c r="D50" s="15"/>
      <c r="E50" s="16"/>
      <c r="F50" s="11"/>
      <c r="G50" s="11"/>
      <c r="H50" s="11"/>
      <c r="I50" s="15"/>
      <c r="J50" s="12"/>
      <c r="K50" s="12"/>
    </row>
    <row r="51" spans="1:11" s="10" customFormat="1" x14ac:dyDescent="0.4">
      <c r="A51" s="8"/>
      <c r="B51" s="13"/>
      <c r="C51" s="14"/>
      <c r="D51" s="15"/>
      <c r="E51" s="16"/>
      <c r="F51" s="11"/>
      <c r="G51" s="11"/>
      <c r="H51" s="11"/>
      <c r="I51" s="15"/>
      <c r="J51" s="12"/>
      <c r="K51" s="12"/>
    </row>
    <row r="52" spans="1:11" s="10" customFormat="1" x14ac:dyDescent="0.4">
      <c r="A52" s="8"/>
      <c r="B52" s="13"/>
      <c r="C52" s="14"/>
      <c r="D52" s="15"/>
      <c r="E52" s="16"/>
      <c r="F52" s="11"/>
      <c r="G52" s="11"/>
      <c r="H52" s="11"/>
      <c r="I52" s="15"/>
      <c r="J52" s="12"/>
      <c r="K52" s="12"/>
    </row>
    <row r="53" spans="1:11" s="10" customFormat="1" x14ac:dyDescent="0.4">
      <c r="A53" s="8"/>
      <c r="B53" s="13"/>
      <c r="C53" s="14"/>
      <c r="D53" s="15"/>
      <c r="E53" s="16"/>
      <c r="F53" s="11"/>
      <c r="G53" s="11"/>
      <c r="H53" s="11"/>
      <c r="I53" s="15"/>
      <c r="J53" s="12"/>
      <c r="K53" s="12"/>
    </row>
    <row r="54" spans="1:11" s="10" customFormat="1" x14ac:dyDescent="0.4">
      <c r="A54" s="8"/>
      <c r="B54" s="13"/>
      <c r="C54" s="14"/>
      <c r="D54" s="15"/>
      <c r="E54" s="16"/>
      <c r="F54" s="11"/>
      <c r="G54" s="11"/>
      <c r="H54" s="11"/>
      <c r="I54" s="15"/>
      <c r="J54" s="12"/>
      <c r="K54" s="12"/>
    </row>
    <row r="55" spans="1:11" s="10" customFormat="1" x14ac:dyDescent="0.4">
      <c r="A55" s="8"/>
      <c r="B55" s="13"/>
      <c r="C55" s="14"/>
      <c r="D55" s="15"/>
      <c r="E55" s="16"/>
      <c r="F55" s="11"/>
      <c r="G55" s="11"/>
      <c r="H55" s="11"/>
      <c r="I55" s="15"/>
      <c r="J55" s="12"/>
      <c r="K55" s="12"/>
    </row>
    <row r="56" spans="1:11" s="10" customFormat="1" x14ac:dyDescent="0.4">
      <c r="A56" s="8"/>
      <c r="B56" s="13"/>
      <c r="C56" s="14"/>
      <c r="D56" s="15"/>
      <c r="E56" s="16"/>
      <c r="F56" s="11"/>
      <c r="G56" s="11"/>
      <c r="H56" s="11"/>
      <c r="I56" s="15"/>
      <c r="J56" s="12"/>
      <c r="K56" s="12"/>
    </row>
    <row r="57" spans="1:11" s="10" customFormat="1" x14ac:dyDescent="0.4">
      <c r="A57" s="8"/>
      <c r="B57" s="13"/>
      <c r="C57" s="14"/>
      <c r="D57" s="15"/>
      <c r="E57" s="16"/>
      <c r="F57" s="11"/>
      <c r="G57" s="11"/>
      <c r="H57" s="11"/>
      <c r="I57" s="15"/>
      <c r="J57" s="12"/>
      <c r="K57" s="12"/>
    </row>
    <row r="58" spans="1:11" s="10" customFormat="1" x14ac:dyDescent="0.4">
      <c r="A58" s="8"/>
      <c r="B58" s="13"/>
      <c r="C58" s="14"/>
      <c r="D58" s="15"/>
      <c r="E58" s="16"/>
      <c r="F58" s="11"/>
      <c r="G58" s="11"/>
      <c r="H58" s="11"/>
      <c r="I58" s="15"/>
      <c r="J58" s="12"/>
      <c r="K58" s="12"/>
    </row>
    <row r="59" spans="1:11" s="10" customFormat="1" x14ac:dyDescent="0.4">
      <c r="A59" s="8"/>
      <c r="B59" s="17"/>
      <c r="C59" s="14"/>
      <c r="D59" s="18"/>
      <c r="E59" s="19"/>
      <c r="F59" s="20"/>
      <c r="G59" s="20"/>
      <c r="H59" s="20"/>
      <c r="I59" s="15"/>
      <c r="J59" s="12"/>
      <c r="K59" s="12"/>
    </row>
    <row r="60" spans="1:11" s="10" customFormat="1" x14ac:dyDescent="0.4">
      <c r="A60" s="8"/>
      <c r="B60" s="17"/>
      <c r="C60" s="14"/>
      <c r="D60" s="18"/>
      <c r="E60" s="19"/>
      <c r="F60" s="20"/>
      <c r="G60" s="20"/>
      <c r="H60" s="20"/>
      <c r="I60" s="15"/>
      <c r="J60" s="12"/>
      <c r="K60" s="12"/>
    </row>
    <row r="61" spans="1:11" s="10" customFormat="1" x14ac:dyDescent="0.4">
      <c r="A61" s="8"/>
      <c r="B61" s="17"/>
      <c r="C61" s="14"/>
      <c r="D61" s="18"/>
      <c r="E61" s="19"/>
      <c r="F61" s="20"/>
      <c r="G61" s="20"/>
      <c r="H61" s="20"/>
      <c r="I61" s="12"/>
      <c r="J61" s="12"/>
      <c r="K61" s="12"/>
    </row>
    <row r="62" spans="1:11" x14ac:dyDescent="0.4">
      <c r="A62" s="21"/>
      <c r="B62" s="21"/>
      <c r="C62" s="21"/>
      <c r="D62" s="21"/>
      <c r="E62" s="21"/>
      <c r="F62" s="22"/>
      <c r="G62" s="22"/>
      <c r="H62" s="22"/>
      <c r="I62" s="23"/>
      <c r="J62" s="23"/>
      <c r="K62" s="23"/>
    </row>
    <row r="63" spans="1:11" x14ac:dyDescent="0.4">
      <c r="A63" s="21"/>
      <c r="B63" s="21"/>
      <c r="C63" s="21"/>
      <c r="D63" s="21"/>
      <c r="E63" s="21"/>
      <c r="F63" s="22"/>
      <c r="G63" s="22"/>
      <c r="H63" s="22"/>
      <c r="I63" s="23"/>
      <c r="J63" s="23"/>
      <c r="K63" s="23"/>
    </row>
    <row r="64" spans="1:11" x14ac:dyDescent="0.4">
      <c r="A64" s="21"/>
      <c r="B64" s="21"/>
      <c r="C64" s="21"/>
      <c r="D64" s="21"/>
      <c r="E64" s="21"/>
      <c r="F64" s="22"/>
      <c r="G64" s="22"/>
      <c r="H64" s="22"/>
      <c r="I64" s="23"/>
      <c r="J64" s="23"/>
      <c r="K64" s="23"/>
    </row>
    <row r="65" spans="1:11" x14ac:dyDescent="0.4">
      <c r="A65" s="21"/>
      <c r="B65" s="21"/>
      <c r="C65" s="21"/>
      <c r="D65" s="21"/>
      <c r="E65" s="21"/>
      <c r="F65" s="22"/>
      <c r="G65" s="22"/>
      <c r="H65" s="22"/>
      <c r="I65" s="23"/>
      <c r="J65" s="23"/>
      <c r="K65" s="23"/>
    </row>
    <row r="66" spans="1:11" x14ac:dyDescent="0.4">
      <c r="A66" s="21"/>
      <c r="B66" s="21"/>
      <c r="C66" s="21"/>
      <c r="D66" s="21"/>
      <c r="E66" s="21"/>
      <c r="F66" s="22"/>
      <c r="G66" s="22"/>
      <c r="H66" s="22"/>
      <c r="I66" s="23"/>
      <c r="J66" s="23"/>
      <c r="K66" s="23"/>
    </row>
    <row r="67" spans="1:11" x14ac:dyDescent="0.4">
      <c r="A67" s="21"/>
      <c r="B67" s="21"/>
      <c r="C67" s="21"/>
      <c r="D67" s="21"/>
      <c r="E67" s="21"/>
      <c r="F67" s="22"/>
      <c r="G67" s="22"/>
      <c r="H67" s="22"/>
      <c r="I67" s="23"/>
      <c r="J67" s="23"/>
      <c r="K67" s="23"/>
    </row>
    <row r="68" spans="1:11" x14ac:dyDescent="0.4">
      <c r="A68" s="21"/>
      <c r="B68" s="21"/>
      <c r="C68" s="21"/>
      <c r="D68" s="21"/>
      <c r="E68" s="21"/>
      <c r="F68" s="22"/>
      <c r="G68" s="22"/>
      <c r="H68" s="22"/>
      <c r="I68" s="23"/>
      <c r="J68" s="23"/>
      <c r="K68" s="23"/>
    </row>
    <row r="69" spans="1:11" x14ac:dyDescent="0.4">
      <c r="A69" s="21"/>
      <c r="B69" s="21"/>
      <c r="C69" s="21"/>
      <c r="D69" s="21"/>
      <c r="E69" s="21"/>
      <c r="F69" s="22"/>
      <c r="G69" s="22"/>
      <c r="H69" s="22"/>
      <c r="I69" s="23"/>
      <c r="J69" s="23"/>
      <c r="K69" s="23"/>
    </row>
    <row r="70" spans="1:11" x14ac:dyDescent="0.4">
      <c r="A70" s="21"/>
      <c r="B70" s="21"/>
      <c r="C70" s="21"/>
      <c r="D70" s="21"/>
      <c r="E70" s="21"/>
      <c r="F70" s="22"/>
      <c r="G70" s="22"/>
      <c r="H70" s="22"/>
      <c r="I70" s="23"/>
      <c r="J70" s="23"/>
      <c r="K70" s="23"/>
    </row>
    <row r="71" spans="1:11" x14ac:dyDescent="0.4">
      <c r="A71" s="21"/>
      <c r="B71" s="21"/>
      <c r="C71" s="21"/>
      <c r="D71" s="21"/>
      <c r="E71" s="21"/>
      <c r="F71" s="22"/>
      <c r="G71" s="22"/>
      <c r="H71" s="22"/>
      <c r="I71" s="23"/>
      <c r="J71" s="23"/>
      <c r="K71" s="23"/>
    </row>
    <row r="72" spans="1:11" x14ac:dyDescent="0.4">
      <c r="A72" s="21"/>
      <c r="B72" s="21"/>
      <c r="C72" s="21"/>
      <c r="D72" s="21"/>
      <c r="E72" s="21"/>
      <c r="F72" s="22"/>
      <c r="G72" s="22"/>
      <c r="H72" s="22"/>
      <c r="I72" s="23"/>
      <c r="J72" s="23"/>
      <c r="K72" s="23"/>
    </row>
    <row r="73" spans="1:11" x14ac:dyDescent="0.4">
      <c r="A73" s="21"/>
      <c r="B73" s="21"/>
      <c r="C73" s="21"/>
      <c r="D73" s="21"/>
      <c r="E73" s="21"/>
      <c r="F73" s="22"/>
      <c r="G73" s="22"/>
      <c r="H73" s="22"/>
      <c r="I73" s="23"/>
      <c r="J73" s="23"/>
      <c r="K73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2022-07-07T12:13:04Z</dcterms:modified>
</cp:coreProperties>
</file>