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26B449BE-F3FD-4EB2-BF1B-8826A78473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<sst xmlns="http://schemas.openxmlformats.org/spreadsheetml/2006/main" count="94" uniqueCount="29">
  <si>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</si>
  <si>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</si>
  <si>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</si>
  <si>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</si>
  <si>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</si>
  <si>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</si>
  <si>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</si>
  <si>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</si>
  <si>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</si>
  <si>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</si>
  <si>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</si>
  <si>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</si>
  <si>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</si>
  <si>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</si>
  <si>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</si>
  <si>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20-6153540</t>
  </si>
  <si>
    <t>20-6168176</t>
  </si>
  <si>
    <t>20-6193865</t>
  </si>
  <si>
    <t>20-6186223</t>
  </si>
  <si>
    <t>20-6187930</t>
  </si>
  <si>
    <t>20-6477517</t>
  </si>
  <si>
    <t>20-6451506</t>
  </si>
  <si>
    <t>20-6500412</t>
  </si>
  <si>
    <t>20-6474337</t>
  </si>
  <si>
    <t>20-6477519</t>
  </si>
  <si>
    <t>20-6337590</t>
  </si>
  <si>
    <t>USD</t>
  </si>
  <si>
    <t>JK Star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</si>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</sst>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37" fontId="3" fillId="0" borderId="1" xfId="1" quotePrefix="1" applyNumberFormat="1" applyFont="1" applyFill="1" applyBorder="1"/>
    <xf numFmtId="43" fontId="2" fillId="0" borderId="1" xfId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K4" sqref="K4:L19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s="4" t="s">
        <v>3</v>
      </c>
      <c r="B3" s="5" t="s">
        <v>14</v>
      </c>
      <c r="C3" s="3" t="s">
        <v>4</v>
      </c>
      <c r="D3" s="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3" t="s">
        <v>10</v>
      </c>
      <c r="J3" s="4" t="s">
        <v>11</v>
      </c>
      <c r="K3" s="4" t="s">
        <v>12</v>
      </c>
      <c r="L3" s="4" t="s">
        <v>13</v>
      </c>
    </row>
    <row r="4" spans="1:12" x14ac:dyDescent="0.25">
      <c r="A4" s="1" t="s">
        <v>2</v>
      </c>
      <c r="B4" s="6" t="s">
        <v>15</v>
      </c>
      <c r="C4" s="1" t="s">
        <v>27</v>
      </c>
      <c r="D4" s="1" t="s">
        <v>28</v>
      </c>
      <c r="E4" s="1" t="s">
        <v>26</v>
      </c>
      <c r="F4" s="7">
        <v>2655366.6</v>
      </c>
      <c r="G4" s="8">
        <v>44309</v>
      </c>
      <c r="H4" s="8">
        <v>44678</v>
      </c>
      <c r="I4" s="8">
        <v>44678</v>
      </c>
      <c r="J4" s="9">
        <f>74.81+3.52-0.01</f>
        <v>78.319999999999993</v>
      </c>
      <c r="K4" s="2">
        <v>1.0000000000000001E-5</v>
      </c>
      <c r="L4" s="2">
        <v>1.0000000000000001E-5</v>
      </c>
    </row>
    <row r="5" spans="1:12" x14ac:dyDescent="0.25">
      <c r="A5" s="1" t="s">
        <v>2</v>
      </c>
      <c r="B5" s="6" t="s">
        <v>16</v>
      </c>
      <c r="C5" s="1" t="s">
        <v>27</v>
      </c>
      <c r="D5" s="1" t="s">
        <v>28</v>
      </c>
      <c r="E5" s="1" t="s">
        <v>26</v>
      </c>
      <c r="F5" s="7">
        <v>1200000</v>
      </c>
      <c r="G5" s="8">
        <v>44323</v>
      </c>
      <c r="H5" s="8">
        <v>44692</v>
      </c>
      <c r="I5" s="8">
        <v>44692</v>
      </c>
      <c r="J5" s="9">
        <f>73.6+3.56-0.01</f>
        <v>77.149999999999991</v>
      </c>
      <c r="K5" s="2">
        <v>1.0000000000000001E-5</v>
      </c>
      <c r="L5" s="2">
        <v>1.0000000000000001E-5</v>
      </c>
    </row>
    <row r="6" spans="1:12" x14ac:dyDescent="0.25">
      <c r="A6" s="1" t="s">
        <v>2</v>
      </c>
      <c r="B6" s="6" t="s">
        <v>17</v>
      </c>
      <c r="C6" s="1" t="s">
        <v>27</v>
      </c>
      <c r="D6" s="1" t="s">
        <v>28</v>
      </c>
      <c r="E6" s="1" t="s">
        <v>26</v>
      </c>
      <c r="F6" s="7">
        <v>1002518.81</v>
      </c>
      <c r="G6" s="8">
        <v>44349</v>
      </c>
      <c r="H6" s="8">
        <v>44718</v>
      </c>
      <c r="I6" s="8">
        <v>44718</v>
      </c>
      <c r="J6" s="9">
        <f>73.07+3.49-0.01</f>
        <v>76.549999999999983</v>
      </c>
      <c r="K6" s="2">
        <v>1.0000000000000001E-5</v>
      </c>
      <c r="L6" s="2">
        <v>1.0000000000000001E-5</v>
      </c>
    </row>
    <row r="7" spans="1:12" x14ac:dyDescent="0.25">
      <c r="A7" s="1" t="s">
        <v>2</v>
      </c>
      <c r="B7" s="6" t="s">
        <v>15</v>
      </c>
      <c r="C7" s="1" t="s">
        <v>27</v>
      </c>
      <c r="D7" s="1" t="s">
        <v>28</v>
      </c>
      <c r="E7" s="1" t="s">
        <v>26</v>
      </c>
      <c r="F7" s="7">
        <v>344633.4</v>
      </c>
      <c r="G7" s="8">
        <v>44309</v>
      </c>
      <c r="H7" s="8">
        <v>44678</v>
      </c>
      <c r="I7" s="8">
        <v>44678</v>
      </c>
      <c r="J7" s="9">
        <f>74.81+3.52-0.01</f>
        <v>78.319999999999993</v>
      </c>
      <c r="K7" s="2">
        <v>1.0000000000000001E-5</v>
      </c>
      <c r="L7" s="2">
        <v>1.0000000000000001E-5</v>
      </c>
    </row>
    <row r="8" spans="1:12" x14ac:dyDescent="0.25">
      <c r="A8" s="1" t="s">
        <v>2</v>
      </c>
      <c r="B8" s="6" t="s">
        <v>18</v>
      </c>
      <c r="C8" s="1" t="s">
        <v>27</v>
      </c>
      <c r="D8" s="1" t="s">
        <v>28</v>
      </c>
      <c r="E8" s="1" t="s">
        <v>26</v>
      </c>
      <c r="F8" s="7">
        <v>2000000</v>
      </c>
      <c r="G8" s="8">
        <v>44343</v>
      </c>
      <c r="H8" s="8">
        <v>44713</v>
      </c>
      <c r="I8" s="8">
        <v>44713</v>
      </c>
      <c r="J8" s="9">
        <f>72.61+3.815-0.01</f>
        <v>76.414999999999992</v>
      </c>
      <c r="K8" s="2">
        <v>1.0000000000000001E-5</v>
      </c>
      <c r="L8" s="2">
        <v>1.0000000000000001E-5</v>
      </c>
    </row>
    <row r="9" spans="1:12" x14ac:dyDescent="0.25">
      <c r="A9" s="1" t="s">
        <v>2</v>
      </c>
      <c r="B9" s="6" t="s">
        <v>19</v>
      </c>
      <c r="C9" s="1" t="s">
        <v>27</v>
      </c>
      <c r="D9" s="1" t="s">
        <v>28</v>
      </c>
      <c r="E9" s="1" t="s">
        <v>26</v>
      </c>
      <c r="F9" s="7">
        <v>600000</v>
      </c>
      <c r="G9" s="8">
        <v>44344</v>
      </c>
      <c r="H9" s="8">
        <v>44713</v>
      </c>
      <c r="I9" s="8">
        <v>44713</v>
      </c>
      <c r="J9" s="9">
        <f>72.43+3.83-0.02</f>
        <v>76.240000000000009</v>
      </c>
      <c r="K9" s="2">
        <v>1.0000000000000001E-5</v>
      </c>
      <c r="L9" s="2">
        <v>1.0000000000000001E-5</v>
      </c>
    </row>
    <row r="10" spans="1:12" x14ac:dyDescent="0.25">
      <c r="A10" s="1" t="s">
        <v>2</v>
      </c>
      <c r="B10" s="6" t="s">
        <v>20</v>
      </c>
      <c r="C10" s="1" t="s">
        <v>27</v>
      </c>
      <c r="D10" s="1" t="s">
        <v>28</v>
      </c>
      <c r="E10" s="1" t="s">
        <v>26</v>
      </c>
      <c r="F10" s="7">
        <v>1000000</v>
      </c>
      <c r="G10" s="8">
        <v>44620</v>
      </c>
      <c r="H10" s="8">
        <v>44771</v>
      </c>
      <c r="I10" s="8">
        <v>44771</v>
      </c>
      <c r="J10" s="9">
        <f>75.37+1.27-0.01</f>
        <v>76.63</v>
      </c>
      <c r="K10" s="2">
        <v>1.0000000000000001E-5</v>
      </c>
      <c r="L10" s="2">
        <v>1.0000000000000001E-5</v>
      </c>
    </row>
    <row r="11" spans="1:12" x14ac:dyDescent="0.25">
      <c r="A11" s="1" t="s">
        <v>2</v>
      </c>
      <c r="B11" s="6" t="s">
        <v>21</v>
      </c>
      <c r="C11" s="1" t="s">
        <v>27</v>
      </c>
      <c r="D11" s="1" t="s">
        <v>28</v>
      </c>
      <c r="E11" s="1" t="s">
        <v>26</v>
      </c>
      <c r="F11" s="7">
        <v>1411014.7</v>
      </c>
      <c r="G11" s="8">
        <v>44600</v>
      </c>
      <c r="H11" s="8">
        <v>44771</v>
      </c>
      <c r="I11" s="8">
        <v>44771</v>
      </c>
      <c r="J11" s="9">
        <f>74.75+1.58-0.01</f>
        <v>76.319999999999993</v>
      </c>
      <c r="K11" s="2">
        <v>1.0000000000000001E-5</v>
      </c>
      <c r="L11" s="2">
        <v>1.0000000000000001E-5</v>
      </c>
    </row>
    <row r="12" spans="1:12" x14ac:dyDescent="0.25">
      <c r="A12" s="1" t="s">
        <v>2</v>
      </c>
      <c r="B12" s="6" t="s">
        <v>21</v>
      </c>
      <c r="C12" s="1" t="s">
        <v>27</v>
      </c>
      <c r="D12" s="1" t="s">
        <v>28</v>
      </c>
      <c r="E12" s="1" t="s">
        <v>26</v>
      </c>
      <c r="F12" s="7">
        <v>988985.3</v>
      </c>
      <c r="G12" s="8">
        <v>44600</v>
      </c>
      <c r="H12" s="8">
        <v>44771</v>
      </c>
      <c r="I12" s="8">
        <v>44771</v>
      </c>
      <c r="J12" s="9">
        <f>74.75+1.58-0.01</f>
        <v>76.319999999999993</v>
      </c>
      <c r="K12" s="2">
        <v>1.0000000000000001E-5</v>
      </c>
      <c r="L12" s="2">
        <v>1.0000000000000001E-5</v>
      </c>
    </row>
    <row r="13" spans="1:12" x14ac:dyDescent="0.25">
      <c r="A13" s="1" t="s">
        <v>2</v>
      </c>
      <c r="B13" s="6" t="s">
        <v>22</v>
      </c>
      <c r="C13" s="1" t="s">
        <v>27</v>
      </c>
      <c r="D13" s="1" t="s">
        <v>28</v>
      </c>
      <c r="E13" s="1" t="s">
        <v>26</v>
      </c>
      <c r="F13" s="7">
        <v>29969</v>
      </c>
      <c r="G13" s="8">
        <v>44634</v>
      </c>
      <c r="H13" s="8">
        <v>44803</v>
      </c>
      <c r="I13" s="8">
        <v>44803</v>
      </c>
      <c r="J13" s="9">
        <f>76.65+1.47-0.01</f>
        <v>78.11</v>
      </c>
      <c r="K13" s="2">
        <v>1.0000000000000001E-5</v>
      </c>
      <c r="L13" s="2">
        <v>1.0000000000000001E-5</v>
      </c>
    </row>
    <row r="14" spans="1:12" x14ac:dyDescent="0.25">
      <c r="A14" s="1" t="s">
        <v>2</v>
      </c>
      <c r="B14" s="6" t="s">
        <v>23</v>
      </c>
      <c r="C14" s="1" t="s">
        <v>27</v>
      </c>
      <c r="D14" s="1" t="s">
        <v>28</v>
      </c>
      <c r="E14" s="1" t="s">
        <v>26</v>
      </c>
      <c r="F14" s="7">
        <v>151601.57999999999</v>
      </c>
      <c r="G14" s="8">
        <v>44620</v>
      </c>
      <c r="H14" s="8">
        <v>44803</v>
      </c>
      <c r="I14" s="8">
        <v>44803</v>
      </c>
      <c r="J14" s="9">
        <f>75.585+1.52-0.01</f>
        <v>77.094999999999985</v>
      </c>
      <c r="K14" s="2">
        <v>1.0000000000000001E-5</v>
      </c>
      <c r="L14" s="2">
        <v>1.0000000000000001E-5</v>
      </c>
    </row>
    <row r="15" spans="1:12" x14ac:dyDescent="0.25">
      <c r="A15" s="1" t="s">
        <v>2</v>
      </c>
      <c r="B15" s="6" t="s">
        <v>22</v>
      </c>
      <c r="C15" s="1" t="s">
        <v>27</v>
      </c>
      <c r="D15" s="1" t="s">
        <v>28</v>
      </c>
      <c r="E15" s="1" t="s">
        <v>26</v>
      </c>
      <c r="F15" s="7">
        <v>970031</v>
      </c>
      <c r="G15" s="8">
        <v>44634</v>
      </c>
      <c r="H15" s="8">
        <v>44803</v>
      </c>
      <c r="I15" s="8">
        <v>44803</v>
      </c>
      <c r="J15" s="9">
        <f>76.65+1.47-0.01</f>
        <v>78.11</v>
      </c>
      <c r="K15" s="2">
        <v>1.0000000000000001E-5</v>
      </c>
      <c r="L15" s="2">
        <v>1.0000000000000001E-5</v>
      </c>
    </row>
    <row r="16" spans="1:12" x14ac:dyDescent="0.25">
      <c r="A16" s="1" t="s">
        <v>2</v>
      </c>
      <c r="B16" s="6" t="s">
        <v>23</v>
      </c>
      <c r="C16" s="1" t="s">
        <v>27</v>
      </c>
      <c r="D16" s="1" t="s">
        <v>28</v>
      </c>
      <c r="E16" s="1" t="s">
        <v>26</v>
      </c>
      <c r="F16" s="7">
        <v>848398.42</v>
      </c>
      <c r="G16" s="8">
        <v>44620</v>
      </c>
      <c r="H16" s="8">
        <v>44803</v>
      </c>
      <c r="I16" s="8">
        <v>44803</v>
      </c>
      <c r="J16" s="9">
        <f>75.585+1.52-0.01</f>
        <v>77.094999999999985</v>
      </c>
      <c r="K16" s="2">
        <v>1.0000000000000001E-5</v>
      </c>
      <c r="L16" s="2">
        <v>1.0000000000000001E-5</v>
      </c>
    </row>
    <row r="17" spans="1:12" x14ac:dyDescent="0.25">
      <c r="A17" s="1" t="s">
        <v>2</v>
      </c>
      <c r="B17" s="6" t="s">
        <v>24</v>
      </c>
      <c r="C17" s="1" t="s">
        <v>27</v>
      </c>
      <c r="D17" s="1" t="s">
        <v>28</v>
      </c>
      <c r="E17" s="1" t="s">
        <v>26</v>
      </c>
      <c r="F17" s="7">
        <v>414267.13</v>
      </c>
      <c r="G17" s="8">
        <v>44620</v>
      </c>
      <c r="H17" s="8">
        <v>44834</v>
      </c>
      <c r="I17" s="8">
        <v>44834</v>
      </c>
      <c r="J17" s="9">
        <v>77.150000000000006</v>
      </c>
      <c r="K17" s="2">
        <v>1.0000000000000001E-5</v>
      </c>
      <c r="L17" s="2">
        <v>1.0000000000000001E-5</v>
      </c>
    </row>
    <row r="18" spans="1:12" x14ac:dyDescent="0.25">
      <c r="A18" s="1" t="s">
        <v>2</v>
      </c>
      <c r="B18" s="6" t="s">
        <v>25</v>
      </c>
      <c r="C18" s="1" t="s">
        <v>27</v>
      </c>
      <c r="D18" s="1" t="s">
        <v>28</v>
      </c>
      <c r="E18" s="1" t="s">
        <v>26</v>
      </c>
      <c r="F18" s="7">
        <v>913506.91</v>
      </c>
      <c r="G18" s="8">
        <v>44489</v>
      </c>
      <c r="H18" s="8">
        <v>44848</v>
      </c>
      <c r="I18" s="8">
        <v>44848</v>
      </c>
      <c r="J18" s="9">
        <f>74.94+3.29-0.01</f>
        <v>78.22</v>
      </c>
      <c r="K18" s="2">
        <v>1.0000000000000001E-5</v>
      </c>
      <c r="L18" s="2">
        <v>1.0000000000000001E-5</v>
      </c>
    </row>
    <row r="19" spans="1:12" x14ac:dyDescent="0.25">
      <c r="A19" s="1" t="s">
        <v>2</v>
      </c>
      <c r="B19" s="6" t="s">
        <v>25</v>
      </c>
      <c r="C19" s="1" t="s">
        <v>27</v>
      </c>
      <c r="D19" s="1" t="s">
        <v>28</v>
      </c>
      <c r="E19" s="1" t="s">
        <v>26</v>
      </c>
      <c r="F19" s="7">
        <v>586493.09</v>
      </c>
      <c r="G19" s="8">
        <v>44489</v>
      </c>
      <c r="H19" s="8">
        <v>44848</v>
      </c>
      <c r="I19" s="8">
        <v>44848</v>
      </c>
      <c r="J19" s="9">
        <f>74.94+3.29-0.01</f>
        <v>78.22</v>
      </c>
      <c r="K19" s="2">
        <v>1.0000000000000001E-5</v>
      </c>
      <c r="L19" s="2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2022-10-25T07:40:54Z</dcterms:modified>
</cp:coreProperties>
</file>