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バグ分類×テストタイプ(テスト技法)対応表" sheetId="1" r:id="rId1"/>
    <sheet name="バグ分類表" sheetId="3" r:id="rId2"/>
    <sheet name="参考" sheetId="2" r:id="rId3"/>
  </sheets>
  <calcPr calcId="152511"/>
</workbook>
</file>

<file path=xl/calcChain.xml><?xml version="1.0" encoding="utf-8"?>
<calcChain xmlns="http://schemas.openxmlformats.org/spreadsheetml/2006/main">
  <c r="W12" i="1" l="1"/>
  <c r="S12" i="1"/>
  <c r="O12" i="1"/>
  <c r="K12" i="1"/>
  <c r="AA11" i="1" s="1"/>
  <c r="G12" i="1"/>
  <c r="W11" i="1"/>
  <c r="S11" i="1"/>
  <c r="O11" i="1"/>
  <c r="AA10" i="1" s="1"/>
  <c r="K11" i="1"/>
  <c r="G11" i="1"/>
  <c r="W10" i="1"/>
  <c r="S10" i="1"/>
  <c r="AA9" i="1" s="1"/>
  <c r="O10" i="1"/>
  <c r="K10" i="1"/>
  <c r="G10" i="1"/>
  <c r="W9" i="1"/>
  <c r="AA8" i="1" s="1"/>
  <c r="S9" i="1"/>
  <c r="O9" i="1"/>
  <c r="K9" i="1"/>
  <c r="G9" i="1"/>
  <c r="W8" i="1"/>
  <c r="S8" i="1"/>
  <c r="O8" i="1"/>
  <c r="K8" i="1"/>
  <c r="AA7" i="1" s="1"/>
  <c r="G8" i="1"/>
  <c r="W7" i="1"/>
  <c r="S7" i="1"/>
  <c r="O7" i="1"/>
  <c r="AA6" i="1" s="1"/>
  <c r="K7" i="1"/>
  <c r="G7" i="1"/>
  <c r="W6" i="1"/>
  <c r="S6" i="1"/>
  <c r="AA5" i="1" s="1"/>
  <c r="O6" i="1"/>
  <c r="K6" i="1"/>
  <c r="G6" i="1"/>
  <c r="W5" i="1"/>
  <c r="S5" i="1"/>
  <c r="O5" i="1"/>
  <c r="K5" i="1"/>
  <c r="G5" i="1"/>
  <c r="W86" i="1"/>
  <c r="S86" i="1"/>
  <c r="O86" i="1"/>
  <c r="K86" i="1"/>
  <c r="AA85" i="1" s="1"/>
  <c r="G86" i="1"/>
  <c r="W85" i="1"/>
  <c r="S85" i="1"/>
  <c r="O85" i="1"/>
  <c r="AA84" i="1" s="1"/>
  <c r="K85" i="1"/>
  <c r="G85" i="1"/>
  <c r="W84" i="1"/>
  <c r="S84" i="1"/>
  <c r="O84" i="1"/>
  <c r="K84" i="1"/>
  <c r="G84" i="1"/>
  <c r="W83" i="1"/>
  <c r="AA82" i="1" s="1"/>
  <c r="S83" i="1"/>
  <c r="O83" i="1"/>
  <c r="K83" i="1"/>
  <c r="G83" i="1"/>
  <c r="W82" i="1"/>
  <c r="S82" i="1"/>
  <c r="O82" i="1"/>
  <c r="K82" i="1"/>
  <c r="AA81" i="1" s="1"/>
  <c r="G82" i="1"/>
  <c r="W81" i="1"/>
  <c r="S81" i="1"/>
  <c r="O81" i="1"/>
  <c r="AA80" i="1" s="1"/>
  <c r="K81" i="1"/>
  <c r="G81" i="1"/>
  <c r="W80" i="1"/>
  <c r="S80" i="1"/>
  <c r="AA79" i="1" s="1"/>
  <c r="O80" i="1"/>
  <c r="K80" i="1"/>
  <c r="G80" i="1"/>
  <c r="W79" i="1"/>
  <c r="AA78" i="1" s="1"/>
  <c r="S79" i="1"/>
  <c r="O79" i="1"/>
  <c r="K79" i="1"/>
  <c r="G79" i="1"/>
  <c r="W78" i="1"/>
  <c r="S78" i="1"/>
  <c r="O78" i="1"/>
  <c r="K78" i="1"/>
  <c r="AA77" i="1" s="1"/>
  <c r="G78" i="1"/>
  <c r="W77" i="1"/>
  <c r="S77" i="1"/>
  <c r="O77" i="1"/>
  <c r="AA76" i="1" s="1"/>
  <c r="K77" i="1"/>
  <c r="G77" i="1"/>
  <c r="W76" i="1"/>
  <c r="S76" i="1"/>
  <c r="AA75" i="1" s="1"/>
  <c r="O76" i="1"/>
  <c r="K76" i="1"/>
  <c r="G76" i="1"/>
  <c r="G56" i="1"/>
  <c r="AA83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AA31" i="1" s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K110" i="1"/>
  <c r="K109" i="1"/>
  <c r="K108" i="1"/>
  <c r="K107" i="1"/>
  <c r="AA106" i="1" s="1"/>
  <c r="K106" i="1"/>
  <c r="AA105" i="1" s="1"/>
  <c r="K105" i="1"/>
  <c r="AA104" i="1" s="1"/>
  <c r="K104" i="1"/>
  <c r="K103" i="1"/>
  <c r="AA102" i="1" s="1"/>
  <c r="K102" i="1"/>
  <c r="K101" i="1"/>
  <c r="K100" i="1"/>
  <c r="K99" i="1"/>
  <c r="K98" i="1"/>
  <c r="K97" i="1"/>
  <c r="K96" i="1"/>
  <c r="K95" i="1"/>
  <c r="K94" i="1"/>
  <c r="K93" i="1"/>
  <c r="K92" i="1"/>
  <c r="K91" i="1"/>
  <c r="AA90" i="1" s="1"/>
  <c r="K90" i="1"/>
  <c r="K89" i="1"/>
  <c r="AA88" i="1" s="1"/>
  <c r="K88" i="1"/>
  <c r="K87" i="1"/>
  <c r="AA86" i="1" s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AA62" i="1" s="1"/>
  <c r="K62" i="1"/>
  <c r="AA61" i="1" s="1"/>
  <c r="K61" i="1"/>
  <c r="K60" i="1"/>
  <c r="K59" i="1"/>
  <c r="AA58" i="1" s="1"/>
  <c r="K58" i="1"/>
  <c r="AA57" i="1" s="1"/>
  <c r="K57" i="1"/>
  <c r="K56" i="1"/>
  <c r="K55" i="1"/>
  <c r="AA54" i="1" s="1"/>
  <c r="K54" i="1"/>
  <c r="K53" i="1"/>
  <c r="K52" i="1"/>
  <c r="K51" i="1"/>
  <c r="K50" i="1"/>
  <c r="AA49" i="1" s="1"/>
  <c r="K49" i="1"/>
  <c r="K48" i="1"/>
  <c r="K47" i="1"/>
  <c r="AA46" i="1" s="1"/>
  <c r="K46" i="1"/>
  <c r="K45" i="1"/>
  <c r="K44" i="1"/>
  <c r="K43" i="1"/>
  <c r="K42" i="1"/>
  <c r="K41" i="1"/>
  <c r="K40" i="1"/>
  <c r="K39" i="1"/>
  <c r="K38" i="1"/>
  <c r="K37" i="1"/>
  <c r="K36" i="1"/>
  <c r="K35" i="1"/>
  <c r="AA34" i="1" s="1"/>
  <c r="K34" i="1"/>
  <c r="K33" i="1"/>
  <c r="AA32" i="1" s="1"/>
  <c r="K32" i="1"/>
  <c r="K31" i="1"/>
  <c r="AA30" i="1" s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J111" i="1"/>
  <c r="L111" i="1"/>
  <c r="M111" i="1"/>
  <c r="N111" i="1"/>
  <c r="P111" i="1"/>
  <c r="Q111" i="1"/>
  <c r="R111" i="1"/>
  <c r="T111" i="1"/>
  <c r="U111" i="1"/>
  <c r="V111" i="1"/>
  <c r="X111" i="1"/>
  <c r="Y111" i="1"/>
  <c r="Z111" i="1"/>
  <c r="H111" i="1"/>
  <c r="I111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34" i="1"/>
  <c r="G35" i="1"/>
  <c r="G36" i="1"/>
  <c r="G37" i="1"/>
  <c r="G38" i="1"/>
  <c r="G39" i="1"/>
  <c r="G33" i="1"/>
  <c r="A110" i="1"/>
  <c r="A109" i="1"/>
  <c r="A108" i="1"/>
  <c r="A107" i="1"/>
  <c r="A106" i="1"/>
  <c r="A105" i="1"/>
  <c r="A99" i="1"/>
  <c r="A100" i="1"/>
  <c r="A101" i="1"/>
  <c r="A102" i="1"/>
  <c r="A103" i="1"/>
  <c r="A104" i="1"/>
  <c r="A95" i="1"/>
  <c r="A96" i="1"/>
  <c r="A97" i="1"/>
  <c r="A98" i="1"/>
  <c r="A80" i="1"/>
  <c r="A81" i="1"/>
  <c r="A82" i="1"/>
  <c r="A83" i="1"/>
  <c r="A84" i="1"/>
  <c r="A85" i="1"/>
  <c r="A86" i="1"/>
  <c r="A87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74" i="1"/>
  <c r="A75" i="1"/>
  <c r="A30" i="1"/>
  <c r="A31" i="1"/>
  <c r="A32" i="1"/>
  <c r="A33" i="1"/>
  <c r="A34" i="1"/>
  <c r="A35" i="1"/>
  <c r="A36" i="1"/>
  <c r="A37" i="1"/>
  <c r="A38" i="1"/>
  <c r="A39" i="1"/>
  <c r="A40" i="1"/>
  <c r="A76" i="1"/>
  <c r="A77" i="1"/>
  <c r="A78" i="1"/>
  <c r="A79" i="1"/>
  <c r="A88" i="1"/>
  <c r="A89" i="1"/>
  <c r="A90" i="1"/>
  <c r="A91" i="1"/>
  <c r="A92" i="1"/>
  <c r="A93" i="1"/>
  <c r="A94" i="1"/>
  <c r="A29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12" i="1"/>
  <c r="A11" i="1"/>
  <c r="A10" i="1"/>
  <c r="A5" i="1"/>
  <c r="A6" i="1"/>
  <c r="A7" i="1"/>
  <c r="A8" i="1"/>
  <c r="A9" i="1"/>
  <c r="A13" i="1"/>
  <c r="A14" i="1"/>
  <c r="A2" i="2"/>
  <c r="AA28" i="1" l="1"/>
  <c r="AA52" i="1"/>
  <c r="AA56" i="1"/>
  <c r="AA60" i="1"/>
  <c r="AA48" i="1"/>
  <c r="AA68" i="1"/>
  <c r="AA91" i="1"/>
  <c r="AA108" i="1"/>
  <c r="AA107" i="1"/>
  <c r="AA103" i="1"/>
  <c r="AA109" i="1"/>
  <c r="AA101" i="1"/>
  <c r="AA87" i="1"/>
  <c r="AA74" i="1"/>
  <c r="AA72" i="1"/>
  <c r="AA66" i="1"/>
  <c r="AA64" i="1"/>
  <c r="AA67" i="1"/>
  <c r="AA51" i="1"/>
  <c r="AA59" i="1"/>
  <c r="AA63" i="1"/>
  <c r="AA55" i="1"/>
  <c r="AA43" i="1"/>
  <c r="AA40" i="1"/>
  <c r="AA39" i="1"/>
  <c r="AA44" i="1"/>
  <c r="AA42" i="1"/>
  <c r="AA38" i="1"/>
  <c r="AA36" i="1"/>
  <c r="AA35" i="1"/>
  <c r="AA24" i="1"/>
  <c r="AA23" i="1"/>
  <c r="AA27" i="1"/>
  <c r="AA20" i="1"/>
  <c r="AA19" i="1"/>
  <c r="AA89" i="1"/>
  <c r="AA73" i="1"/>
  <c r="AA65" i="1"/>
  <c r="AA45" i="1"/>
  <c r="AA50" i="1"/>
  <c r="AA37" i="1"/>
  <c r="AA41" i="1"/>
  <c r="AA33" i="1"/>
  <c r="AA71" i="1"/>
  <c r="AA69" i="1"/>
  <c r="AA70" i="1"/>
  <c r="AA12" i="1"/>
  <c r="AA17" i="1"/>
  <c r="AA21" i="1"/>
  <c r="AA25" i="1"/>
  <c r="AA29" i="1"/>
  <c r="AA53" i="1"/>
  <c r="AA92" i="1"/>
  <c r="AA96" i="1"/>
  <c r="AA100" i="1"/>
  <c r="AA14" i="1"/>
  <c r="AA18" i="1"/>
  <c r="AA22" i="1"/>
  <c r="AA26" i="1"/>
  <c r="AA15" i="1"/>
  <c r="AA47" i="1"/>
  <c r="AA94" i="1"/>
  <c r="AA98" i="1"/>
  <c r="AA13" i="1"/>
  <c r="AA16" i="1"/>
  <c r="AA93" i="1"/>
  <c r="AA97" i="1"/>
  <c r="AA95" i="1"/>
  <c r="AA99" i="1"/>
  <c r="S111" i="1"/>
  <c r="U4" i="1" s="1"/>
  <c r="K111" i="1"/>
  <c r="L4" i="1" s="1"/>
  <c r="W111" i="1"/>
  <c r="Y4" i="1" s="1"/>
  <c r="O111" i="1"/>
  <c r="P4" i="1" s="1"/>
  <c r="G111" i="1"/>
  <c r="AA110" i="1" l="1"/>
  <c r="V4" i="1"/>
  <c r="T4" i="1"/>
  <c r="N4" i="1"/>
  <c r="Z4" i="1"/>
  <c r="X4" i="1"/>
  <c r="M4" i="1"/>
  <c r="I4" i="1"/>
  <c r="H4" i="1"/>
  <c r="J4" i="1"/>
  <c r="R4" i="1"/>
  <c r="Q4" i="1"/>
</calcChain>
</file>

<file path=xl/sharedStrings.xml><?xml version="1.0" encoding="utf-8"?>
<sst xmlns="http://schemas.openxmlformats.org/spreadsheetml/2006/main" count="1806" uniqueCount="178">
  <si>
    <t>No.</t>
    <phoneticPr fontId="2"/>
  </si>
  <si>
    <t>タイトル</t>
    <phoneticPr fontId="2"/>
  </si>
  <si>
    <t>備考</t>
    <rPh sb="0" eb="2">
      <t>ビコウ</t>
    </rPh>
    <phoneticPr fontId="2"/>
  </si>
  <si>
    <t>ボーリス・バイザー、「ソフトウェアテスト技法~自動化、品質保証、そしてバグの未然防止のために~」</t>
    <phoneticPr fontId="2"/>
  </si>
  <si>
    <t>テストタイプ(テスト技法)</t>
    <rPh sb="10" eb="12">
      <t>ギホウ</t>
    </rPh>
    <phoneticPr fontId="2"/>
  </si>
  <si>
    <t>流れ</t>
    <rPh sb="0" eb="1">
      <t>ナガ</t>
    </rPh>
    <phoneticPr fontId="2"/>
  </si>
  <si>
    <t>C0</t>
    <phoneticPr fontId="2"/>
  </si>
  <si>
    <t>C1</t>
    <phoneticPr fontId="2"/>
  </si>
  <si>
    <t>イベント/タイミング</t>
    <phoneticPr fontId="2"/>
  </si>
  <si>
    <t>0-switch</t>
    <phoneticPr fontId="2"/>
  </si>
  <si>
    <t>セル網羅</t>
    <rPh sb="2" eb="4">
      <t>モウラ</t>
    </rPh>
    <phoneticPr fontId="2"/>
  </si>
  <si>
    <t>1-switch</t>
    <phoneticPr fontId="2"/>
  </si>
  <si>
    <t>C2</t>
    <phoneticPr fontId="2"/>
  </si>
  <si>
    <t>条件</t>
    <rPh sb="0" eb="2">
      <t>ジョウケン</t>
    </rPh>
    <phoneticPr fontId="2"/>
  </si>
  <si>
    <t>完全</t>
    <rPh sb="0" eb="2">
      <t>カンゼン</t>
    </rPh>
    <phoneticPr fontId="2"/>
  </si>
  <si>
    <t>無効なし</t>
    <rPh sb="0" eb="2">
      <t>ムコウ</t>
    </rPh>
    <phoneticPr fontId="2"/>
  </si>
  <si>
    <t>有効/無効</t>
    <rPh sb="0" eb="2">
      <t>ユウコウ</t>
    </rPh>
    <rPh sb="3" eb="5">
      <t>ムコウ</t>
    </rPh>
    <phoneticPr fontId="2"/>
  </si>
  <si>
    <t>同値クラス</t>
    <rPh sb="0" eb="2">
      <t>ドウチ</t>
    </rPh>
    <phoneticPr fontId="2"/>
  </si>
  <si>
    <t>境界値</t>
    <rPh sb="0" eb="3">
      <t>キョウカイチ</t>
    </rPh>
    <phoneticPr fontId="2"/>
  </si>
  <si>
    <t>構成</t>
    <rPh sb="0" eb="2">
      <t>コウセイ</t>
    </rPh>
    <phoneticPr fontId="2"/>
  </si>
  <si>
    <t>1-wise</t>
    <phoneticPr fontId="2"/>
  </si>
  <si>
    <t>2-wise</t>
    <phoneticPr fontId="2"/>
  </si>
  <si>
    <t>3-wise</t>
    <phoneticPr fontId="2"/>
  </si>
  <si>
    <t>テスト実施誤り率</t>
    <phoneticPr fontId="2"/>
  </si>
  <si>
    <t>全体</t>
    <rPh sb="0" eb="2">
      <t>ゼンタイ</t>
    </rPh>
    <phoneticPr fontId="2"/>
  </si>
  <si>
    <t>-</t>
    <phoneticPr fontId="2"/>
  </si>
  <si>
    <t>バグ分類名</t>
    <rPh sb="2" eb="4">
      <t>ブンルイ</t>
    </rPh>
    <rPh sb="4" eb="5">
      <t>メイ</t>
    </rPh>
    <phoneticPr fontId="2"/>
  </si>
  <si>
    <t>機能不良、要求仕様</t>
    <rPh sb="0" eb="2">
      <t>キノウ</t>
    </rPh>
    <rPh sb="2" eb="4">
      <t>フリョウ</t>
    </rPh>
    <rPh sb="5" eb="7">
      <t>ヨウキュウ</t>
    </rPh>
    <rPh sb="7" eb="9">
      <t>シヨウ</t>
    </rPh>
    <phoneticPr fontId="2"/>
  </si>
  <si>
    <t>要求仕様誤り</t>
    <rPh sb="0" eb="2">
      <t>ヨウキュウ</t>
    </rPh>
    <rPh sb="2" eb="4">
      <t>シヨウ</t>
    </rPh>
    <rPh sb="4" eb="5">
      <t>アヤマ</t>
    </rPh>
    <phoneticPr fontId="2"/>
  </si>
  <si>
    <t>不正</t>
    <rPh sb="0" eb="2">
      <t>フセイ</t>
    </rPh>
    <phoneticPr fontId="2"/>
  </si>
  <si>
    <t>曖昧</t>
    <rPh sb="0" eb="2">
      <t>アイマイ</t>
    </rPh>
    <phoneticPr fontId="2"/>
  </si>
  <si>
    <t>その他の要求仕様</t>
    <rPh sb="2" eb="3">
      <t>タ</t>
    </rPh>
    <rPh sb="4" eb="6">
      <t>ヨウキュウ</t>
    </rPh>
    <rPh sb="6" eb="8">
      <t>シヨウ</t>
    </rPh>
    <phoneticPr fontId="2"/>
  </si>
  <si>
    <t>矛盾、非互換性</t>
    <rPh sb="0" eb="2">
      <t>ムジュン</t>
    </rPh>
    <rPh sb="3" eb="7">
      <t>ヒゴカンセイ</t>
    </rPh>
    <phoneticPr fontId="2"/>
  </si>
  <si>
    <t>その他の矛盾</t>
    <rPh sb="2" eb="3">
      <t>タ</t>
    </rPh>
    <rPh sb="4" eb="6">
      <t>ムジュン</t>
    </rPh>
    <phoneticPr fontId="2"/>
  </si>
  <si>
    <t>その他の仕様論理の問題</t>
    <rPh sb="2" eb="3">
      <t>タ</t>
    </rPh>
    <rPh sb="4" eb="6">
      <t>シヨウ</t>
    </rPh>
    <rPh sb="6" eb="8">
      <t>ロンリ</t>
    </rPh>
    <rPh sb="9" eb="11">
      <t>モンダイ</t>
    </rPh>
    <phoneticPr fontId="2"/>
  </si>
  <si>
    <t>要求仕様の完全性</t>
  </si>
  <si>
    <t>記述不完全</t>
    <rPh sb="0" eb="2">
      <t>キジュツ</t>
    </rPh>
    <rPh sb="2" eb="5">
      <t>フカンゼン</t>
    </rPh>
    <phoneticPr fontId="2"/>
  </si>
  <si>
    <t>記述疎漏</t>
    <rPh sb="0" eb="2">
      <t>キジュツ</t>
    </rPh>
    <rPh sb="2" eb="4">
      <t>ソロウ</t>
    </rPh>
    <phoneticPr fontId="2"/>
  </si>
  <si>
    <t>その他の完全性の問題</t>
    <rPh sb="2" eb="3">
      <t>タ</t>
    </rPh>
    <rPh sb="4" eb="7">
      <t>カンゼンセイ</t>
    </rPh>
    <rPh sb="8" eb="10">
      <t>モンダイ</t>
    </rPh>
    <phoneticPr fontId="2"/>
  </si>
  <si>
    <t>表示、ドキュメンテーション</t>
    <rPh sb="0" eb="2">
      <t>ヒョウジ</t>
    </rPh>
    <phoneticPr fontId="2"/>
  </si>
  <si>
    <t>その他の表現上の問題</t>
    <rPh sb="2" eb="3">
      <t>タ</t>
    </rPh>
    <rPh sb="4" eb="7">
      <t>ヒョウゲンジョウ</t>
    </rPh>
    <rPh sb="8" eb="10">
      <t>モンダイ</t>
    </rPh>
    <phoneticPr fontId="2"/>
  </si>
  <si>
    <t>概要機能</t>
    <rPh sb="0" eb="2">
      <t>ガイヨウ</t>
    </rPh>
    <rPh sb="2" eb="4">
      <t>キノウ</t>
    </rPh>
    <phoneticPr fontId="2"/>
  </si>
  <si>
    <t>概要機能の追加</t>
    <rPh sb="0" eb="2">
      <t>ガイヨウ</t>
    </rPh>
    <rPh sb="2" eb="4">
      <t>キノウ</t>
    </rPh>
    <rPh sb="5" eb="7">
      <t>ツイカ</t>
    </rPh>
    <phoneticPr fontId="2"/>
  </si>
  <si>
    <t>概要機能の削除</t>
    <rPh sb="0" eb="2">
      <t>ガイヨウ</t>
    </rPh>
    <rPh sb="2" eb="4">
      <t>キノウ</t>
    </rPh>
    <rPh sb="5" eb="7">
      <t>サクジョ</t>
    </rPh>
    <phoneticPr fontId="2"/>
  </si>
  <si>
    <t>概要機能の変更</t>
    <rPh sb="0" eb="2">
      <t>ガイヨウ</t>
    </rPh>
    <rPh sb="2" eb="4">
      <t>キノウ</t>
    </rPh>
    <rPh sb="5" eb="7">
      <t>ヘンコウ</t>
    </rPh>
    <phoneticPr fontId="2"/>
  </si>
  <si>
    <t>その他の機能の変更</t>
    <rPh sb="2" eb="3">
      <t>タ</t>
    </rPh>
    <rPh sb="4" eb="6">
      <t>キノウ</t>
    </rPh>
    <rPh sb="7" eb="9">
      <t>ヘンコウ</t>
    </rPh>
    <phoneticPr fontId="2"/>
  </si>
  <si>
    <t>領域の変更</t>
    <rPh sb="0" eb="2">
      <t>リョウイキ</t>
    </rPh>
    <rPh sb="3" eb="5">
      <t>ヘンコウ</t>
    </rPh>
    <phoneticPr fontId="2"/>
  </si>
  <si>
    <t>ユーザ/診断メッセージ</t>
    <rPh sb="4" eb="6">
      <t>シンダン</t>
    </rPh>
    <phoneticPr fontId="2"/>
  </si>
  <si>
    <t>外部インターフェース</t>
    <rPh sb="0" eb="2">
      <t>ガイブ</t>
    </rPh>
    <phoneticPr fontId="2"/>
  </si>
  <si>
    <t>その他の仕様の変更</t>
    <rPh sb="2" eb="3">
      <t>タ</t>
    </rPh>
    <rPh sb="4" eb="6">
      <t>シヨウ</t>
    </rPh>
    <rPh sb="7" eb="9">
      <t>ヘンコウ</t>
    </rPh>
    <phoneticPr fontId="2"/>
  </si>
  <si>
    <t>開発された機能不良</t>
    <rPh sb="0" eb="2">
      <t>カイハツ</t>
    </rPh>
    <rPh sb="5" eb="7">
      <t>キノウ</t>
    </rPh>
    <rPh sb="7" eb="9">
      <t>フリョウ</t>
    </rPh>
    <phoneticPr fontId="2"/>
  </si>
  <si>
    <t>正確性</t>
    <rPh sb="0" eb="3">
      <t>セイカクセイ</t>
    </rPh>
    <phoneticPr fontId="2"/>
  </si>
  <si>
    <t>概要機能の誤解、誤り</t>
    <rPh sb="0" eb="2">
      <t>ガイヨウ</t>
    </rPh>
    <rPh sb="2" eb="4">
      <t>キノウ</t>
    </rPh>
    <rPh sb="5" eb="7">
      <t>ゴカイ</t>
    </rPh>
    <rPh sb="8" eb="9">
      <t>アヤマ</t>
    </rPh>
    <phoneticPr fontId="2"/>
  </si>
  <si>
    <t>機能の相互作用</t>
    <rPh sb="0" eb="2">
      <t>キノウ</t>
    </rPh>
    <rPh sb="3" eb="5">
      <t>ソウゴ</t>
    </rPh>
    <rPh sb="5" eb="7">
      <t>サヨウ</t>
    </rPh>
    <phoneticPr fontId="2"/>
  </si>
  <si>
    <t>その他の機能不良</t>
    <rPh sb="2" eb="3">
      <t>タ</t>
    </rPh>
    <rPh sb="4" eb="6">
      <t>キノウ</t>
    </rPh>
    <rPh sb="6" eb="8">
      <t>フリョウ</t>
    </rPh>
    <phoneticPr fontId="2"/>
  </si>
  <si>
    <t>概要機能の完全性</t>
    <rPh sb="0" eb="2">
      <t>ガイヨウ</t>
    </rPh>
    <rPh sb="2" eb="4">
      <t>キノウ</t>
    </rPh>
    <rPh sb="5" eb="8">
      <t>カンゼンセイ</t>
    </rPh>
    <phoneticPr fontId="2"/>
  </si>
  <si>
    <t>機能の漏れ</t>
    <rPh sb="0" eb="2">
      <t>キノウ</t>
    </rPh>
    <rPh sb="3" eb="4">
      <t>モ</t>
    </rPh>
    <phoneticPr fontId="2"/>
  </si>
  <si>
    <t>機能の重複</t>
    <rPh sb="0" eb="2">
      <t>キノウ</t>
    </rPh>
    <rPh sb="3" eb="5">
      <t>チョウフク</t>
    </rPh>
    <phoneticPr fontId="2"/>
  </si>
  <si>
    <t>その他の機能の完全性</t>
    <rPh sb="2" eb="3">
      <t>タ</t>
    </rPh>
    <rPh sb="4" eb="6">
      <t>キノウ</t>
    </rPh>
    <rPh sb="7" eb="10">
      <t>カンゼンセイ</t>
    </rPh>
    <phoneticPr fontId="2"/>
  </si>
  <si>
    <t>場合分けの完全性</t>
    <rPh sb="0" eb="2">
      <t>バアイ</t>
    </rPh>
    <rPh sb="2" eb="3">
      <t>ワ</t>
    </rPh>
    <rPh sb="5" eb="8">
      <t>カンゼンセイ</t>
    </rPh>
    <phoneticPr fontId="2"/>
  </si>
  <si>
    <t>場合分けの漏れ</t>
    <rPh sb="0" eb="2">
      <t>バアイ</t>
    </rPh>
    <rPh sb="2" eb="3">
      <t>ワ</t>
    </rPh>
    <rPh sb="5" eb="6">
      <t>モ</t>
    </rPh>
    <phoneticPr fontId="2"/>
  </si>
  <si>
    <t>重複した場合分け</t>
    <rPh sb="0" eb="2">
      <t>チョウフク</t>
    </rPh>
    <rPh sb="4" eb="6">
      <t>バアイ</t>
    </rPh>
    <rPh sb="6" eb="7">
      <t>ワ</t>
    </rPh>
    <phoneticPr fontId="2"/>
  </si>
  <si>
    <t>無関係のデータ</t>
    <rPh sb="0" eb="3">
      <t>ムカンケイ</t>
    </rPh>
    <phoneticPr fontId="2"/>
  </si>
  <si>
    <t>その他の場合分けの不良</t>
    <rPh sb="2" eb="3">
      <t>タ</t>
    </rPh>
    <rPh sb="4" eb="6">
      <t>バアイ</t>
    </rPh>
    <rPh sb="6" eb="7">
      <t>ワ</t>
    </rPh>
    <rPh sb="9" eb="11">
      <t>フリョウ</t>
    </rPh>
    <phoneticPr fontId="2"/>
  </si>
  <si>
    <t>領域不良</t>
    <rPh sb="0" eb="2">
      <t>リョウイキ</t>
    </rPh>
    <rPh sb="2" eb="4">
      <t>フリョウ</t>
    </rPh>
    <phoneticPr fontId="2"/>
  </si>
  <si>
    <t>領域の誤解、誤り</t>
    <rPh sb="0" eb="2">
      <t>リョウイキ</t>
    </rPh>
    <rPh sb="3" eb="5">
      <t>ゴカイ</t>
    </rPh>
    <rPh sb="6" eb="7">
      <t>アヤマ</t>
    </rPh>
    <phoneticPr fontId="2"/>
  </si>
  <si>
    <t>境界の開閉条件</t>
    <rPh sb="0" eb="2">
      <t>キョウカイ</t>
    </rPh>
    <rPh sb="3" eb="5">
      <t>カイヘイ</t>
    </rPh>
    <rPh sb="5" eb="7">
      <t>ジョウケン</t>
    </rPh>
    <phoneticPr fontId="2"/>
  </si>
  <si>
    <t>その他の領域不良</t>
    <rPh sb="2" eb="3">
      <t>タ</t>
    </rPh>
    <rPh sb="4" eb="6">
      <t>リョウイキ</t>
    </rPh>
    <rPh sb="6" eb="8">
      <t>フリョウ</t>
    </rPh>
    <phoneticPr fontId="2"/>
  </si>
  <si>
    <t>ユーザー/診断メッセージ</t>
    <rPh sb="5" eb="7">
      <t>シンダン</t>
    </rPh>
    <phoneticPr fontId="2"/>
  </si>
  <si>
    <t>例外処理の処理誤り</t>
    <rPh sb="0" eb="2">
      <t>レイガイ</t>
    </rPh>
    <rPh sb="2" eb="4">
      <t>ショリ</t>
    </rPh>
    <rPh sb="5" eb="7">
      <t>ショリ</t>
    </rPh>
    <rPh sb="7" eb="8">
      <t>アヤマ</t>
    </rPh>
    <phoneticPr fontId="2"/>
  </si>
  <si>
    <t>構造不良</t>
    <rPh sb="0" eb="2">
      <t>コウゾウ</t>
    </rPh>
    <rPh sb="2" eb="4">
      <t>フリョウ</t>
    </rPh>
    <phoneticPr fontId="2"/>
  </si>
  <si>
    <t>制御不良とシーケンス不良</t>
    <rPh sb="0" eb="2">
      <t>セイギョ</t>
    </rPh>
    <rPh sb="2" eb="4">
      <t>フリョウ</t>
    </rPh>
    <rPh sb="10" eb="12">
      <t>フリョウ</t>
    </rPh>
    <phoneticPr fontId="2"/>
  </si>
  <si>
    <t>一般的構造</t>
    <rPh sb="0" eb="3">
      <t>イッパンテキ</t>
    </rPh>
    <rPh sb="3" eb="5">
      <t>コウゾウ</t>
    </rPh>
    <phoneticPr fontId="2"/>
  </si>
  <si>
    <t>その他の一般構造</t>
    <rPh sb="2" eb="3">
      <t>タ</t>
    </rPh>
    <rPh sb="4" eb="6">
      <t>イッパン</t>
    </rPh>
    <rPh sb="6" eb="8">
      <t>コウゾウ</t>
    </rPh>
    <phoneticPr fontId="2"/>
  </si>
  <si>
    <t>制御論理と述語</t>
    <rPh sb="0" eb="2">
      <t>セイギョ</t>
    </rPh>
    <rPh sb="2" eb="4">
      <t>ロンリ</t>
    </rPh>
    <rPh sb="5" eb="7">
      <t>ジュツゴ</t>
    </rPh>
    <phoneticPr fontId="2"/>
  </si>
  <si>
    <t>その他の述語不良</t>
    <rPh sb="2" eb="3">
      <t>タ</t>
    </rPh>
    <rPh sb="4" eb="6">
      <t>ジュツゴ</t>
    </rPh>
    <rPh sb="6" eb="8">
      <t>フリョウ</t>
    </rPh>
    <phoneticPr fontId="2"/>
  </si>
  <si>
    <t>その他の論理不良</t>
    <rPh sb="2" eb="3">
      <t>タ</t>
    </rPh>
    <rPh sb="4" eb="6">
      <t>ロンリ</t>
    </rPh>
    <rPh sb="6" eb="8">
      <t>フリョウ</t>
    </rPh>
    <phoneticPr fontId="2"/>
  </si>
  <si>
    <t>ループと繰り返し</t>
    <rPh sb="4" eb="5">
      <t>ク</t>
    </rPh>
    <rPh sb="6" eb="7">
      <t>カエ</t>
    </rPh>
    <phoneticPr fontId="2"/>
  </si>
  <si>
    <t>ループ終了条件、終端値不良</t>
    <rPh sb="3" eb="5">
      <t>シュウリョウ</t>
    </rPh>
    <rPh sb="5" eb="7">
      <t>ジョウケン</t>
    </rPh>
    <rPh sb="8" eb="10">
      <t>シュウタン</t>
    </rPh>
    <rPh sb="10" eb="11">
      <t>アタイ</t>
    </rPh>
    <rPh sb="11" eb="13">
      <t>フリョウ</t>
    </rPh>
    <phoneticPr fontId="2"/>
  </si>
  <si>
    <t>繰り返し変数処理</t>
    <rPh sb="0" eb="1">
      <t>ク</t>
    </rPh>
    <rPh sb="2" eb="3">
      <t>カエ</t>
    </rPh>
    <rPh sb="4" eb="6">
      <t>ヘンスウ</t>
    </rPh>
    <rPh sb="6" eb="8">
      <t>ショリ</t>
    </rPh>
    <phoneticPr fontId="2"/>
  </si>
  <si>
    <t>その他のループと繰り返し</t>
    <rPh sb="2" eb="3">
      <t>タ</t>
    </rPh>
    <rPh sb="8" eb="9">
      <t>ク</t>
    </rPh>
    <rPh sb="10" eb="11">
      <t>カエ</t>
    </rPh>
    <phoneticPr fontId="2"/>
  </si>
  <si>
    <t>制御の初期設定、状態制御</t>
    <rPh sb="0" eb="2">
      <t>セイギョ</t>
    </rPh>
    <rPh sb="3" eb="5">
      <t>ショキ</t>
    </rPh>
    <rPh sb="5" eb="7">
      <t>セッテイ</t>
    </rPh>
    <rPh sb="8" eb="10">
      <t>ジョウタイ</t>
    </rPh>
    <rPh sb="10" eb="12">
      <t>セイギョ</t>
    </rPh>
    <phoneticPr fontId="2"/>
  </si>
  <si>
    <t>その他の制御状態の不良</t>
    <rPh sb="2" eb="3">
      <t>タ</t>
    </rPh>
    <rPh sb="4" eb="6">
      <t>セイギョ</t>
    </rPh>
    <rPh sb="6" eb="8">
      <t>ジョウタイ</t>
    </rPh>
    <rPh sb="9" eb="11">
      <t>フリョウ</t>
    </rPh>
    <phoneticPr fontId="2"/>
  </si>
  <si>
    <t>その他の制御不良、処理順序</t>
    <rPh sb="2" eb="3">
      <t>タ</t>
    </rPh>
    <rPh sb="4" eb="6">
      <t>セイギョ</t>
    </rPh>
    <rPh sb="6" eb="8">
      <t>フリョウ</t>
    </rPh>
    <rPh sb="9" eb="11">
      <t>ショリ</t>
    </rPh>
    <rPh sb="11" eb="13">
      <t>ジュンジョ</t>
    </rPh>
    <phoneticPr fontId="2"/>
  </si>
  <si>
    <t>処理</t>
    <rPh sb="0" eb="2">
      <t>ショリ</t>
    </rPh>
    <phoneticPr fontId="2"/>
  </si>
  <si>
    <t>基本アルゴリズム</t>
    <rPh sb="0" eb="2">
      <t>キホン</t>
    </rPh>
    <phoneticPr fontId="2"/>
  </si>
  <si>
    <t>式の評価</t>
    <rPh sb="0" eb="1">
      <t>シキ</t>
    </rPh>
    <rPh sb="2" eb="4">
      <t>ヒョウカ</t>
    </rPh>
    <phoneticPr fontId="2"/>
  </si>
  <si>
    <t>演算(括弧)</t>
    <rPh sb="0" eb="2">
      <t>エンザン</t>
    </rPh>
    <rPh sb="3" eb="5">
      <t>カッコ</t>
    </rPh>
    <phoneticPr fontId="2"/>
  </si>
  <si>
    <t>演算(その他の演算)</t>
    <rPh sb="0" eb="2">
      <t>エンザン</t>
    </rPh>
    <rPh sb="5" eb="6">
      <t>タ</t>
    </rPh>
    <rPh sb="7" eb="9">
      <t>エンザン</t>
    </rPh>
    <phoneticPr fontId="2"/>
  </si>
  <si>
    <t>論理、ブーリアン(制御を除く)</t>
    <rPh sb="0" eb="2">
      <t>ロンリ</t>
    </rPh>
    <rPh sb="9" eb="11">
      <t>セイギョ</t>
    </rPh>
    <rPh sb="12" eb="13">
      <t>ノゾ</t>
    </rPh>
    <phoneticPr fontId="2"/>
  </si>
  <si>
    <t>初期化</t>
    <rPh sb="0" eb="3">
      <t>ショキカ</t>
    </rPh>
    <phoneticPr fontId="2"/>
  </si>
  <si>
    <t>エリアクリア</t>
    <phoneticPr fontId="2"/>
  </si>
  <si>
    <t>精度、正確さ</t>
    <rPh sb="0" eb="2">
      <t>セイド</t>
    </rPh>
    <rPh sb="3" eb="5">
      <t>セイカク</t>
    </rPh>
    <phoneticPr fontId="2"/>
  </si>
  <si>
    <t>実行時間</t>
    <rPh sb="0" eb="2">
      <t>ジッコウ</t>
    </rPh>
    <rPh sb="2" eb="4">
      <t>ジカン</t>
    </rPh>
    <phoneticPr fontId="2"/>
  </si>
  <si>
    <t>その他の処理</t>
    <rPh sb="2" eb="3">
      <t>タ</t>
    </rPh>
    <rPh sb="4" eb="6">
      <t>ショリ</t>
    </rPh>
    <phoneticPr fontId="2"/>
  </si>
  <si>
    <t>データ</t>
    <phoneticPr fontId="2"/>
  </si>
  <si>
    <t>データ定義、構造、宣言</t>
    <rPh sb="3" eb="5">
      <t>テイギ</t>
    </rPh>
    <rPh sb="6" eb="8">
      <t>コウゾウ</t>
    </rPh>
    <rPh sb="9" eb="11">
      <t>センゲン</t>
    </rPh>
    <phoneticPr fontId="2"/>
  </si>
  <si>
    <t>静的初期値、デフォルト</t>
    <rPh sb="0" eb="2">
      <t>セイテキ</t>
    </rPh>
    <rPh sb="2" eb="5">
      <t>ショキチ</t>
    </rPh>
    <phoneticPr fontId="2"/>
  </si>
  <si>
    <t>二重定義、別名</t>
    <rPh sb="0" eb="2">
      <t>ニジュウ</t>
    </rPh>
    <rPh sb="2" eb="4">
      <t>テイギ</t>
    </rPh>
    <rPh sb="5" eb="7">
      <t>ベツメイ</t>
    </rPh>
    <phoneticPr fontId="2"/>
  </si>
  <si>
    <t>その他の二重定義、別名</t>
    <rPh sb="2" eb="3">
      <t>タ</t>
    </rPh>
    <rPh sb="4" eb="6">
      <t>ニジュウ</t>
    </rPh>
    <rPh sb="6" eb="8">
      <t>テイギ</t>
    </rPh>
    <rPh sb="9" eb="11">
      <t>ベツメイ</t>
    </rPh>
    <phoneticPr fontId="2"/>
  </si>
  <si>
    <t>その他のデータ構造定義</t>
    <rPh sb="2" eb="3">
      <t>タ</t>
    </rPh>
    <rPh sb="7" eb="9">
      <t>コウゾウ</t>
    </rPh>
    <rPh sb="9" eb="11">
      <t>テイギ</t>
    </rPh>
    <phoneticPr fontId="2"/>
  </si>
  <si>
    <t>データのアクセスと取り扱い</t>
    <rPh sb="9" eb="10">
      <t>ト</t>
    </rPh>
    <rPh sb="11" eb="12">
      <t>アツカ</t>
    </rPh>
    <phoneticPr fontId="2"/>
  </si>
  <si>
    <t>型</t>
    <rPh sb="0" eb="1">
      <t>カタ</t>
    </rPh>
    <phoneticPr fontId="2"/>
  </si>
  <si>
    <t>型の誤り</t>
    <rPh sb="0" eb="1">
      <t>カタ</t>
    </rPh>
    <rPh sb="2" eb="3">
      <t>アヤマ</t>
    </rPh>
    <phoneticPr fontId="2"/>
  </si>
  <si>
    <t>型の変形</t>
    <rPh sb="0" eb="1">
      <t>カタ</t>
    </rPh>
    <rPh sb="2" eb="4">
      <t>ヘンケイ</t>
    </rPh>
    <phoneticPr fontId="2"/>
  </si>
  <si>
    <t>スケーリング、単位</t>
    <rPh sb="7" eb="9">
      <t>タンイ</t>
    </rPh>
    <phoneticPr fontId="2"/>
  </si>
  <si>
    <t>値</t>
    <rPh sb="0" eb="1">
      <t>アタイ</t>
    </rPh>
    <phoneticPr fontId="2"/>
  </si>
  <si>
    <t>初期値化</t>
    <rPh sb="0" eb="3">
      <t>ショキチ</t>
    </rPh>
    <rPh sb="3" eb="4">
      <t>カ</t>
    </rPh>
    <phoneticPr fontId="2"/>
  </si>
  <si>
    <t>二重定義と別名</t>
    <rPh sb="0" eb="2">
      <t>ニジュウ</t>
    </rPh>
    <rPh sb="2" eb="4">
      <t>テイギ</t>
    </rPh>
    <rPh sb="5" eb="7">
      <t>ベツメイ</t>
    </rPh>
    <phoneticPr fontId="2"/>
  </si>
  <si>
    <t>資源</t>
    <rPh sb="0" eb="2">
      <t>シゲン</t>
    </rPh>
    <phoneticPr fontId="2"/>
  </si>
  <si>
    <t>その他の動的資源</t>
    <rPh sb="2" eb="3">
      <t>タ</t>
    </rPh>
    <rPh sb="4" eb="6">
      <t>ドウテキ</t>
    </rPh>
    <rPh sb="6" eb="8">
      <t>シゲン</t>
    </rPh>
    <phoneticPr fontId="2"/>
  </si>
  <si>
    <t>アクセス</t>
    <phoneticPr fontId="2"/>
  </si>
  <si>
    <t>誤ったオブジェクトアクセス</t>
    <rPh sb="0" eb="1">
      <t>アヤマ</t>
    </rPh>
    <phoneticPr fontId="2"/>
  </si>
  <si>
    <t>アクセス権の侵害</t>
    <rPh sb="4" eb="5">
      <t>ケン</t>
    </rPh>
    <rPh sb="6" eb="8">
      <t>シンガイ</t>
    </rPh>
    <phoneticPr fontId="2"/>
  </si>
  <si>
    <t>変則なデータフロー</t>
    <rPh sb="0" eb="2">
      <t>ヘンソク</t>
    </rPh>
    <phoneticPr fontId="2"/>
  </si>
  <si>
    <t>回復、保護の不良</t>
    <rPh sb="0" eb="2">
      <t>カイフク</t>
    </rPh>
    <rPh sb="3" eb="5">
      <t>ホゴ</t>
    </rPh>
    <rPh sb="6" eb="8">
      <t>フリョウ</t>
    </rPh>
    <phoneticPr fontId="2"/>
  </si>
  <si>
    <t>アクセスモード直接/間接</t>
    <rPh sb="7" eb="9">
      <t>チョクセツ</t>
    </rPh>
    <rPh sb="10" eb="12">
      <t>カンセツ</t>
    </rPh>
    <phoneticPr fontId="2"/>
  </si>
  <si>
    <t>オブジェクトの境界値、構造</t>
    <rPh sb="7" eb="10">
      <t>キョウカイチ</t>
    </rPh>
    <rPh sb="11" eb="13">
      <t>コウゾウ</t>
    </rPh>
    <phoneticPr fontId="2"/>
  </si>
  <si>
    <t>その他のアクセス不良</t>
    <rPh sb="2" eb="3">
      <t>タ</t>
    </rPh>
    <rPh sb="8" eb="10">
      <t>フリョウ</t>
    </rPh>
    <phoneticPr fontId="2"/>
  </si>
  <si>
    <t>その他のデータ取り扱い</t>
    <rPh sb="2" eb="3">
      <t>タ</t>
    </rPh>
    <rPh sb="7" eb="8">
      <t>ト</t>
    </rPh>
    <rPh sb="9" eb="10">
      <t>アツカ</t>
    </rPh>
    <phoneticPr fontId="2"/>
  </si>
  <si>
    <t>インプリメント</t>
    <phoneticPr fontId="2"/>
  </si>
  <si>
    <t>コーディング、パンチ</t>
    <phoneticPr fontId="2"/>
  </si>
  <si>
    <t>コーディング、タイプミス</t>
    <phoneticPr fontId="2"/>
  </si>
  <si>
    <t>その他のコーディング不良</t>
    <rPh sb="2" eb="3">
      <t>タ</t>
    </rPh>
    <rPh sb="10" eb="12">
      <t>フリョウ</t>
    </rPh>
    <phoneticPr fontId="2"/>
  </si>
  <si>
    <t>規約違反</t>
    <rPh sb="0" eb="2">
      <t>キヤク</t>
    </rPh>
    <rPh sb="2" eb="4">
      <t>イハン</t>
    </rPh>
    <phoneticPr fontId="2"/>
  </si>
  <si>
    <t>書式</t>
    <rPh sb="0" eb="2">
      <t>ショシキ</t>
    </rPh>
    <phoneticPr fontId="2"/>
  </si>
  <si>
    <t>プログラム注釈文</t>
    <rPh sb="5" eb="7">
      <t>チュウシャク</t>
    </rPh>
    <rPh sb="7" eb="8">
      <t>ブン</t>
    </rPh>
    <phoneticPr fontId="2"/>
  </si>
  <si>
    <t>その他の規約、標準違反</t>
    <rPh sb="2" eb="3">
      <t>タ</t>
    </rPh>
    <rPh sb="4" eb="6">
      <t>キヤク</t>
    </rPh>
    <rPh sb="7" eb="9">
      <t>ヒョウジュン</t>
    </rPh>
    <rPh sb="9" eb="11">
      <t>イハン</t>
    </rPh>
    <phoneticPr fontId="2"/>
  </si>
  <si>
    <t>ドキュメンテーション</t>
    <phoneticPr fontId="2"/>
  </si>
  <si>
    <t>矛盾</t>
    <rPh sb="0" eb="2">
      <t>ムジュン</t>
    </rPh>
    <phoneticPr fontId="2"/>
  </si>
  <si>
    <t>未完成</t>
    <rPh sb="0" eb="3">
      <t>ミカンセイ</t>
    </rPh>
    <phoneticPr fontId="2"/>
  </si>
  <si>
    <t>その他</t>
    <rPh sb="2" eb="3">
      <t>タ</t>
    </rPh>
    <phoneticPr fontId="2"/>
  </si>
  <si>
    <t>その他のインプリメント不良</t>
    <rPh sb="2" eb="3">
      <t>タ</t>
    </rPh>
    <rPh sb="11" eb="13">
      <t>フリョウ</t>
    </rPh>
    <phoneticPr fontId="2"/>
  </si>
  <si>
    <t>システム統合</t>
    <rPh sb="4" eb="6">
      <t>トウゴウ</t>
    </rPh>
    <phoneticPr fontId="2"/>
  </si>
  <si>
    <t>内部インターフェース</t>
    <rPh sb="0" eb="2">
      <t>ナイブ</t>
    </rPh>
    <phoneticPr fontId="2"/>
  </si>
  <si>
    <t>コンポーネント起動</t>
    <rPh sb="7" eb="9">
      <t>キドウ</t>
    </rPh>
    <phoneticPr fontId="2"/>
  </si>
  <si>
    <t>その他、インターフェース</t>
    <rPh sb="2" eb="3">
      <t>タ</t>
    </rPh>
    <phoneticPr fontId="2"/>
  </si>
  <si>
    <t>インターフェースパラメタ、起動</t>
    <rPh sb="13" eb="15">
      <t>キドウ</t>
    </rPh>
    <phoneticPr fontId="2"/>
  </si>
  <si>
    <t>パラメタの誤り</t>
    <rPh sb="5" eb="6">
      <t>アヤマ</t>
    </rPh>
    <phoneticPr fontId="2"/>
  </si>
  <si>
    <t>パラメタの順番</t>
    <rPh sb="5" eb="7">
      <t>ジュンバン</t>
    </rPh>
    <phoneticPr fontId="2"/>
  </si>
  <si>
    <t>その他の起動パラメタの不良</t>
    <rPh sb="2" eb="3">
      <t>タ</t>
    </rPh>
    <rPh sb="4" eb="6">
      <t>キドウ</t>
    </rPh>
    <rPh sb="11" eb="13">
      <t>フリョウ</t>
    </rPh>
    <phoneticPr fontId="2"/>
  </si>
  <si>
    <t>コンポーネントからの戻り値</t>
    <rPh sb="10" eb="11">
      <t>モド</t>
    </rPh>
    <rPh sb="12" eb="13">
      <t>チ</t>
    </rPh>
    <phoneticPr fontId="2"/>
  </si>
  <si>
    <t>パラメタの識別</t>
    <rPh sb="5" eb="7">
      <t>シキベツ</t>
    </rPh>
    <phoneticPr fontId="2"/>
  </si>
  <si>
    <t>その他の戻り値に関するパラメタ不良</t>
    <rPh sb="2" eb="3">
      <t>タ</t>
    </rPh>
    <rPh sb="4" eb="5">
      <t>モド</t>
    </rPh>
    <rPh sb="6" eb="7">
      <t>チ</t>
    </rPh>
    <rPh sb="8" eb="9">
      <t>カン</t>
    </rPh>
    <rPh sb="15" eb="17">
      <t>フリョウ</t>
    </rPh>
    <phoneticPr fontId="2"/>
  </si>
  <si>
    <t>外部インターフェースとタイミング</t>
    <rPh sb="0" eb="2">
      <t>ガイブ</t>
    </rPh>
    <phoneticPr fontId="2"/>
  </si>
  <si>
    <t>割り込み</t>
    <rPh sb="0" eb="1">
      <t>ワ</t>
    </rPh>
    <rPh sb="2" eb="3">
      <t>コ</t>
    </rPh>
    <phoneticPr fontId="2"/>
  </si>
  <si>
    <t>デバイス、ドライバ</t>
    <phoneticPr fontId="2"/>
  </si>
  <si>
    <t>デバイス、ドライバの初期値設定、状態</t>
    <rPh sb="10" eb="13">
      <t>ショキチ</t>
    </rPh>
    <rPh sb="13" eb="15">
      <t>セッテイ</t>
    </rPh>
    <rPh sb="16" eb="18">
      <t>ジョウタイ</t>
    </rPh>
    <phoneticPr fontId="2"/>
  </si>
  <si>
    <t>デバイス、ドライバ、コマンドの不良</t>
    <rPh sb="15" eb="17">
      <t>フリョウ</t>
    </rPh>
    <phoneticPr fontId="2"/>
  </si>
  <si>
    <t>デバイス、ドライバの戻り値解釈不良</t>
    <rPh sb="10" eb="11">
      <t>モド</t>
    </rPh>
    <rPh sb="12" eb="13">
      <t>チ</t>
    </rPh>
    <rPh sb="13" eb="15">
      <t>カイシャク</t>
    </rPh>
    <rPh sb="15" eb="17">
      <t>フリョウ</t>
    </rPh>
    <phoneticPr fontId="2"/>
  </si>
  <si>
    <t>その他のデバイス、ドライバ</t>
    <rPh sb="2" eb="3">
      <t>タ</t>
    </rPh>
    <phoneticPr fontId="2"/>
  </si>
  <si>
    <t>その他のインプリメント</t>
    <rPh sb="2" eb="3">
      <t>タ</t>
    </rPh>
    <phoneticPr fontId="2"/>
  </si>
  <si>
    <t>システム、ソフトウェアの構成</t>
    <rPh sb="12" eb="14">
      <t>コウセイ</t>
    </rPh>
    <phoneticPr fontId="2"/>
  </si>
  <si>
    <t>ＯＳの不良</t>
    <rPh sb="3" eb="5">
      <t>フリョウ</t>
    </rPh>
    <phoneticPr fontId="2"/>
  </si>
  <si>
    <t>起動、コマンド</t>
    <rPh sb="0" eb="2">
      <t>キドウ</t>
    </rPh>
    <phoneticPr fontId="2"/>
  </si>
  <si>
    <t>メモリ量</t>
    <rPh sb="3" eb="4">
      <t>リョウ</t>
    </rPh>
    <phoneticPr fontId="2"/>
  </si>
  <si>
    <t>ソフトウェア構造</t>
    <rPh sb="6" eb="8">
      <t>コウゾウ</t>
    </rPh>
    <phoneticPr fontId="2"/>
  </si>
  <si>
    <t>インターロック、セマフォ―</t>
    <phoneticPr fontId="2"/>
  </si>
  <si>
    <t>資源の管理と制御</t>
    <rPh sb="0" eb="2">
      <t>シゲン</t>
    </rPh>
    <rPh sb="3" eb="5">
      <t>カンリ</t>
    </rPh>
    <rPh sb="6" eb="8">
      <t>セイギョ</t>
    </rPh>
    <phoneticPr fontId="2"/>
  </si>
  <si>
    <t>一般的ソフトウェア構造</t>
    <rPh sb="0" eb="3">
      <t>イッパンテキ</t>
    </rPh>
    <rPh sb="9" eb="11">
      <t>コウゾウ</t>
    </rPh>
    <phoneticPr fontId="2"/>
  </si>
  <si>
    <t>回復不良、課金</t>
    <rPh sb="0" eb="2">
      <t>カイフク</t>
    </rPh>
    <rPh sb="2" eb="4">
      <t>フリョウ</t>
    </rPh>
    <rPh sb="5" eb="7">
      <t>カキン</t>
    </rPh>
    <phoneticPr fontId="2"/>
  </si>
  <si>
    <t>性能</t>
    <rPh sb="0" eb="2">
      <t>セイノウ</t>
    </rPh>
    <phoneticPr fontId="2"/>
  </si>
  <si>
    <t>応答時間遅れ</t>
    <rPh sb="0" eb="2">
      <t>オウトウ</t>
    </rPh>
    <rPh sb="2" eb="4">
      <t>ジカン</t>
    </rPh>
    <rPh sb="4" eb="5">
      <t>オク</t>
    </rPh>
    <phoneticPr fontId="2"/>
  </si>
  <si>
    <t>その他の性能不良</t>
    <rPh sb="2" eb="3">
      <t>タ</t>
    </rPh>
    <rPh sb="4" eb="6">
      <t>セイノウ</t>
    </rPh>
    <rPh sb="6" eb="8">
      <t>フリョウ</t>
    </rPh>
    <phoneticPr fontId="2"/>
  </si>
  <si>
    <t>誤ったメッセージ、例外処理</t>
    <rPh sb="0" eb="1">
      <t>アヤマ</t>
    </rPh>
    <rPh sb="9" eb="11">
      <t>レイガイ</t>
    </rPh>
    <rPh sb="11" eb="13">
      <t>ショリ</t>
    </rPh>
    <phoneticPr fontId="2"/>
  </si>
  <si>
    <t>※テストのバグに関するものは除外</t>
    <rPh sb="8" eb="9">
      <t>カン</t>
    </rPh>
    <rPh sb="14" eb="16">
      <t>ジョガイ</t>
    </rPh>
    <phoneticPr fontId="2"/>
  </si>
  <si>
    <t>パーティション、オーバレイ</t>
    <phoneticPr fontId="2"/>
  </si>
  <si>
    <t>システムジェネレーション、環境</t>
    <rPh sb="13" eb="15">
      <t>カンキョウ</t>
    </rPh>
    <phoneticPr fontId="2"/>
  </si>
  <si>
    <t>仕様の論理</t>
    <phoneticPr fontId="2"/>
  </si>
  <si>
    <t>その他のＯＳ呼び出し、使用不良</t>
    <rPh sb="2" eb="3">
      <t>タ</t>
    </rPh>
    <rPh sb="6" eb="7">
      <t>ヨ</t>
    </rPh>
    <rPh sb="8" eb="9">
      <t>ダ</t>
    </rPh>
    <rPh sb="11" eb="13">
      <t>シヨウ</t>
    </rPh>
    <rPh sb="13" eb="15">
      <t>フリョウ</t>
    </rPh>
    <phoneticPr fontId="2"/>
  </si>
  <si>
    <t>○</t>
    <phoneticPr fontId="2"/>
  </si>
  <si>
    <t>○</t>
    <phoneticPr fontId="2"/>
  </si>
  <si>
    <t>ハードベンダ</t>
    <phoneticPr fontId="2"/>
  </si>
  <si>
    <t>開発者</t>
    <rPh sb="0" eb="3">
      <t>カイハツシャ</t>
    </rPh>
    <phoneticPr fontId="2"/>
  </si>
  <si>
    <t>対象外</t>
    <rPh sb="0" eb="3">
      <t>タイショウガイ</t>
    </rPh>
    <phoneticPr fontId="2"/>
  </si>
  <si>
    <t>-</t>
    <phoneticPr fontId="2"/>
  </si>
  <si>
    <t>重複結果なし</t>
    <rPh sb="0" eb="2">
      <t>チョウフク</t>
    </rPh>
    <rPh sb="2" eb="4">
      <t>ケッカ</t>
    </rPh>
    <phoneticPr fontId="2"/>
  </si>
  <si>
    <t>その他の型不良</t>
    <rPh sb="2" eb="3">
      <t>タ</t>
    </rPh>
    <rPh sb="4" eb="5">
      <t>カタ</t>
    </rPh>
    <rPh sb="5" eb="7">
      <t>フリョウ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</si>
</sst>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40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9" fontId="0" fillId="0" borderId="0" xfId="0" applyNumberFormat="1"/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/>
    <xf numFmtId="0" fontId="0" fillId="7" borderId="2" xfId="0" applyFill="1" applyBorder="1" applyAlignment="1">
      <alignment horizontal="left"/>
    </xf>
    <xf numFmtId="0" fontId="0" fillId="7" borderId="3" xfId="0" applyFill="1" applyBorder="1" applyAlignment="1">
      <alignment horizontal="left"/>
    </xf>
    <xf numFmtId="0" fontId="0" fillId="7" borderId="4" xfId="0" applyFill="1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9" fontId="0" fillId="0" borderId="0" xfId="0" applyNumberFormat="1" applyAlignment="1">
      <alignment vertical="top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3" borderId="1" xfId="0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left" vertical="top"/>
    </xf>
    <xf numFmtId="9" fontId="0" fillId="0" borderId="0" xfId="0" applyNumberFormat="1" applyAlignment="1">
      <alignment horizontal="left" vertical="top"/>
    </xf>
    <xf numFmtId="0" fontId="0" fillId="4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right" vertical="top"/>
    </xf>
    <xf numFmtId="0" fontId="0" fillId="0" borderId="1" xfId="0" applyBorder="1" applyAlignment="1">
      <alignment horizontal="center" vertical="center" textRotation="255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center" wrapText="1"/>
    </xf>
    <xf numFmtId="10" fontId="0" fillId="0" borderId="2" xfId="1" applyNumberFormat="1" applyFont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3"/>
  <sheetViews>
    <sheetView showGridLines="0" tabSelected="1" zoomScale="80" zoomScaleNormal="80" zoomScaleSheetLayoutView="90" workbookViewId="0">
      <pane xSplit="6" ySplit="2" topLeftCell="M84" activePane="bottomRight" state="frozen"/>
      <selection pane="topRight" activeCell="G1" sqref="G1"/>
      <selection pane="bottomLeft" activeCell="A3" sqref="A3"/>
      <selection pane="bottomRight" activeCell="D112" sqref="D112"/>
    </sheetView>
  </sheetViews>
  <sheetFormatPr defaultRowHeight="13" x14ac:dyDescent="0.2"/>
  <cols>
    <col min="1" max="1" width="4.90625" customWidth="1"/>
    <col min="2" max="2" width="3.08984375" style="18" customWidth="1"/>
    <col min="3" max="3" width="28.6328125" style="14" customWidth="1"/>
    <col min="4" max="4" width="23.26953125" style="13" customWidth="1"/>
    <col min="5" max="5" width="2.7265625" style="14" customWidth="1"/>
    <col min="6" max="6" width="31.453125" style="14" customWidth="1"/>
    <col min="7" max="7" width="6.81640625" style="23" customWidth="1"/>
    <col min="8" max="8" width="10.90625" style="23" customWidth="1"/>
    <col min="9" max="9" width="10.26953125" style="23" bestFit="1" customWidth="1"/>
    <col min="10" max="10" width="7.6328125" style="23" bestFit="1" customWidth="1"/>
    <col min="11" max="11" width="6.81640625" style="23" customWidth="1"/>
    <col min="12" max="14" width="10.7265625" style="23" customWidth="1"/>
    <col min="15" max="15" width="6.81640625" style="23" customWidth="1"/>
    <col min="16" max="18" width="7.26953125" style="23" customWidth="1"/>
    <col min="19" max="19" width="6.81640625" style="23" customWidth="1"/>
    <col min="20" max="20" width="8.6328125" style="23" bestFit="1" customWidth="1"/>
    <col min="21" max="21" width="9.08984375" style="23" bestFit="1" customWidth="1"/>
    <col min="22" max="22" width="8.6328125" style="23" bestFit="1" customWidth="1"/>
    <col min="23" max="23" width="6.81640625" style="23" customWidth="1"/>
    <col min="24" max="26" width="8.1796875" style="23" customWidth="1"/>
    <col min="27" max="27" width="7.36328125" style="28" customWidth="1"/>
    <col min="28" max="28" width="18.1796875" customWidth="1"/>
  </cols>
  <sheetData>
    <row r="1" spans="1:28" x14ac:dyDescent="0.2">
      <c r="G1" s="16" t="s">
        <v>4</v>
      </c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26"/>
    </row>
    <row r="2" spans="1:28" x14ac:dyDescent="0.2">
      <c r="G2" s="17" t="s">
        <v>95</v>
      </c>
      <c r="H2" s="17"/>
      <c r="I2" s="17"/>
      <c r="J2" s="17"/>
      <c r="K2" s="17" t="s">
        <v>13</v>
      </c>
      <c r="L2" s="17"/>
      <c r="M2" s="17"/>
      <c r="N2" s="17"/>
      <c r="O2" s="17" t="s">
        <v>5</v>
      </c>
      <c r="P2" s="17"/>
      <c r="Q2" s="17"/>
      <c r="R2" s="17"/>
      <c r="S2" s="17" t="s">
        <v>8</v>
      </c>
      <c r="T2" s="17"/>
      <c r="U2" s="17"/>
      <c r="V2" s="17"/>
      <c r="W2" s="17" t="s">
        <v>19</v>
      </c>
      <c r="X2" s="17"/>
      <c r="Y2" s="17"/>
      <c r="Z2" s="17"/>
      <c r="AA2" s="27"/>
    </row>
    <row r="3" spans="1:28" x14ac:dyDescent="0.2">
      <c r="G3" s="19" t="s">
        <v>24</v>
      </c>
      <c r="H3" s="19" t="s">
        <v>16</v>
      </c>
      <c r="I3" s="19" t="s">
        <v>17</v>
      </c>
      <c r="J3" s="19" t="s">
        <v>18</v>
      </c>
      <c r="K3" s="19" t="s">
        <v>24</v>
      </c>
      <c r="L3" s="19" t="s">
        <v>176</v>
      </c>
      <c r="M3" s="19" t="s">
        <v>15</v>
      </c>
      <c r="N3" s="19" t="s">
        <v>14</v>
      </c>
      <c r="O3" s="19" t="s">
        <v>24</v>
      </c>
      <c r="P3" s="19" t="s">
        <v>6</v>
      </c>
      <c r="Q3" s="19" t="s">
        <v>7</v>
      </c>
      <c r="R3" s="19" t="s">
        <v>12</v>
      </c>
      <c r="S3" s="19" t="s">
        <v>24</v>
      </c>
      <c r="T3" s="19" t="s">
        <v>9</v>
      </c>
      <c r="U3" s="19" t="s">
        <v>10</v>
      </c>
      <c r="V3" s="19" t="s">
        <v>11</v>
      </c>
      <c r="W3" s="19" t="s">
        <v>24</v>
      </c>
      <c r="X3" s="19" t="s">
        <v>20</v>
      </c>
      <c r="Y3" s="19" t="s">
        <v>21</v>
      </c>
      <c r="Z3" s="30" t="s">
        <v>22</v>
      </c>
      <c r="AA3" s="27"/>
    </row>
    <row r="4" spans="1:28" x14ac:dyDescent="0.2">
      <c r="A4" s="8" t="s">
        <v>0</v>
      </c>
      <c r="B4" s="9" t="s">
        <v>26</v>
      </c>
      <c r="C4" s="10"/>
      <c r="D4" s="10"/>
      <c r="E4" s="10"/>
      <c r="F4" s="11"/>
      <c r="G4" s="6" t="s">
        <v>25</v>
      </c>
      <c r="H4" s="20">
        <f>H111/$G111-$E112</f>
        <v>0.31</v>
      </c>
      <c r="I4" s="20">
        <f>I111/$G111-$E112</f>
        <v>0.71</v>
      </c>
      <c r="J4" s="20">
        <f>J111/$G111-$E112</f>
        <v>0.95</v>
      </c>
      <c r="K4" s="6" t="s">
        <v>25</v>
      </c>
      <c r="L4" s="20">
        <f>L111/$K111-$E112</f>
        <v>0.25</v>
      </c>
      <c r="M4" s="20">
        <f t="shared" ref="M4:N4" si="0">M111/$K111-$E112</f>
        <v>0.45</v>
      </c>
      <c r="N4" s="20">
        <f t="shared" si="0"/>
        <v>0.95</v>
      </c>
      <c r="O4" s="6" t="s">
        <v>25</v>
      </c>
      <c r="P4" s="20">
        <f>P111/$O111-$E112</f>
        <v>0.56764705882352939</v>
      </c>
      <c r="Q4" s="20">
        <f>Q111/$O111-$E112</f>
        <v>0.7735294117647058</v>
      </c>
      <c r="R4" s="20">
        <f>R111/$O111-$E112</f>
        <v>0.95</v>
      </c>
      <c r="S4" s="6" t="s">
        <v>25</v>
      </c>
      <c r="T4" s="20">
        <f>T111/$S111-$E112</f>
        <v>0.61666666666666659</v>
      </c>
      <c r="U4" s="20">
        <f t="shared" ref="U4:V4" si="1">U111/$S111-$E112</f>
        <v>0.8388888888888888</v>
      </c>
      <c r="V4" s="20">
        <f t="shared" si="1"/>
        <v>0.95</v>
      </c>
      <c r="W4" s="6" t="s">
        <v>25</v>
      </c>
      <c r="X4" s="20">
        <f>X111/$W111-$E112</f>
        <v>0.23571428571428571</v>
      </c>
      <c r="Y4" s="20">
        <f>Y111/$W111-$E112</f>
        <v>0.80714285714285705</v>
      </c>
      <c r="Z4" s="39">
        <f>Z111/$W111-$E112</f>
        <v>0.95</v>
      </c>
      <c r="AA4" s="29"/>
    </row>
    <row r="5" spans="1:28" x14ac:dyDescent="0.2">
      <c r="A5" s="3">
        <f t="shared" ref="A5:A110" si="2">ROW()-ROW(A$4)</f>
        <v>1</v>
      </c>
      <c r="B5" s="35" t="s">
        <v>27</v>
      </c>
      <c r="C5" s="36" t="s">
        <v>28</v>
      </c>
      <c r="D5" s="3" t="s">
        <v>29</v>
      </c>
      <c r="E5" s="2"/>
      <c r="F5" s="2"/>
      <c r="G5" s="21" t="str">
        <f t="shared" ref="G5:G12" si="3">IF(COUNTIF(H5:J5,"○")&gt;0,"○","-")</f>
        <v>-</v>
      </c>
      <c r="H5" s="7" t="s">
        <v>175</v>
      </c>
      <c r="I5" s="7" t="s">
        <v>175</v>
      </c>
      <c r="J5" s="7" t="s">
        <v>175</v>
      </c>
      <c r="K5" s="7" t="str">
        <f t="shared" ref="K5:K12" si="4">IF(COUNTIF(L5:N5,"○")&gt;0,"○","-")</f>
        <v>-</v>
      </c>
      <c r="L5" s="7" t="s">
        <v>175</v>
      </c>
      <c r="M5" s="7" t="s">
        <v>175</v>
      </c>
      <c r="N5" s="7" t="s">
        <v>175</v>
      </c>
      <c r="O5" s="7" t="str">
        <f t="shared" ref="O5:O12" si="5">IF(COUNTIF(P5:R5,"○")&gt;0,"○","-")</f>
        <v>-</v>
      </c>
      <c r="P5" s="7" t="s">
        <v>175</v>
      </c>
      <c r="Q5" s="7" t="s">
        <v>175</v>
      </c>
      <c r="R5" s="7" t="s">
        <v>175</v>
      </c>
      <c r="S5" s="7" t="str">
        <f t="shared" ref="S5:S12" si="6">IF(COUNTIF(T5:V5,"○")&gt;0,"○","-")</f>
        <v>-</v>
      </c>
      <c r="T5" s="7" t="s">
        <v>175</v>
      </c>
      <c r="U5" s="7" t="s">
        <v>175</v>
      </c>
      <c r="V5" s="7" t="s">
        <v>175</v>
      </c>
      <c r="W5" s="7" t="str">
        <f t="shared" ref="W5:W12" si="7">IF(COUNTIF(X5:Z5,"○")&gt;0,"○","-")</f>
        <v>-</v>
      </c>
      <c r="X5" s="7" t="s">
        <v>175</v>
      </c>
      <c r="Y5" s="7" t="s">
        <v>175</v>
      </c>
      <c r="Z5" s="7" t="s">
        <v>175</v>
      </c>
      <c r="AA5" s="29">
        <f>COUNTIF(H6:Z6,"○")</f>
        <v>0</v>
      </c>
      <c r="AB5" t="s">
        <v>174</v>
      </c>
    </row>
    <row r="6" spans="1:28" x14ac:dyDescent="0.2">
      <c r="A6" s="3">
        <f t="shared" si="2"/>
        <v>2</v>
      </c>
      <c r="B6" s="35"/>
      <c r="C6" s="36"/>
      <c r="D6" s="3" t="s">
        <v>30</v>
      </c>
      <c r="E6" s="2"/>
      <c r="F6" s="2"/>
      <c r="G6" s="21" t="str">
        <f t="shared" si="3"/>
        <v>-</v>
      </c>
      <c r="H6" s="7" t="s">
        <v>175</v>
      </c>
      <c r="I6" s="7" t="s">
        <v>175</v>
      </c>
      <c r="J6" s="7" t="s">
        <v>175</v>
      </c>
      <c r="K6" s="7" t="str">
        <f t="shared" si="4"/>
        <v>-</v>
      </c>
      <c r="L6" s="7" t="s">
        <v>175</v>
      </c>
      <c r="M6" s="7" t="s">
        <v>175</v>
      </c>
      <c r="N6" s="7" t="s">
        <v>175</v>
      </c>
      <c r="O6" s="7" t="str">
        <f t="shared" si="5"/>
        <v>-</v>
      </c>
      <c r="P6" s="7" t="s">
        <v>175</v>
      </c>
      <c r="Q6" s="7" t="s">
        <v>175</v>
      </c>
      <c r="R6" s="7" t="s">
        <v>175</v>
      </c>
      <c r="S6" s="7" t="str">
        <f t="shared" si="6"/>
        <v>-</v>
      </c>
      <c r="T6" s="7" t="s">
        <v>175</v>
      </c>
      <c r="U6" s="7" t="s">
        <v>175</v>
      </c>
      <c r="V6" s="7" t="s">
        <v>175</v>
      </c>
      <c r="W6" s="7" t="str">
        <f t="shared" si="7"/>
        <v>-</v>
      </c>
      <c r="X6" s="7" t="s">
        <v>175</v>
      </c>
      <c r="Y6" s="7" t="s">
        <v>175</v>
      </c>
      <c r="Z6" s="7" t="s">
        <v>175</v>
      </c>
      <c r="AA6" s="29">
        <f t="shared" ref="AA6:AA69" si="8">COUNTIF(H7:Z7,"○")</f>
        <v>0</v>
      </c>
      <c r="AB6" t="s">
        <v>174</v>
      </c>
    </row>
    <row r="7" spans="1:28" x14ac:dyDescent="0.2">
      <c r="A7" s="3">
        <f t="shared" si="2"/>
        <v>3</v>
      </c>
      <c r="B7" s="35"/>
      <c r="C7" s="36"/>
      <c r="D7" s="3" t="s">
        <v>31</v>
      </c>
      <c r="E7" s="2"/>
      <c r="F7" s="2"/>
      <c r="G7" s="21" t="str">
        <f t="shared" si="3"/>
        <v>-</v>
      </c>
      <c r="H7" s="7" t="s">
        <v>175</v>
      </c>
      <c r="I7" s="7" t="s">
        <v>175</v>
      </c>
      <c r="J7" s="7" t="s">
        <v>175</v>
      </c>
      <c r="K7" s="7" t="str">
        <f t="shared" si="4"/>
        <v>-</v>
      </c>
      <c r="L7" s="7" t="s">
        <v>175</v>
      </c>
      <c r="M7" s="7" t="s">
        <v>175</v>
      </c>
      <c r="N7" s="7" t="s">
        <v>175</v>
      </c>
      <c r="O7" s="7" t="str">
        <f t="shared" si="5"/>
        <v>-</v>
      </c>
      <c r="P7" s="7" t="s">
        <v>175</v>
      </c>
      <c r="Q7" s="7" t="s">
        <v>175</v>
      </c>
      <c r="R7" s="7" t="s">
        <v>175</v>
      </c>
      <c r="S7" s="7" t="str">
        <f t="shared" si="6"/>
        <v>-</v>
      </c>
      <c r="T7" s="7" t="s">
        <v>175</v>
      </c>
      <c r="U7" s="7" t="s">
        <v>175</v>
      </c>
      <c r="V7" s="7" t="s">
        <v>175</v>
      </c>
      <c r="W7" s="7" t="str">
        <f t="shared" si="7"/>
        <v>-</v>
      </c>
      <c r="X7" s="7" t="s">
        <v>175</v>
      </c>
      <c r="Y7" s="7" t="s">
        <v>175</v>
      </c>
      <c r="Z7" s="7" t="s">
        <v>175</v>
      </c>
      <c r="AA7" s="29">
        <f t="shared" si="8"/>
        <v>0</v>
      </c>
      <c r="AB7" t="s">
        <v>174</v>
      </c>
    </row>
    <row r="8" spans="1:28" x14ac:dyDescent="0.2">
      <c r="A8" s="3">
        <f t="shared" si="2"/>
        <v>4</v>
      </c>
      <c r="B8" s="35"/>
      <c r="C8" s="36" t="s">
        <v>168</v>
      </c>
      <c r="D8" s="37" t="s">
        <v>32</v>
      </c>
      <c r="E8" s="2" t="s">
        <v>33</v>
      </c>
      <c r="F8" s="2"/>
      <c r="G8" s="21" t="str">
        <f t="shared" si="3"/>
        <v>-</v>
      </c>
      <c r="H8" s="7" t="s">
        <v>175</v>
      </c>
      <c r="I8" s="7" t="s">
        <v>175</v>
      </c>
      <c r="J8" s="7" t="s">
        <v>175</v>
      </c>
      <c r="K8" s="7" t="str">
        <f t="shared" si="4"/>
        <v>-</v>
      </c>
      <c r="L8" s="7" t="s">
        <v>175</v>
      </c>
      <c r="M8" s="7" t="s">
        <v>175</v>
      </c>
      <c r="N8" s="7" t="s">
        <v>175</v>
      </c>
      <c r="O8" s="7" t="str">
        <f t="shared" si="5"/>
        <v>-</v>
      </c>
      <c r="P8" s="7" t="s">
        <v>175</v>
      </c>
      <c r="Q8" s="7" t="s">
        <v>175</v>
      </c>
      <c r="R8" s="7" t="s">
        <v>175</v>
      </c>
      <c r="S8" s="7" t="str">
        <f t="shared" si="6"/>
        <v>-</v>
      </c>
      <c r="T8" s="7" t="s">
        <v>175</v>
      </c>
      <c r="U8" s="7" t="s">
        <v>175</v>
      </c>
      <c r="V8" s="7" t="s">
        <v>175</v>
      </c>
      <c r="W8" s="7" t="str">
        <f t="shared" si="7"/>
        <v>-</v>
      </c>
      <c r="X8" s="7" t="s">
        <v>175</v>
      </c>
      <c r="Y8" s="7" t="s">
        <v>175</v>
      </c>
      <c r="Z8" s="7" t="s">
        <v>175</v>
      </c>
      <c r="AA8" s="29">
        <f t="shared" si="8"/>
        <v>0</v>
      </c>
      <c r="AB8" t="s">
        <v>174</v>
      </c>
    </row>
    <row r="9" spans="1:28" x14ac:dyDescent="0.2">
      <c r="A9" s="3">
        <f t="shared" si="2"/>
        <v>5</v>
      </c>
      <c r="B9" s="35"/>
      <c r="C9" s="36"/>
      <c r="D9" s="37"/>
      <c r="E9" s="2" t="s">
        <v>34</v>
      </c>
      <c r="F9" s="2"/>
      <c r="G9" s="21" t="str">
        <f t="shared" si="3"/>
        <v>-</v>
      </c>
      <c r="H9" s="7" t="s">
        <v>175</v>
      </c>
      <c r="I9" s="7" t="s">
        <v>175</v>
      </c>
      <c r="J9" s="7" t="s">
        <v>175</v>
      </c>
      <c r="K9" s="7" t="str">
        <f t="shared" si="4"/>
        <v>-</v>
      </c>
      <c r="L9" s="7" t="s">
        <v>175</v>
      </c>
      <c r="M9" s="7" t="s">
        <v>175</v>
      </c>
      <c r="N9" s="7" t="s">
        <v>175</v>
      </c>
      <c r="O9" s="7" t="str">
        <f t="shared" si="5"/>
        <v>-</v>
      </c>
      <c r="P9" s="7" t="s">
        <v>175</v>
      </c>
      <c r="Q9" s="7" t="s">
        <v>175</v>
      </c>
      <c r="R9" s="7" t="s">
        <v>175</v>
      </c>
      <c r="S9" s="7" t="str">
        <f t="shared" si="6"/>
        <v>-</v>
      </c>
      <c r="T9" s="7" t="s">
        <v>175</v>
      </c>
      <c r="U9" s="7" t="s">
        <v>175</v>
      </c>
      <c r="V9" s="7" t="s">
        <v>175</v>
      </c>
      <c r="W9" s="7" t="str">
        <f t="shared" si="7"/>
        <v>-</v>
      </c>
      <c r="X9" s="7" t="s">
        <v>175</v>
      </c>
      <c r="Y9" s="7" t="s">
        <v>175</v>
      </c>
      <c r="Z9" s="7" t="s">
        <v>175</v>
      </c>
      <c r="AA9" s="29">
        <f t="shared" si="8"/>
        <v>0</v>
      </c>
      <c r="AB9" t="s">
        <v>174</v>
      </c>
    </row>
    <row r="10" spans="1:28" x14ac:dyDescent="0.2">
      <c r="A10" s="3">
        <f t="shared" si="2"/>
        <v>6</v>
      </c>
      <c r="B10" s="35"/>
      <c r="C10" s="36" t="s">
        <v>35</v>
      </c>
      <c r="D10" s="3" t="s">
        <v>36</v>
      </c>
      <c r="E10" s="2"/>
      <c r="F10" s="2"/>
      <c r="G10" s="21" t="str">
        <f t="shared" si="3"/>
        <v>-</v>
      </c>
      <c r="H10" s="7" t="s">
        <v>175</v>
      </c>
      <c r="I10" s="7" t="s">
        <v>175</v>
      </c>
      <c r="J10" s="7" t="s">
        <v>175</v>
      </c>
      <c r="K10" s="7" t="str">
        <f t="shared" si="4"/>
        <v>-</v>
      </c>
      <c r="L10" s="7" t="s">
        <v>175</v>
      </c>
      <c r="M10" s="7" t="s">
        <v>175</v>
      </c>
      <c r="N10" s="7" t="s">
        <v>175</v>
      </c>
      <c r="O10" s="7" t="str">
        <f t="shared" si="5"/>
        <v>-</v>
      </c>
      <c r="P10" s="7" t="s">
        <v>175</v>
      </c>
      <c r="Q10" s="7" t="s">
        <v>175</v>
      </c>
      <c r="R10" s="7" t="s">
        <v>175</v>
      </c>
      <c r="S10" s="7" t="str">
        <f t="shared" si="6"/>
        <v>-</v>
      </c>
      <c r="T10" s="7" t="s">
        <v>175</v>
      </c>
      <c r="U10" s="7" t="s">
        <v>175</v>
      </c>
      <c r="V10" s="7" t="s">
        <v>175</v>
      </c>
      <c r="W10" s="7" t="str">
        <f t="shared" si="7"/>
        <v>-</v>
      </c>
      <c r="X10" s="7" t="s">
        <v>175</v>
      </c>
      <c r="Y10" s="7" t="s">
        <v>175</v>
      </c>
      <c r="Z10" s="7" t="s">
        <v>175</v>
      </c>
      <c r="AA10" s="29">
        <f t="shared" si="8"/>
        <v>0</v>
      </c>
      <c r="AB10" t="s">
        <v>174</v>
      </c>
    </row>
    <row r="11" spans="1:28" x14ac:dyDescent="0.2">
      <c r="A11" s="3">
        <f t="shared" si="2"/>
        <v>7</v>
      </c>
      <c r="B11" s="35"/>
      <c r="C11" s="36"/>
      <c r="D11" s="3" t="s">
        <v>37</v>
      </c>
      <c r="E11" s="2"/>
      <c r="F11" s="2"/>
      <c r="G11" s="21" t="str">
        <f t="shared" si="3"/>
        <v>-</v>
      </c>
      <c r="H11" s="7" t="s">
        <v>175</v>
      </c>
      <c r="I11" s="7" t="s">
        <v>175</v>
      </c>
      <c r="J11" s="7" t="s">
        <v>175</v>
      </c>
      <c r="K11" s="7" t="str">
        <f t="shared" si="4"/>
        <v>-</v>
      </c>
      <c r="L11" s="7" t="s">
        <v>175</v>
      </c>
      <c r="M11" s="7" t="s">
        <v>175</v>
      </c>
      <c r="N11" s="7" t="s">
        <v>175</v>
      </c>
      <c r="O11" s="7" t="str">
        <f t="shared" si="5"/>
        <v>-</v>
      </c>
      <c r="P11" s="7" t="s">
        <v>175</v>
      </c>
      <c r="Q11" s="7" t="s">
        <v>175</v>
      </c>
      <c r="R11" s="7" t="s">
        <v>175</v>
      </c>
      <c r="S11" s="7" t="str">
        <f t="shared" si="6"/>
        <v>-</v>
      </c>
      <c r="T11" s="7" t="s">
        <v>175</v>
      </c>
      <c r="U11" s="7" t="s">
        <v>175</v>
      </c>
      <c r="V11" s="7" t="s">
        <v>175</v>
      </c>
      <c r="W11" s="7" t="str">
        <f t="shared" si="7"/>
        <v>-</v>
      </c>
      <c r="X11" s="7" t="s">
        <v>175</v>
      </c>
      <c r="Y11" s="7" t="s">
        <v>175</v>
      </c>
      <c r="Z11" s="7" t="s">
        <v>175</v>
      </c>
      <c r="AA11" s="29">
        <f t="shared" si="8"/>
        <v>0</v>
      </c>
      <c r="AB11" t="s">
        <v>174</v>
      </c>
    </row>
    <row r="12" spans="1:28" x14ac:dyDescent="0.2">
      <c r="A12" s="3">
        <f t="shared" si="2"/>
        <v>8</v>
      </c>
      <c r="B12" s="35"/>
      <c r="C12" s="36"/>
      <c r="D12" s="3" t="s">
        <v>38</v>
      </c>
      <c r="E12" s="2"/>
      <c r="F12" s="2"/>
      <c r="G12" s="21" t="str">
        <f t="shared" si="3"/>
        <v>-</v>
      </c>
      <c r="H12" s="7" t="s">
        <v>175</v>
      </c>
      <c r="I12" s="7" t="s">
        <v>175</v>
      </c>
      <c r="J12" s="7" t="s">
        <v>175</v>
      </c>
      <c r="K12" s="7" t="str">
        <f t="shared" si="4"/>
        <v>-</v>
      </c>
      <c r="L12" s="7" t="s">
        <v>175</v>
      </c>
      <c r="M12" s="7" t="s">
        <v>175</v>
      </c>
      <c r="N12" s="7" t="s">
        <v>175</v>
      </c>
      <c r="O12" s="7" t="str">
        <f t="shared" si="5"/>
        <v>-</v>
      </c>
      <c r="P12" s="7" t="s">
        <v>175</v>
      </c>
      <c r="Q12" s="7" t="s">
        <v>175</v>
      </c>
      <c r="R12" s="7" t="s">
        <v>175</v>
      </c>
      <c r="S12" s="7" t="str">
        <f t="shared" si="6"/>
        <v>-</v>
      </c>
      <c r="T12" s="7" t="s">
        <v>175</v>
      </c>
      <c r="U12" s="7" t="s">
        <v>175</v>
      </c>
      <c r="V12" s="7" t="s">
        <v>175</v>
      </c>
      <c r="W12" s="7" t="str">
        <f t="shared" si="7"/>
        <v>-</v>
      </c>
      <c r="X12" s="7" t="s">
        <v>175</v>
      </c>
      <c r="Y12" s="7" t="s">
        <v>175</v>
      </c>
      <c r="Z12" s="7" t="s">
        <v>175</v>
      </c>
      <c r="AA12" s="29">
        <f t="shared" si="8"/>
        <v>0</v>
      </c>
      <c r="AB12" t="s">
        <v>174</v>
      </c>
    </row>
    <row r="13" spans="1:28" x14ac:dyDescent="0.2">
      <c r="A13" s="3">
        <f t="shared" si="2"/>
        <v>9</v>
      </c>
      <c r="B13" s="35"/>
      <c r="C13" s="36" t="s">
        <v>39</v>
      </c>
      <c r="D13" s="3" t="s">
        <v>39</v>
      </c>
      <c r="E13" s="2"/>
      <c r="F13" s="2"/>
      <c r="G13" s="21" t="str">
        <f t="shared" ref="G13:G32" si="9">IF(COUNTIF(H13:J13,"○")&gt;0,"○","-")</f>
        <v>-</v>
      </c>
      <c r="H13" s="7" t="s">
        <v>175</v>
      </c>
      <c r="I13" s="7" t="s">
        <v>175</v>
      </c>
      <c r="J13" s="7" t="s">
        <v>175</v>
      </c>
      <c r="K13" s="21" t="str">
        <f t="shared" ref="K13:K32" si="10">IF(COUNTIF(L13:N13,"○")&gt;0,"○","-")</f>
        <v>-</v>
      </c>
      <c r="L13" s="7" t="s">
        <v>175</v>
      </c>
      <c r="M13" s="7" t="s">
        <v>175</v>
      </c>
      <c r="N13" s="7" t="s">
        <v>175</v>
      </c>
      <c r="O13" s="21" t="str">
        <f t="shared" ref="O13:O32" si="11">IF(COUNTIF(P13:R13,"○")&gt;0,"○","-")</f>
        <v>-</v>
      </c>
      <c r="P13" s="7" t="s">
        <v>175</v>
      </c>
      <c r="Q13" s="7" t="s">
        <v>175</v>
      </c>
      <c r="R13" s="7" t="s">
        <v>175</v>
      </c>
      <c r="S13" s="21" t="str">
        <f t="shared" ref="S13:S32" si="12">IF(COUNTIF(T13:V13,"○")&gt;0,"○","-")</f>
        <v>-</v>
      </c>
      <c r="T13" s="7" t="s">
        <v>175</v>
      </c>
      <c r="U13" s="7" t="s">
        <v>175</v>
      </c>
      <c r="V13" s="7" t="s">
        <v>175</v>
      </c>
      <c r="W13" s="21" t="str">
        <f t="shared" ref="W13:W32" si="13">IF(COUNTIF(X13:Z13,"○")&gt;0,"○","-")</f>
        <v>-</v>
      </c>
      <c r="X13" s="7" t="s">
        <v>175</v>
      </c>
      <c r="Y13" s="7" t="s">
        <v>175</v>
      </c>
      <c r="Z13" s="7" t="s">
        <v>175</v>
      </c>
      <c r="AA13" s="29">
        <f t="shared" si="8"/>
        <v>0</v>
      </c>
    </row>
    <row r="14" spans="1:28" x14ac:dyDescent="0.2">
      <c r="A14" s="3">
        <f t="shared" si="2"/>
        <v>10</v>
      </c>
      <c r="B14" s="35"/>
      <c r="C14" s="36"/>
      <c r="D14" s="3" t="s">
        <v>40</v>
      </c>
      <c r="E14" s="2"/>
      <c r="F14" s="2"/>
      <c r="G14" s="21" t="str">
        <f t="shared" si="9"/>
        <v>-</v>
      </c>
      <c r="H14" s="7" t="s">
        <v>175</v>
      </c>
      <c r="I14" s="7" t="s">
        <v>175</v>
      </c>
      <c r="J14" s="7" t="s">
        <v>175</v>
      </c>
      <c r="K14" s="21" t="str">
        <f t="shared" si="10"/>
        <v>-</v>
      </c>
      <c r="L14" s="7" t="s">
        <v>175</v>
      </c>
      <c r="M14" s="7" t="s">
        <v>175</v>
      </c>
      <c r="N14" s="7" t="s">
        <v>175</v>
      </c>
      <c r="O14" s="21" t="str">
        <f t="shared" si="11"/>
        <v>-</v>
      </c>
      <c r="P14" s="7" t="s">
        <v>175</v>
      </c>
      <c r="Q14" s="7" t="s">
        <v>175</v>
      </c>
      <c r="R14" s="7" t="s">
        <v>175</v>
      </c>
      <c r="S14" s="21" t="str">
        <f t="shared" si="12"/>
        <v>-</v>
      </c>
      <c r="T14" s="7" t="s">
        <v>175</v>
      </c>
      <c r="U14" s="7" t="s">
        <v>175</v>
      </c>
      <c r="V14" s="7" t="s">
        <v>175</v>
      </c>
      <c r="W14" s="21" t="str">
        <f t="shared" si="13"/>
        <v>-</v>
      </c>
      <c r="X14" s="7" t="s">
        <v>175</v>
      </c>
      <c r="Y14" s="7" t="s">
        <v>175</v>
      </c>
      <c r="Z14" s="7" t="s">
        <v>175</v>
      </c>
      <c r="AA14" s="29">
        <f t="shared" si="8"/>
        <v>4</v>
      </c>
    </row>
    <row r="15" spans="1:28" x14ac:dyDescent="0.2">
      <c r="A15" s="3">
        <f t="shared" si="2"/>
        <v>11</v>
      </c>
      <c r="B15" s="35"/>
      <c r="C15" s="36"/>
      <c r="D15" s="37" t="s">
        <v>41</v>
      </c>
      <c r="E15" s="2" t="s">
        <v>42</v>
      </c>
      <c r="F15" s="2"/>
      <c r="G15" s="21" t="str">
        <f t="shared" si="9"/>
        <v>-</v>
      </c>
      <c r="H15" s="7" t="s">
        <v>175</v>
      </c>
      <c r="I15" s="7" t="s">
        <v>175</v>
      </c>
      <c r="J15" s="7" t="s">
        <v>175</v>
      </c>
      <c r="K15" s="21" t="str">
        <f t="shared" si="10"/>
        <v>-</v>
      </c>
      <c r="L15" s="7" t="s">
        <v>175</v>
      </c>
      <c r="M15" s="7" t="s">
        <v>175</v>
      </c>
      <c r="N15" s="7" t="s">
        <v>175</v>
      </c>
      <c r="O15" s="21" t="str">
        <f t="shared" si="11"/>
        <v>○</v>
      </c>
      <c r="P15" s="21" t="s">
        <v>170</v>
      </c>
      <c r="Q15" s="21" t="s">
        <v>170</v>
      </c>
      <c r="R15" s="21" t="s">
        <v>170</v>
      </c>
      <c r="S15" s="21" t="str">
        <f t="shared" si="12"/>
        <v>-</v>
      </c>
      <c r="T15" s="7" t="s">
        <v>175</v>
      </c>
      <c r="U15" s="7" t="s">
        <v>175</v>
      </c>
      <c r="V15" s="7" t="s">
        <v>175</v>
      </c>
      <c r="W15" s="21" t="str">
        <f t="shared" si="13"/>
        <v>-</v>
      </c>
      <c r="X15" s="7" t="s">
        <v>175</v>
      </c>
      <c r="Y15" s="7" t="s">
        <v>175</v>
      </c>
      <c r="Z15" s="7" t="s">
        <v>175</v>
      </c>
      <c r="AA15" s="29">
        <f t="shared" si="8"/>
        <v>4</v>
      </c>
    </row>
    <row r="16" spans="1:28" x14ac:dyDescent="0.2">
      <c r="A16" s="3">
        <f t="shared" si="2"/>
        <v>12</v>
      </c>
      <c r="B16" s="35"/>
      <c r="C16" s="36"/>
      <c r="D16" s="37"/>
      <c r="E16" s="2" t="s">
        <v>43</v>
      </c>
      <c r="F16" s="2"/>
      <c r="G16" s="21" t="str">
        <f t="shared" si="9"/>
        <v>-</v>
      </c>
      <c r="H16" s="7" t="s">
        <v>175</v>
      </c>
      <c r="I16" s="7" t="s">
        <v>175</v>
      </c>
      <c r="J16" s="7" t="s">
        <v>175</v>
      </c>
      <c r="K16" s="21" t="str">
        <f t="shared" si="10"/>
        <v>-</v>
      </c>
      <c r="L16" s="7" t="s">
        <v>175</v>
      </c>
      <c r="M16" s="7" t="s">
        <v>175</v>
      </c>
      <c r="N16" s="7" t="s">
        <v>175</v>
      </c>
      <c r="O16" s="21" t="str">
        <f t="shared" si="11"/>
        <v>○</v>
      </c>
      <c r="P16" s="21" t="s">
        <v>170</v>
      </c>
      <c r="Q16" s="21" t="s">
        <v>170</v>
      </c>
      <c r="R16" s="21" t="s">
        <v>170</v>
      </c>
      <c r="S16" s="21" t="str">
        <f t="shared" si="12"/>
        <v>-</v>
      </c>
      <c r="T16" s="7" t="s">
        <v>175</v>
      </c>
      <c r="U16" s="7" t="s">
        <v>175</v>
      </c>
      <c r="V16" s="7" t="s">
        <v>175</v>
      </c>
      <c r="W16" s="21" t="str">
        <f t="shared" si="13"/>
        <v>-</v>
      </c>
      <c r="X16" s="7" t="s">
        <v>175</v>
      </c>
      <c r="Y16" s="7" t="s">
        <v>175</v>
      </c>
      <c r="Z16" s="7" t="s">
        <v>175</v>
      </c>
      <c r="AA16" s="29">
        <f t="shared" si="8"/>
        <v>5</v>
      </c>
    </row>
    <row r="17" spans="1:27" x14ac:dyDescent="0.2">
      <c r="A17" s="3">
        <f t="shared" si="2"/>
        <v>13</v>
      </c>
      <c r="B17" s="35"/>
      <c r="C17" s="36"/>
      <c r="D17" s="37"/>
      <c r="E17" s="2" t="s">
        <v>44</v>
      </c>
      <c r="F17" s="2"/>
      <c r="G17" s="21" t="str">
        <f t="shared" si="9"/>
        <v>-</v>
      </c>
      <c r="H17" s="7" t="s">
        <v>175</v>
      </c>
      <c r="I17" s="7" t="s">
        <v>175</v>
      </c>
      <c r="J17" s="7" t="s">
        <v>175</v>
      </c>
      <c r="K17" s="21" t="str">
        <f t="shared" si="10"/>
        <v>-</v>
      </c>
      <c r="L17" s="7" t="s">
        <v>175</v>
      </c>
      <c r="M17" s="7" t="s">
        <v>175</v>
      </c>
      <c r="N17" s="7" t="s">
        <v>175</v>
      </c>
      <c r="O17" s="21" t="str">
        <f t="shared" si="11"/>
        <v>○</v>
      </c>
      <c r="P17" s="21"/>
      <c r="Q17" s="21"/>
      <c r="R17" s="21" t="s">
        <v>170</v>
      </c>
      <c r="S17" s="21" t="str">
        <f t="shared" si="12"/>
        <v>-</v>
      </c>
      <c r="T17" s="7" t="s">
        <v>175</v>
      </c>
      <c r="U17" s="7" t="s">
        <v>175</v>
      </c>
      <c r="V17" s="7" t="s">
        <v>175</v>
      </c>
      <c r="W17" s="21" t="str">
        <f t="shared" si="13"/>
        <v>○</v>
      </c>
      <c r="X17" s="7" t="s">
        <v>175</v>
      </c>
      <c r="Y17" s="21" t="s">
        <v>170</v>
      </c>
      <c r="Z17" s="21" t="s">
        <v>170</v>
      </c>
      <c r="AA17" s="29">
        <f t="shared" si="8"/>
        <v>0</v>
      </c>
    </row>
    <row r="18" spans="1:27" x14ac:dyDescent="0.2">
      <c r="A18" s="3">
        <f t="shared" si="2"/>
        <v>14</v>
      </c>
      <c r="B18" s="35"/>
      <c r="C18" s="36"/>
      <c r="D18" s="37"/>
      <c r="E18" s="2" t="s">
        <v>45</v>
      </c>
      <c r="F18" s="2"/>
      <c r="G18" s="21" t="str">
        <f t="shared" si="9"/>
        <v>-</v>
      </c>
      <c r="H18" s="7" t="s">
        <v>175</v>
      </c>
      <c r="I18" s="7" t="s">
        <v>175</v>
      </c>
      <c r="J18" s="7" t="s">
        <v>175</v>
      </c>
      <c r="K18" s="21" t="str">
        <f t="shared" si="10"/>
        <v>-</v>
      </c>
      <c r="L18" s="7" t="s">
        <v>175</v>
      </c>
      <c r="M18" s="7" t="s">
        <v>175</v>
      </c>
      <c r="N18" s="7" t="s">
        <v>175</v>
      </c>
      <c r="O18" s="21" t="str">
        <f t="shared" si="11"/>
        <v>-</v>
      </c>
      <c r="P18" s="7" t="s">
        <v>175</v>
      </c>
      <c r="Q18" s="7" t="s">
        <v>175</v>
      </c>
      <c r="R18" s="7" t="s">
        <v>175</v>
      </c>
      <c r="S18" s="21" t="str">
        <f t="shared" si="12"/>
        <v>-</v>
      </c>
      <c r="T18" s="7" t="s">
        <v>175</v>
      </c>
      <c r="U18" s="7" t="s">
        <v>175</v>
      </c>
      <c r="V18" s="7" t="s">
        <v>175</v>
      </c>
      <c r="W18" s="21" t="str">
        <f t="shared" si="13"/>
        <v>-</v>
      </c>
      <c r="X18" s="7" t="s">
        <v>175</v>
      </c>
      <c r="Y18" s="7" t="s">
        <v>175</v>
      </c>
      <c r="Z18" s="7" t="s">
        <v>175</v>
      </c>
      <c r="AA18" s="29">
        <f t="shared" si="8"/>
        <v>2</v>
      </c>
    </row>
    <row r="19" spans="1:27" x14ac:dyDescent="0.2">
      <c r="A19" s="3">
        <f t="shared" si="2"/>
        <v>15</v>
      </c>
      <c r="B19" s="35"/>
      <c r="C19" s="36"/>
      <c r="D19" s="3" t="s">
        <v>46</v>
      </c>
      <c r="E19" s="2"/>
      <c r="F19" s="2"/>
      <c r="G19" s="21" t="str">
        <f t="shared" si="9"/>
        <v>○</v>
      </c>
      <c r="H19" s="7" t="s">
        <v>175</v>
      </c>
      <c r="I19" s="21" t="s">
        <v>170</v>
      </c>
      <c r="J19" s="21" t="s">
        <v>170</v>
      </c>
      <c r="K19" s="21" t="str">
        <f t="shared" si="10"/>
        <v>-</v>
      </c>
      <c r="L19" s="7" t="s">
        <v>175</v>
      </c>
      <c r="M19" s="7" t="s">
        <v>175</v>
      </c>
      <c r="N19" s="7" t="s">
        <v>175</v>
      </c>
      <c r="O19" s="21" t="str">
        <f t="shared" si="11"/>
        <v>-</v>
      </c>
      <c r="P19" s="7" t="s">
        <v>175</v>
      </c>
      <c r="Q19" s="7" t="s">
        <v>175</v>
      </c>
      <c r="R19" s="7" t="s">
        <v>175</v>
      </c>
      <c r="S19" s="21" t="str">
        <f t="shared" si="12"/>
        <v>-</v>
      </c>
      <c r="T19" s="7" t="s">
        <v>175</v>
      </c>
      <c r="U19" s="7" t="s">
        <v>175</v>
      </c>
      <c r="V19" s="7" t="s">
        <v>175</v>
      </c>
      <c r="W19" s="21" t="str">
        <f t="shared" si="13"/>
        <v>-</v>
      </c>
      <c r="X19" s="7" t="s">
        <v>175</v>
      </c>
      <c r="Y19" s="7" t="s">
        <v>175</v>
      </c>
      <c r="Z19" s="7" t="s">
        <v>175</v>
      </c>
      <c r="AA19" s="29">
        <f t="shared" si="8"/>
        <v>0</v>
      </c>
    </row>
    <row r="20" spans="1:27" x14ac:dyDescent="0.2">
      <c r="A20" s="3">
        <f t="shared" si="2"/>
        <v>16</v>
      </c>
      <c r="B20" s="35"/>
      <c r="C20" s="36"/>
      <c r="D20" s="3" t="s">
        <v>47</v>
      </c>
      <c r="E20" s="2"/>
      <c r="F20" s="2"/>
      <c r="G20" s="21" t="str">
        <f t="shared" si="9"/>
        <v>-</v>
      </c>
      <c r="H20" s="7" t="s">
        <v>175</v>
      </c>
      <c r="I20" s="7" t="s">
        <v>175</v>
      </c>
      <c r="J20" s="7" t="s">
        <v>175</v>
      </c>
      <c r="K20" s="21" t="str">
        <f t="shared" si="10"/>
        <v>-</v>
      </c>
      <c r="L20" s="7" t="s">
        <v>175</v>
      </c>
      <c r="M20" s="7" t="s">
        <v>175</v>
      </c>
      <c r="N20" s="7" t="s">
        <v>175</v>
      </c>
      <c r="O20" s="21" t="str">
        <f t="shared" si="11"/>
        <v>-</v>
      </c>
      <c r="P20" s="7" t="s">
        <v>175</v>
      </c>
      <c r="Q20" s="7" t="s">
        <v>175</v>
      </c>
      <c r="R20" s="7" t="s">
        <v>175</v>
      </c>
      <c r="S20" s="21" t="str">
        <f t="shared" si="12"/>
        <v>-</v>
      </c>
      <c r="T20" s="7" t="s">
        <v>175</v>
      </c>
      <c r="U20" s="7" t="s">
        <v>175</v>
      </c>
      <c r="V20" s="7" t="s">
        <v>175</v>
      </c>
      <c r="W20" s="21" t="str">
        <f t="shared" si="13"/>
        <v>-</v>
      </c>
      <c r="X20" s="7" t="s">
        <v>175</v>
      </c>
      <c r="Y20" s="7" t="s">
        <v>175</v>
      </c>
      <c r="Z20" s="7" t="s">
        <v>175</v>
      </c>
      <c r="AA20" s="29">
        <f t="shared" si="8"/>
        <v>0</v>
      </c>
    </row>
    <row r="21" spans="1:27" x14ac:dyDescent="0.2">
      <c r="A21" s="3">
        <f t="shared" si="2"/>
        <v>17</v>
      </c>
      <c r="B21" s="35"/>
      <c r="C21" s="36"/>
      <c r="D21" s="3" t="s">
        <v>48</v>
      </c>
      <c r="E21" s="2"/>
      <c r="F21" s="2"/>
      <c r="G21" s="21" t="str">
        <f t="shared" si="9"/>
        <v>-</v>
      </c>
      <c r="H21" s="7" t="s">
        <v>175</v>
      </c>
      <c r="I21" s="7" t="s">
        <v>175</v>
      </c>
      <c r="J21" s="7" t="s">
        <v>175</v>
      </c>
      <c r="K21" s="21" t="str">
        <f t="shared" si="10"/>
        <v>-</v>
      </c>
      <c r="L21" s="7" t="s">
        <v>175</v>
      </c>
      <c r="M21" s="7" t="s">
        <v>175</v>
      </c>
      <c r="N21" s="7" t="s">
        <v>175</v>
      </c>
      <c r="O21" s="21" t="str">
        <f t="shared" si="11"/>
        <v>-</v>
      </c>
      <c r="P21" s="7" t="s">
        <v>175</v>
      </c>
      <c r="Q21" s="7" t="s">
        <v>175</v>
      </c>
      <c r="R21" s="7" t="s">
        <v>175</v>
      </c>
      <c r="S21" s="21" t="str">
        <f t="shared" si="12"/>
        <v>-</v>
      </c>
      <c r="T21" s="7" t="s">
        <v>175</v>
      </c>
      <c r="U21" s="7" t="s">
        <v>175</v>
      </c>
      <c r="V21" s="7" t="s">
        <v>175</v>
      </c>
      <c r="W21" s="21" t="str">
        <f t="shared" si="13"/>
        <v>-</v>
      </c>
      <c r="X21" s="7" t="s">
        <v>175</v>
      </c>
      <c r="Y21" s="7" t="s">
        <v>175</v>
      </c>
      <c r="Z21" s="7" t="s">
        <v>175</v>
      </c>
      <c r="AA21" s="29">
        <f t="shared" si="8"/>
        <v>16</v>
      </c>
    </row>
    <row r="22" spans="1:27" x14ac:dyDescent="0.2">
      <c r="A22" s="3">
        <f t="shared" si="2"/>
        <v>18</v>
      </c>
      <c r="B22" s="35"/>
      <c r="C22" s="36"/>
      <c r="D22" s="3" t="s">
        <v>49</v>
      </c>
      <c r="E22" s="2"/>
      <c r="F22" s="2"/>
      <c r="G22" s="21" t="str">
        <f t="shared" si="9"/>
        <v>-</v>
      </c>
      <c r="H22" s="7" t="s">
        <v>175</v>
      </c>
      <c r="I22" s="7" t="s">
        <v>175</v>
      </c>
      <c r="J22" s="7" t="s">
        <v>175</v>
      </c>
      <c r="K22" s="21" t="str">
        <f t="shared" si="10"/>
        <v>○</v>
      </c>
      <c r="L22" s="21" t="s">
        <v>170</v>
      </c>
      <c r="M22" s="21" t="s">
        <v>170</v>
      </c>
      <c r="N22" s="21" t="s">
        <v>170</v>
      </c>
      <c r="O22" s="21" t="str">
        <f t="shared" si="11"/>
        <v>○</v>
      </c>
      <c r="P22" s="21" t="s">
        <v>170</v>
      </c>
      <c r="Q22" s="21" t="s">
        <v>170</v>
      </c>
      <c r="R22" s="21" t="s">
        <v>170</v>
      </c>
      <c r="S22" s="21" t="str">
        <f t="shared" si="12"/>
        <v>○</v>
      </c>
      <c r="T22" s="21" t="s">
        <v>170</v>
      </c>
      <c r="U22" s="21" t="s">
        <v>170</v>
      </c>
      <c r="V22" s="21" t="s">
        <v>170</v>
      </c>
      <c r="W22" s="21" t="str">
        <f t="shared" si="13"/>
        <v>○</v>
      </c>
      <c r="X22" s="21" t="s">
        <v>170</v>
      </c>
      <c r="Y22" s="21" t="s">
        <v>170</v>
      </c>
      <c r="Z22" s="21" t="s">
        <v>170</v>
      </c>
      <c r="AA22" s="29">
        <f t="shared" si="8"/>
        <v>8</v>
      </c>
    </row>
    <row r="23" spans="1:27" x14ac:dyDescent="0.2">
      <c r="A23" s="3">
        <f t="shared" si="2"/>
        <v>19</v>
      </c>
      <c r="B23" s="35" t="s">
        <v>50</v>
      </c>
      <c r="C23" s="36" t="s">
        <v>51</v>
      </c>
      <c r="D23" s="3" t="s">
        <v>52</v>
      </c>
      <c r="E23" s="2"/>
      <c r="F23" s="2"/>
      <c r="G23" s="21" t="str">
        <f t="shared" si="9"/>
        <v>-</v>
      </c>
      <c r="H23" s="7" t="s">
        <v>175</v>
      </c>
      <c r="I23" s="7" t="s">
        <v>175</v>
      </c>
      <c r="J23" s="7" t="s">
        <v>175</v>
      </c>
      <c r="K23" s="21" t="str">
        <f t="shared" si="10"/>
        <v>-</v>
      </c>
      <c r="L23" s="7" t="s">
        <v>175</v>
      </c>
      <c r="M23" s="7" t="s">
        <v>175</v>
      </c>
      <c r="N23" s="7" t="s">
        <v>175</v>
      </c>
      <c r="O23" s="21" t="str">
        <f t="shared" si="11"/>
        <v>○</v>
      </c>
      <c r="P23" s="21" t="s">
        <v>170</v>
      </c>
      <c r="Q23" s="21" t="s">
        <v>170</v>
      </c>
      <c r="R23" s="21" t="s">
        <v>170</v>
      </c>
      <c r="S23" s="21" t="str">
        <f t="shared" si="12"/>
        <v>○</v>
      </c>
      <c r="T23" s="21" t="s">
        <v>170</v>
      </c>
      <c r="U23" s="21" t="s">
        <v>170</v>
      </c>
      <c r="V23" s="21" t="s">
        <v>170</v>
      </c>
      <c r="W23" s="21" t="str">
        <f t="shared" si="13"/>
        <v>-</v>
      </c>
      <c r="X23" s="7" t="s">
        <v>175</v>
      </c>
      <c r="Y23" s="7" t="s">
        <v>175</v>
      </c>
      <c r="Z23" s="7" t="s">
        <v>175</v>
      </c>
      <c r="AA23" s="29">
        <f t="shared" si="8"/>
        <v>5</v>
      </c>
    </row>
    <row r="24" spans="1:27" x14ac:dyDescent="0.2">
      <c r="A24" s="3">
        <f t="shared" si="2"/>
        <v>20</v>
      </c>
      <c r="B24" s="35"/>
      <c r="C24" s="36"/>
      <c r="D24" s="3" t="s">
        <v>53</v>
      </c>
      <c r="E24" s="2"/>
      <c r="F24" s="2"/>
      <c r="G24" s="21" t="str">
        <f t="shared" si="9"/>
        <v>-</v>
      </c>
      <c r="H24" s="7" t="s">
        <v>175</v>
      </c>
      <c r="I24" s="7" t="s">
        <v>175</v>
      </c>
      <c r="J24" s="7" t="s">
        <v>175</v>
      </c>
      <c r="K24" s="21" t="str">
        <f t="shared" si="10"/>
        <v>-</v>
      </c>
      <c r="L24" s="7" t="s">
        <v>175</v>
      </c>
      <c r="M24" s="7" t="s">
        <v>175</v>
      </c>
      <c r="N24" s="7" t="s">
        <v>175</v>
      </c>
      <c r="O24" s="21" t="str">
        <f t="shared" si="11"/>
        <v>-</v>
      </c>
      <c r="P24" s="7" t="s">
        <v>175</v>
      </c>
      <c r="Q24" s="7" t="s">
        <v>175</v>
      </c>
      <c r="R24" s="7" t="s">
        <v>175</v>
      </c>
      <c r="S24" s="21" t="str">
        <f t="shared" si="12"/>
        <v>○</v>
      </c>
      <c r="T24" s="7" t="s">
        <v>175</v>
      </c>
      <c r="U24" s="7" t="s">
        <v>175</v>
      </c>
      <c r="V24" s="21" t="s">
        <v>170</v>
      </c>
      <c r="W24" s="21" t="str">
        <f t="shared" si="13"/>
        <v>○</v>
      </c>
      <c r="X24" s="7" t="s">
        <v>175</v>
      </c>
      <c r="Y24" s="21" t="s">
        <v>170</v>
      </c>
      <c r="Z24" s="21" t="s">
        <v>170</v>
      </c>
      <c r="AA24" s="29">
        <f t="shared" si="8"/>
        <v>0</v>
      </c>
    </row>
    <row r="25" spans="1:27" x14ac:dyDescent="0.2">
      <c r="A25" s="3">
        <f t="shared" si="2"/>
        <v>21</v>
      </c>
      <c r="B25" s="35"/>
      <c r="C25" s="36"/>
      <c r="D25" s="3" t="s">
        <v>54</v>
      </c>
      <c r="E25" s="2"/>
      <c r="F25" s="2"/>
      <c r="G25" s="21" t="str">
        <f t="shared" si="9"/>
        <v>-</v>
      </c>
      <c r="H25" s="7" t="s">
        <v>175</v>
      </c>
      <c r="I25" s="7" t="s">
        <v>175</v>
      </c>
      <c r="J25" s="7" t="s">
        <v>175</v>
      </c>
      <c r="K25" s="21" t="str">
        <f t="shared" si="10"/>
        <v>-</v>
      </c>
      <c r="L25" s="7" t="s">
        <v>175</v>
      </c>
      <c r="M25" s="7" t="s">
        <v>175</v>
      </c>
      <c r="N25" s="7" t="s">
        <v>175</v>
      </c>
      <c r="O25" s="21" t="str">
        <f t="shared" si="11"/>
        <v>-</v>
      </c>
      <c r="P25" s="7" t="s">
        <v>175</v>
      </c>
      <c r="Q25" s="7" t="s">
        <v>175</v>
      </c>
      <c r="R25" s="7" t="s">
        <v>175</v>
      </c>
      <c r="S25" s="21" t="str">
        <f t="shared" si="12"/>
        <v>-</v>
      </c>
      <c r="T25" s="7" t="s">
        <v>175</v>
      </c>
      <c r="U25" s="7" t="s">
        <v>175</v>
      </c>
      <c r="V25" s="7" t="s">
        <v>175</v>
      </c>
      <c r="W25" s="21" t="str">
        <f t="shared" si="13"/>
        <v>-</v>
      </c>
      <c r="X25" s="7" t="s">
        <v>175</v>
      </c>
      <c r="Y25" s="7" t="s">
        <v>175</v>
      </c>
      <c r="Z25" s="7" t="s">
        <v>175</v>
      </c>
      <c r="AA25" s="29">
        <f t="shared" si="8"/>
        <v>4</v>
      </c>
    </row>
    <row r="26" spans="1:27" x14ac:dyDescent="0.2">
      <c r="A26" s="3">
        <f t="shared" si="2"/>
        <v>22</v>
      </c>
      <c r="B26" s="35"/>
      <c r="C26" s="36" t="s">
        <v>55</v>
      </c>
      <c r="D26" s="3" t="s">
        <v>56</v>
      </c>
      <c r="E26" s="2"/>
      <c r="F26" s="2"/>
      <c r="G26" s="21" t="str">
        <f t="shared" si="9"/>
        <v>-</v>
      </c>
      <c r="H26" s="7" t="s">
        <v>175</v>
      </c>
      <c r="I26" s="7" t="s">
        <v>175</v>
      </c>
      <c r="J26" s="7" t="s">
        <v>175</v>
      </c>
      <c r="K26" s="21" t="str">
        <f t="shared" si="10"/>
        <v>-</v>
      </c>
      <c r="L26" s="7" t="s">
        <v>175</v>
      </c>
      <c r="M26" s="7" t="s">
        <v>175</v>
      </c>
      <c r="N26" s="7" t="s">
        <v>175</v>
      </c>
      <c r="O26" s="21" t="str">
        <f t="shared" si="11"/>
        <v>○</v>
      </c>
      <c r="P26" s="21" t="s">
        <v>170</v>
      </c>
      <c r="Q26" s="21" t="s">
        <v>170</v>
      </c>
      <c r="R26" s="21" t="s">
        <v>170</v>
      </c>
      <c r="S26" s="21" t="str">
        <f t="shared" si="12"/>
        <v>-</v>
      </c>
      <c r="T26" s="7" t="s">
        <v>175</v>
      </c>
      <c r="U26" s="7" t="s">
        <v>175</v>
      </c>
      <c r="V26" s="7" t="s">
        <v>175</v>
      </c>
      <c r="W26" s="21" t="str">
        <f t="shared" si="13"/>
        <v>-</v>
      </c>
      <c r="X26" s="7" t="s">
        <v>175</v>
      </c>
      <c r="Y26" s="7" t="s">
        <v>175</v>
      </c>
      <c r="Z26" s="7" t="s">
        <v>175</v>
      </c>
      <c r="AA26" s="29">
        <f t="shared" si="8"/>
        <v>4</v>
      </c>
    </row>
    <row r="27" spans="1:27" x14ac:dyDescent="0.2">
      <c r="A27" s="3">
        <f t="shared" si="2"/>
        <v>23</v>
      </c>
      <c r="B27" s="35"/>
      <c r="C27" s="36"/>
      <c r="D27" s="3" t="s">
        <v>57</v>
      </c>
      <c r="E27" s="2"/>
      <c r="F27" s="2"/>
      <c r="G27" s="21" t="str">
        <f t="shared" si="9"/>
        <v>-</v>
      </c>
      <c r="H27" s="7" t="s">
        <v>175</v>
      </c>
      <c r="I27" s="7" t="s">
        <v>175</v>
      </c>
      <c r="J27" s="7" t="s">
        <v>175</v>
      </c>
      <c r="K27" s="21" t="str">
        <f t="shared" si="10"/>
        <v>-</v>
      </c>
      <c r="L27" s="7" t="s">
        <v>175</v>
      </c>
      <c r="M27" s="7" t="s">
        <v>175</v>
      </c>
      <c r="N27" s="7" t="s">
        <v>175</v>
      </c>
      <c r="O27" s="21" t="str">
        <f t="shared" si="11"/>
        <v>○</v>
      </c>
      <c r="P27" s="21" t="s">
        <v>170</v>
      </c>
      <c r="Q27" s="21" t="s">
        <v>170</v>
      </c>
      <c r="R27" s="21" t="s">
        <v>170</v>
      </c>
      <c r="S27" s="21" t="str">
        <f t="shared" si="12"/>
        <v>-</v>
      </c>
      <c r="T27" s="7" t="s">
        <v>175</v>
      </c>
      <c r="U27" s="7" t="s">
        <v>175</v>
      </c>
      <c r="V27" s="7" t="s">
        <v>175</v>
      </c>
      <c r="W27" s="21" t="str">
        <f t="shared" si="13"/>
        <v>-</v>
      </c>
      <c r="X27" s="7" t="s">
        <v>175</v>
      </c>
      <c r="Y27" s="7" t="s">
        <v>175</v>
      </c>
      <c r="Z27" s="7" t="s">
        <v>175</v>
      </c>
      <c r="AA27" s="29">
        <f t="shared" si="8"/>
        <v>2</v>
      </c>
    </row>
    <row r="28" spans="1:27" x14ac:dyDescent="0.2">
      <c r="A28" s="3">
        <f t="shared" si="2"/>
        <v>24</v>
      </c>
      <c r="B28" s="35"/>
      <c r="C28" s="36"/>
      <c r="D28" s="24" t="s">
        <v>58</v>
      </c>
      <c r="E28" s="2"/>
      <c r="F28" s="2"/>
      <c r="G28" s="21" t="str">
        <f t="shared" si="9"/>
        <v>-</v>
      </c>
      <c r="H28" s="7" t="s">
        <v>175</v>
      </c>
      <c r="I28" s="7" t="s">
        <v>175</v>
      </c>
      <c r="J28" s="7" t="s">
        <v>175</v>
      </c>
      <c r="K28" s="21" t="str">
        <f t="shared" si="10"/>
        <v>-</v>
      </c>
      <c r="L28" s="7" t="s">
        <v>175</v>
      </c>
      <c r="M28" s="7" t="s">
        <v>175</v>
      </c>
      <c r="N28" s="7" t="s">
        <v>175</v>
      </c>
      <c r="O28" s="21" t="str">
        <f t="shared" si="11"/>
        <v>○</v>
      </c>
      <c r="P28" s="7" t="s">
        <v>175</v>
      </c>
      <c r="Q28" s="7" t="s">
        <v>175</v>
      </c>
      <c r="R28" s="21" t="s">
        <v>170</v>
      </c>
      <c r="S28" s="21" t="str">
        <f t="shared" si="12"/>
        <v>-</v>
      </c>
      <c r="T28" s="7" t="s">
        <v>175</v>
      </c>
      <c r="U28" s="7" t="s">
        <v>175</v>
      </c>
      <c r="V28" s="7" t="s">
        <v>175</v>
      </c>
      <c r="W28" s="21" t="str">
        <f t="shared" si="13"/>
        <v>-</v>
      </c>
      <c r="X28" s="7" t="s">
        <v>175</v>
      </c>
      <c r="Y28" s="7" t="s">
        <v>175</v>
      </c>
      <c r="Z28" s="7" t="s">
        <v>175</v>
      </c>
      <c r="AA28" s="29">
        <f t="shared" si="8"/>
        <v>7</v>
      </c>
    </row>
    <row r="29" spans="1:27" x14ac:dyDescent="0.2">
      <c r="A29" s="3">
        <f t="shared" si="2"/>
        <v>25</v>
      </c>
      <c r="B29" s="35"/>
      <c r="C29" s="36" t="s">
        <v>59</v>
      </c>
      <c r="D29" s="3" t="s">
        <v>60</v>
      </c>
      <c r="E29" s="2"/>
      <c r="F29" s="2"/>
      <c r="G29" s="21" t="str">
        <f t="shared" si="9"/>
        <v>-</v>
      </c>
      <c r="H29" s="7" t="s">
        <v>175</v>
      </c>
      <c r="I29" s="7" t="s">
        <v>175</v>
      </c>
      <c r="J29" s="7" t="s">
        <v>175</v>
      </c>
      <c r="K29" s="21" t="str">
        <f t="shared" si="10"/>
        <v>○</v>
      </c>
      <c r="L29" s="21" t="s">
        <v>170</v>
      </c>
      <c r="M29" s="21" t="s">
        <v>170</v>
      </c>
      <c r="N29" s="21" t="s">
        <v>170</v>
      </c>
      <c r="O29" s="21" t="str">
        <f t="shared" si="11"/>
        <v>-</v>
      </c>
      <c r="P29" s="7" t="s">
        <v>175</v>
      </c>
      <c r="Q29" s="7" t="s">
        <v>175</v>
      </c>
      <c r="R29" s="7" t="s">
        <v>175</v>
      </c>
      <c r="S29" s="21" t="str">
        <f t="shared" si="12"/>
        <v>-</v>
      </c>
      <c r="T29" s="7" t="s">
        <v>175</v>
      </c>
      <c r="U29" s="7" t="s">
        <v>175</v>
      </c>
      <c r="V29" s="7" t="s">
        <v>175</v>
      </c>
      <c r="W29" s="21" t="str">
        <f t="shared" si="13"/>
        <v>○</v>
      </c>
      <c r="X29" s="7" t="s">
        <v>175</v>
      </c>
      <c r="Y29" s="21" t="s">
        <v>170</v>
      </c>
      <c r="Z29" s="21" t="s">
        <v>170</v>
      </c>
      <c r="AA29" s="29">
        <f t="shared" si="8"/>
        <v>5</v>
      </c>
    </row>
    <row r="30" spans="1:27" x14ac:dyDescent="0.2">
      <c r="A30" s="3">
        <f t="shared" si="2"/>
        <v>26</v>
      </c>
      <c r="B30" s="35"/>
      <c r="C30" s="36"/>
      <c r="D30" s="3" t="s">
        <v>61</v>
      </c>
      <c r="E30" s="2"/>
      <c r="F30" s="2"/>
      <c r="G30" s="21" t="str">
        <f t="shared" si="9"/>
        <v>-</v>
      </c>
      <c r="H30" s="7" t="s">
        <v>175</v>
      </c>
      <c r="I30" s="7" t="s">
        <v>175</v>
      </c>
      <c r="J30" s="7" t="s">
        <v>175</v>
      </c>
      <c r="K30" s="21" t="str">
        <f t="shared" si="10"/>
        <v>○</v>
      </c>
      <c r="L30" s="7" t="s">
        <v>175</v>
      </c>
      <c r="M30" s="21" t="s">
        <v>170</v>
      </c>
      <c r="N30" s="21" t="s">
        <v>170</v>
      </c>
      <c r="O30" s="21" t="str">
        <f t="shared" si="11"/>
        <v>-</v>
      </c>
      <c r="P30" s="7" t="s">
        <v>175</v>
      </c>
      <c r="Q30" s="7" t="s">
        <v>175</v>
      </c>
      <c r="R30" s="7" t="s">
        <v>175</v>
      </c>
      <c r="S30" s="21" t="str">
        <f t="shared" si="12"/>
        <v>-</v>
      </c>
      <c r="T30" s="7" t="s">
        <v>175</v>
      </c>
      <c r="U30" s="7" t="s">
        <v>175</v>
      </c>
      <c r="V30" s="7" t="s">
        <v>175</v>
      </c>
      <c r="W30" s="21" t="str">
        <f t="shared" si="13"/>
        <v>○</v>
      </c>
      <c r="X30" s="7" t="s">
        <v>175</v>
      </c>
      <c r="Y30" s="7" t="s">
        <v>175</v>
      </c>
      <c r="Z30" s="21" t="s">
        <v>170</v>
      </c>
      <c r="AA30" s="29">
        <f t="shared" si="8"/>
        <v>2</v>
      </c>
    </row>
    <row r="31" spans="1:27" x14ac:dyDescent="0.2">
      <c r="A31" s="3">
        <f t="shared" si="2"/>
        <v>27</v>
      </c>
      <c r="B31" s="35"/>
      <c r="C31" s="36"/>
      <c r="D31" s="3" t="s">
        <v>62</v>
      </c>
      <c r="E31" s="2"/>
      <c r="F31" s="2"/>
      <c r="G31" s="21" t="str">
        <f t="shared" si="9"/>
        <v>-</v>
      </c>
      <c r="H31" s="7" t="s">
        <v>175</v>
      </c>
      <c r="I31" s="7" t="s">
        <v>175</v>
      </c>
      <c r="J31" s="7" t="s">
        <v>175</v>
      </c>
      <c r="K31" s="21" t="str">
        <f t="shared" si="10"/>
        <v>○</v>
      </c>
      <c r="L31" s="7" t="s">
        <v>175</v>
      </c>
      <c r="M31" s="7" t="s">
        <v>175</v>
      </c>
      <c r="N31" s="21" t="s">
        <v>170</v>
      </c>
      <c r="O31" s="21" t="str">
        <f t="shared" si="11"/>
        <v>-</v>
      </c>
      <c r="P31" s="7" t="s">
        <v>175</v>
      </c>
      <c r="Q31" s="7" t="s">
        <v>175</v>
      </c>
      <c r="R31" s="7" t="s">
        <v>175</v>
      </c>
      <c r="S31" s="21" t="str">
        <f t="shared" si="12"/>
        <v>-</v>
      </c>
      <c r="T31" s="7" t="s">
        <v>175</v>
      </c>
      <c r="U31" s="7" t="s">
        <v>175</v>
      </c>
      <c r="V31" s="7" t="s">
        <v>175</v>
      </c>
      <c r="W31" s="21" t="str">
        <f t="shared" si="13"/>
        <v>-</v>
      </c>
      <c r="X31" s="7" t="s">
        <v>175</v>
      </c>
      <c r="Y31" s="7" t="s">
        <v>175</v>
      </c>
      <c r="Z31" s="7" t="s">
        <v>175</v>
      </c>
      <c r="AA31" s="29">
        <f t="shared" si="8"/>
        <v>3</v>
      </c>
    </row>
    <row r="32" spans="1:27" x14ac:dyDescent="0.2">
      <c r="A32" s="3">
        <f t="shared" si="2"/>
        <v>28</v>
      </c>
      <c r="B32" s="35"/>
      <c r="C32" s="36"/>
      <c r="D32" s="3" t="s">
        <v>63</v>
      </c>
      <c r="E32" s="2"/>
      <c r="F32" s="2"/>
      <c r="G32" s="21" t="str">
        <f t="shared" si="9"/>
        <v>-</v>
      </c>
      <c r="H32" s="7" t="s">
        <v>175</v>
      </c>
      <c r="I32" s="7" t="s">
        <v>175</v>
      </c>
      <c r="J32" s="7" t="s">
        <v>175</v>
      </c>
      <c r="K32" s="21" t="str">
        <f t="shared" si="10"/>
        <v>-</v>
      </c>
      <c r="L32" s="7" t="s">
        <v>175</v>
      </c>
      <c r="M32" s="7" t="s">
        <v>175</v>
      </c>
      <c r="N32" s="7" t="s">
        <v>175</v>
      </c>
      <c r="O32" s="21" t="str">
        <f t="shared" si="11"/>
        <v>-</v>
      </c>
      <c r="P32" s="7" t="s">
        <v>175</v>
      </c>
      <c r="Q32" s="7" t="s">
        <v>175</v>
      </c>
      <c r="R32" s="7" t="s">
        <v>175</v>
      </c>
      <c r="S32" s="21" t="str">
        <f t="shared" si="12"/>
        <v>-</v>
      </c>
      <c r="T32" s="7" t="s">
        <v>175</v>
      </c>
      <c r="U32" s="7" t="s">
        <v>175</v>
      </c>
      <c r="V32" s="7" t="s">
        <v>175</v>
      </c>
      <c r="W32" s="21" t="str">
        <f t="shared" si="13"/>
        <v>○</v>
      </c>
      <c r="X32" s="7" t="s">
        <v>175</v>
      </c>
      <c r="Y32" s="21" t="s">
        <v>170</v>
      </c>
      <c r="Z32" s="21" t="s">
        <v>170</v>
      </c>
      <c r="AA32" s="29">
        <f t="shared" si="8"/>
        <v>3</v>
      </c>
    </row>
    <row r="33" spans="1:27" x14ac:dyDescent="0.2">
      <c r="A33" s="3">
        <f t="shared" si="2"/>
        <v>29</v>
      </c>
      <c r="B33" s="35"/>
      <c r="C33" s="36" t="s">
        <v>64</v>
      </c>
      <c r="D33" s="3" t="s">
        <v>65</v>
      </c>
      <c r="E33" s="2"/>
      <c r="F33" s="2"/>
      <c r="G33" s="21" t="str">
        <f>IF(COUNTIF(H33:J33,"○")&gt;0,"○","-")</f>
        <v>○</v>
      </c>
      <c r="H33" s="21" t="s">
        <v>170</v>
      </c>
      <c r="I33" s="21" t="s">
        <v>170</v>
      </c>
      <c r="J33" s="21" t="s">
        <v>170</v>
      </c>
      <c r="K33" s="21" t="str">
        <f>IF(COUNTIF(L33:N33,"○")&gt;0,"○","-")</f>
        <v>-</v>
      </c>
      <c r="L33" s="7" t="s">
        <v>175</v>
      </c>
      <c r="M33" s="7" t="s">
        <v>175</v>
      </c>
      <c r="N33" s="7" t="s">
        <v>175</v>
      </c>
      <c r="O33" s="21" t="str">
        <f>IF(COUNTIF(P33:R33,"○")&gt;0,"○","-")</f>
        <v>-</v>
      </c>
      <c r="P33" s="7" t="s">
        <v>175</v>
      </c>
      <c r="Q33" s="7" t="s">
        <v>175</v>
      </c>
      <c r="R33" s="7" t="s">
        <v>175</v>
      </c>
      <c r="S33" s="21" t="str">
        <f>IF(COUNTIF(T33:V33,"○")&gt;0,"○","-")</f>
        <v>-</v>
      </c>
      <c r="T33" s="7" t="s">
        <v>175</v>
      </c>
      <c r="U33" s="7" t="s">
        <v>175</v>
      </c>
      <c r="V33" s="7" t="s">
        <v>175</v>
      </c>
      <c r="W33" s="21" t="str">
        <f>IF(COUNTIF(X33:Z33,"○")&gt;0,"○","-")</f>
        <v>-</v>
      </c>
      <c r="X33" s="7" t="s">
        <v>175</v>
      </c>
      <c r="Y33" s="7" t="s">
        <v>175</v>
      </c>
      <c r="Z33" s="7" t="s">
        <v>175</v>
      </c>
      <c r="AA33" s="29">
        <f t="shared" si="8"/>
        <v>1</v>
      </c>
    </row>
    <row r="34" spans="1:27" x14ac:dyDescent="0.2">
      <c r="A34" s="3">
        <f t="shared" si="2"/>
        <v>30</v>
      </c>
      <c r="B34" s="35"/>
      <c r="C34" s="36"/>
      <c r="D34" s="3" t="s">
        <v>18</v>
      </c>
      <c r="E34" s="2"/>
      <c r="F34" s="2"/>
      <c r="G34" s="21" t="str">
        <f t="shared" ref="G34:G97" si="14">IF(COUNTIF(H34:J34,"○")&gt;0,"○","-")</f>
        <v>○</v>
      </c>
      <c r="H34" s="7" t="s">
        <v>175</v>
      </c>
      <c r="I34" s="7" t="s">
        <v>175</v>
      </c>
      <c r="J34" s="21" t="s">
        <v>170</v>
      </c>
      <c r="K34" s="21" t="str">
        <f t="shared" ref="K34:K97" si="15">IF(COUNTIF(L34:N34,"○")&gt;0,"○","-")</f>
        <v>-</v>
      </c>
      <c r="L34" s="7" t="s">
        <v>175</v>
      </c>
      <c r="M34" s="7" t="s">
        <v>175</v>
      </c>
      <c r="N34" s="7" t="s">
        <v>175</v>
      </c>
      <c r="O34" s="21" t="str">
        <f t="shared" ref="O34:O97" si="16">IF(COUNTIF(P34:R34,"○")&gt;0,"○","-")</f>
        <v>-</v>
      </c>
      <c r="P34" s="7" t="s">
        <v>175</v>
      </c>
      <c r="Q34" s="7" t="s">
        <v>175</v>
      </c>
      <c r="R34" s="7" t="s">
        <v>175</v>
      </c>
      <c r="S34" s="21" t="str">
        <f t="shared" ref="S34:S97" si="17">IF(COUNTIF(T34:V34,"○")&gt;0,"○","-")</f>
        <v>-</v>
      </c>
      <c r="T34" s="7" t="s">
        <v>175</v>
      </c>
      <c r="U34" s="7" t="s">
        <v>175</v>
      </c>
      <c r="V34" s="7" t="s">
        <v>175</v>
      </c>
      <c r="W34" s="21" t="str">
        <f t="shared" ref="W34:W97" si="18">IF(COUNTIF(X34:Z34,"○")&gt;0,"○","-")</f>
        <v>-</v>
      </c>
      <c r="X34" s="7" t="s">
        <v>175</v>
      </c>
      <c r="Y34" s="7" t="s">
        <v>175</v>
      </c>
      <c r="Z34" s="7" t="s">
        <v>175</v>
      </c>
      <c r="AA34" s="29">
        <f t="shared" si="8"/>
        <v>3</v>
      </c>
    </row>
    <row r="35" spans="1:27" x14ac:dyDescent="0.2">
      <c r="A35" s="3">
        <f t="shared" si="2"/>
        <v>31</v>
      </c>
      <c r="B35" s="35"/>
      <c r="C35" s="36"/>
      <c r="D35" s="3" t="s">
        <v>66</v>
      </c>
      <c r="E35" s="2"/>
      <c r="F35" s="2"/>
      <c r="G35" s="21" t="str">
        <f t="shared" si="14"/>
        <v>○</v>
      </c>
      <c r="H35" s="7" t="s">
        <v>175</v>
      </c>
      <c r="I35" s="7" t="s">
        <v>175</v>
      </c>
      <c r="J35" s="21" t="s">
        <v>170</v>
      </c>
      <c r="K35" s="21" t="str">
        <f t="shared" si="15"/>
        <v>○</v>
      </c>
      <c r="L35" s="7" t="s">
        <v>175</v>
      </c>
      <c r="M35" s="7" t="s">
        <v>175</v>
      </c>
      <c r="N35" s="21" t="s">
        <v>170</v>
      </c>
      <c r="O35" s="21" t="str">
        <f t="shared" si="16"/>
        <v>-</v>
      </c>
      <c r="P35" s="7" t="s">
        <v>175</v>
      </c>
      <c r="Q35" s="7" t="s">
        <v>175</v>
      </c>
      <c r="R35" s="7" t="s">
        <v>175</v>
      </c>
      <c r="S35" s="21" t="str">
        <f t="shared" si="17"/>
        <v>-</v>
      </c>
      <c r="T35" s="7" t="s">
        <v>175</v>
      </c>
      <c r="U35" s="7" t="s">
        <v>175</v>
      </c>
      <c r="V35" s="7" t="s">
        <v>175</v>
      </c>
      <c r="W35" s="21" t="str">
        <f t="shared" si="18"/>
        <v>-</v>
      </c>
      <c r="X35" s="7" t="s">
        <v>175</v>
      </c>
      <c r="Y35" s="7" t="s">
        <v>175</v>
      </c>
      <c r="Z35" s="7" t="s">
        <v>175</v>
      </c>
      <c r="AA35" s="29">
        <f t="shared" si="8"/>
        <v>1</v>
      </c>
    </row>
    <row r="36" spans="1:27" x14ac:dyDescent="0.2">
      <c r="A36" s="3">
        <f t="shared" si="2"/>
        <v>32</v>
      </c>
      <c r="B36" s="35"/>
      <c r="C36" s="36"/>
      <c r="D36" s="3" t="s">
        <v>67</v>
      </c>
      <c r="E36" s="2"/>
      <c r="F36" s="2"/>
      <c r="G36" s="21" t="str">
        <f t="shared" si="14"/>
        <v>○</v>
      </c>
      <c r="H36" s="7" t="s">
        <v>175</v>
      </c>
      <c r="I36" s="7" t="s">
        <v>175</v>
      </c>
      <c r="J36" s="21" t="s">
        <v>170</v>
      </c>
      <c r="K36" s="21" t="str">
        <f t="shared" si="15"/>
        <v>-</v>
      </c>
      <c r="L36" s="7" t="s">
        <v>175</v>
      </c>
      <c r="M36" s="7" t="s">
        <v>175</v>
      </c>
      <c r="N36" s="7" t="s">
        <v>175</v>
      </c>
      <c r="O36" s="21" t="str">
        <f t="shared" si="16"/>
        <v>-</v>
      </c>
      <c r="P36" s="7" t="s">
        <v>175</v>
      </c>
      <c r="Q36" s="7" t="s">
        <v>175</v>
      </c>
      <c r="R36" s="7" t="s">
        <v>175</v>
      </c>
      <c r="S36" s="21" t="str">
        <f t="shared" si="17"/>
        <v>-</v>
      </c>
      <c r="T36" s="7" t="s">
        <v>175</v>
      </c>
      <c r="U36" s="7" t="s">
        <v>175</v>
      </c>
      <c r="V36" s="7" t="s">
        <v>175</v>
      </c>
      <c r="W36" s="21" t="str">
        <f t="shared" si="18"/>
        <v>-</v>
      </c>
      <c r="X36" s="7" t="s">
        <v>175</v>
      </c>
      <c r="Y36" s="7" t="s">
        <v>175</v>
      </c>
      <c r="Z36" s="7" t="s">
        <v>175</v>
      </c>
      <c r="AA36" s="29">
        <f t="shared" si="8"/>
        <v>4</v>
      </c>
    </row>
    <row r="37" spans="1:27" x14ac:dyDescent="0.2">
      <c r="A37" s="3">
        <f t="shared" si="2"/>
        <v>33</v>
      </c>
      <c r="B37" s="35"/>
      <c r="C37" s="2" t="s">
        <v>68</v>
      </c>
      <c r="D37" s="3"/>
      <c r="E37" s="2"/>
      <c r="F37" s="2"/>
      <c r="G37" s="21" t="str">
        <f t="shared" si="14"/>
        <v>-</v>
      </c>
      <c r="H37" s="7" t="s">
        <v>175</v>
      </c>
      <c r="I37" s="7" t="s">
        <v>175</v>
      </c>
      <c r="J37" s="7" t="s">
        <v>175</v>
      </c>
      <c r="K37" s="21" t="str">
        <f t="shared" si="15"/>
        <v>-</v>
      </c>
      <c r="L37" s="7" t="s">
        <v>175</v>
      </c>
      <c r="M37" s="7" t="s">
        <v>175</v>
      </c>
      <c r="N37" s="7" t="s">
        <v>175</v>
      </c>
      <c r="O37" s="21" t="str">
        <f t="shared" si="16"/>
        <v>○</v>
      </c>
      <c r="P37" s="21" t="s">
        <v>170</v>
      </c>
      <c r="Q37" s="21" t="s">
        <v>170</v>
      </c>
      <c r="R37" s="21" t="s">
        <v>170</v>
      </c>
      <c r="S37" s="21" t="str">
        <f t="shared" si="17"/>
        <v>-</v>
      </c>
      <c r="T37" s="7" t="s">
        <v>175</v>
      </c>
      <c r="U37" s="7" t="s">
        <v>175</v>
      </c>
      <c r="V37" s="7" t="s">
        <v>175</v>
      </c>
      <c r="W37" s="21" t="str">
        <f t="shared" si="18"/>
        <v>-</v>
      </c>
      <c r="X37" s="7" t="s">
        <v>175</v>
      </c>
      <c r="Y37" s="7" t="s">
        <v>175</v>
      </c>
      <c r="Z37" s="7" t="s">
        <v>175</v>
      </c>
      <c r="AA37" s="29">
        <f t="shared" si="8"/>
        <v>4</v>
      </c>
    </row>
    <row r="38" spans="1:27" x14ac:dyDescent="0.2">
      <c r="A38" s="3">
        <f t="shared" si="2"/>
        <v>34</v>
      </c>
      <c r="B38" s="35"/>
      <c r="C38" s="2" t="s">
        <v>69</v>
      </c>
      <c r="D38" s="3"/>
      <c r="E38" s="2"/>
      <c r="F38" s="2"/>
      <c r="G38" s="21" t="str">
        <f t="shared" si="14"/>
        <v>-</v>
      </c>
      <c r="H38" s="7" t="s">
        <v>175</v>
      </c>
      <c r="I38" s="7" t="s">
        <v>175</v>
      </c>
      <c r="J38" s="7" t="s">
        <v>175</v>
      </c>
      <c r="K38" s="21" t="str">
        <f t="shared" si="15"/>
        <v>-</v>
      </c>
      <c r="L38" s="7" t="s">
        <v>175</v>
      </c>
      <c r="M38" s="7" t="s">
        <v>175</v>
      </c>
      <c r="N38" s="7" t="s">
        <v>175</v>
      </c>
      <c r="O38" s="21" t="str">
        <f t="shared" si="16"/>
        <v>○</v>
      </c>
      <c r="P38" s="21" t="s">
        <v>170</v>
      </c>
      <c r="Q38" s="21" t="s">
        <v>170</v>
      </c>
      <c r="R38" s="21" t="s">
        <v>171</v>
      </c>
      <c r="S38" s="21" t="str">
        <f t="shared" si="17"/>
        <v>-</v>
      </c>
      <c r="T38" s="7" t="s">
        <v>175</v>
      </c>
      <c r="U38" s="7" t="s">
        <v>175</v>
      </c>
      <c r="V38" s="7" t="s">
        <v>175</v>
      </c>
      <c r="W38" s="21" t="str">
        <f t="shared" si="18"/>
        <v>-</v>
      </c>
      <c r="X38" s="7" t="s">
        <v>175</v>
      </c>
      <c r="Y38" s="7" t="s">
        <v>175</v>
      </c>
      <c r="Z38" s="7" t="s">
        <v>175</v>
      </c>
      <c r="AA38" s="29">
        <f t="shared" si="8"/>
        <v>3</v>
      </c>
    </row>
    <row r="39" spans="1:27" x14ac:dyDescent="0.2">
      <c r="A39" s="3">
        <f t="shared" si="2"/>
        <v>35</v>
      </c>
      <c r="B39" s="35"/>
      <c r="C39" s="2" t="s">
        <v>54</v>
      </c>
      <c r="D39" s="3"/>
      <c r="E39" s="2"/>
      <c r="F39" s="2"/>
      <c r="G39" s="21" t="str">
        <f t="shared" si="14"/>
        <v>-</v>
      </c>
      <c r="H39" s="7" t="s">
        <v>175</v>
      </c>
      <c r="I39" s="7" t="s">
        <v>175</v>
      </c>
      <c r="J39" s="7" t="s">
        <v>175</v>
      </c>
      <c r="K39" s="21" t="str">
        <f t="shared" si="15"/>
        <v>-</v>
      </c>
      <c r="L39" s="7" t="s">
        <v>175</v>
      </c>
      <c r="M39" s="7" t="s">
        <v>175</v>
      </c>
      <c r="N39" s="7" t="s">
        <v>175</v>
      </c>
      <c r="O39" s="21" t="str">
        <f t="shared" si="16"/>
        <v>○</v>
      </c>
      <c r="P39" s="7" t="s">
        <v>175</v>
      </c>
      <c r="Q39" s="21" t="s">
        <v>170</v>
      </c>
      <c r="R39" s="21" t="s">
        <v>170</v>
      </c>
      <c r="S39" s="21" t="str">
        <f t="shared" si="17"/>
        <v>-</v>
      </c>
      <c r="T39" s="7" t="s">
        <v>175</v>
      </c>
      <c r="U39" s="7" t="s">
        <v>175</v>
      </c>
      <c r="V39" s="7" t="s">
        <v>175</v>
      </c>
      <c r="W39" s="21" t="str">
        <f t="shared" si="18"/>
        <v>-</v>
      </c>
      <c r="X39" s="7" t="s">
        <v>175</v>
      </c>
      <c r="Y39" s="7" t="s">
        <v>175</v>
      </c>
      <c r="Z39" s="7" t="s">
        <v>175</v>
      </c>
      <c r="AA39" s="29">
        <f t="shared" si="8"/>
        <v>2</v>
      </c>
    </row>
    <row r="40" spans="1:27" x14ac:dyDescent="0.2">
      <c r="A40" s="3">
        <f t="shared" si="2"/>
        <v>36</v>
      </c>
      <c r="B40" s="38" t="s">
        <v>70</v>
      </c>
      <c r="C40" s="36" t="s">
        <v>71</v>
      </c>
      <c r="D40" s="3" t="s">
        <v>72</v>
      </c>
      <c r="E40" s="2" t="s">
        <v>73</v>
      </c>
      <c r="F40" s="2"/>
      <c r="G40" s="21" t="str">
        <f t="shared" si="14"/>
        <v>-</v>
      </c>
      <c r="H40" s="7" t="s">
        <v>175</v>
      </c>
      <c r="I40" s="7" t="s">
        <v>175</v>
      </c>
      <c r="J40" s="7" t="s">
        <v>175</v>
      </c>
      <c r="K40" s="21" t="str">
        <f t="shared" si="15"/>
        <v>-</v>
      </c>
      <c r="L40" s="7" t="s">
        <v>175</v>
      </c>
      <c r="M40" s="7" t="s">
        <v>175</v>
      </c>
      <c r="N40" s="7" t="s">
        <v>175</v>
      </c>
      <c r="O40" s="21" t="str">
        <f t="shared" si="16"/>
        <v>○</v>
      </c>
      <c r="P40" s="7" t="s">
        <v>175</v>
      </c>
      <c r="Q40" s="7" t="s">
        <v>175</v>
      </c>
      <c r="R40" s="21" t="s">
        <v>170</v>
      </c>
      <c r="S40" s="21" t="str">
        <f t="shared" si="17"/>
        <v>-</v>
      </c>
      <c r="T40" s="7" t="s">
        <v>175</v>
      </c>
      <c r="U40" s="7" t="s">
        <v>175</v>
      </c>
      <c r="V40" s="7" t="s">
        <v>175</v>
      </c>
      <c r="W40" s="21" t="str">
        <f t="shared" si="18"/>
        <v>-</v>
      </c>
      <c r="X40" s="7" t="s">
        <v>175</v>
      </c>
      <c r="Y40" s="7" t="s">
        <v>175</v>
      </c>
      <c r="Z40" s="7" t="s">
        <v>175</v>
      </c>
      <c r="AA40" s="29">
        <f t="shared" si="8"/>
        <v>3</v>
      </c>
    </row>
    <row r="41" spans="1:27" x14ac:dyDescent="0.2">
      <c r="A41" s="3">
        <f t="shared" si="2"/>
        <v>37</v>
      </c>
      <c r="B41" s="38"/>
      <c r="C41" s="36"/>
      <c r="D41" s="37" t="s">
        <v>74</v>
      </c>
      <c r="E41" s="2" t="s">
        <v>75</v>
      </c>
      <c r="F41" s="2"/>
      <c r="G41" s="21" t="str">
        <f t="shared" si="14"/>
        <v>-</v>
      </c>
      <c r="H41" s="7" t="s">
        <v>175</v>
      </c>
      <c r="I41" s="7" t="s">
        <v>175</v>
      </c>
      <c r="J41" s="7" t="s">
        <v>175</v>
      </c>
      <c r="K41" s="21" t="str">
        <f t="shared" si="15"/>
        <v>-</v>
      </c>
      <c r="L41" s="7" t="s">
        <v>175</v>
      </c>
      <c r="M41" s="7" t="s">
        <v>175</v>
      </c>
      <c r="N41" s="7" t="s">
        <v>175</v>
      </c>
      <c r="O41" s="21" t="str">
        <f t="shared" si="16"/>
        <v>○</v>
      </c>
      <c r="P41" s="7" t="s">
        <v>175</v>
      </c>
      <c r="Q41" s="21" t="s">
        <v>170</v>
      </c>
      <c r="R41" s="21" t="s">
        <v>170</v>
      </c>
      <c r="S41" s="21" t="str">
        <f t="shared" si="17"/>
        <v>-</v>
      </c>
      <c r="T41" s="7" t="s">
        <v>175</v>
      </c>
      <c r="U41" s="7" t="s">
        <v>175</v>
      </c>
      <c r="V41" s="7" t="s">
        <v>175</v>
      </c>
      <c r="W41" s="21" t="str">
        <f t="shared" si="18"/>
        <v>-</v>
      </c>
      <c r="X41" s="7" t="s">
        <v>175</v>
      </c>
      <c r="Y41" s="7" t="s">
        <v>175</v>
      </c>
      <c r="Z41" s="7" t="s">
        <v>175</v>
      </c>
      <c r="AA41" s="29">
        <f t="shared" si="8"/>
        <v>2</v>
      </c>
    </row>
    <row r="42" spans="1:27" x14ac:dyDescent="0.2">
      <c r="A42" s="3">
        <f t="shared" si="2"/>
        <v>38</v>
      </c>
      <c r="B42" s="38"/>
      <c r="C42" s="36"/>
      <c r="D42" s="37"/>
      <c r="E42" s="2" t="s">
        <v>76</v>
      </c>
      <c r="F42" s="2"/>
      <c r="G42" s="21" t="str">
        <f t="shared" si="14"/>
        <v>-</v>
      </c>
      <c r="H42" s="7" t="s">
        <v>175</v>
      </c>
      <c r="I42" s="7" t="s">
        <v>175</v>
      </c>
      <c r="J42" s="7" t="s">
        <v>175</v>
      </c>
      <c r="K42" s="21" t="str">
        <f t="shared" si="15"/>
        <v>-</v>
      </c>
      <c r="L42" s="7" t="s">
        <v>175</v>
      </c>
      <c r="M42" s="7" t="s">
        <v>175</v>
      </c>
      <c r="N42" s="7" t="s">
        <v>175</v>
      </c>
      <c r="O42" s="21" t="str">
        <f t="shared" si="16"/>
        <v>○</v>
      </c>
      <c r="P42" s="7" t="s">
        <v>175</v>
      </c>
      <c r="Q42" s="7" t="s">
        <v>175</v>
      </c>
      <c r="R42" s="21" t="s">
        <v>170</v>
      </c>
      <c r="S42" s="21" t="str">
        <f t="shared" si="17"/>
        <v>-</v>
      </c>
      <c r="T42" s="7" t="s">
        <v>175</v>
      </c>
      <c r="U42" s="7" t="s">
        <v>175</v>
      </c>
      <c r="V42" s="7" t="s">
        <v>175</v>
      </c>
      <c r="W42" s="21" t="str">
        <f t="shared" si="18"/>
        <v>-</v>
      </c>
      <c r="X42" s="7" t="s">
        <v>175</v>
      </c>
      <c r="Y42" s="7" t="s">
        <v>175</v>
      </c>
      <c r="Z42" s="7" t="s">
        <v>175</v>
      </c>
      <c r="AA42" s="29">
        <f t="shared" si="8"/>
        <v>6</v>
      </c>
    </row>
    <row r="43" spans="1:27" x14ac:dyDescent="0.2">
      <c r="A43" s="3">
        <f t="shared" si="2"/>
        <v>39</v>
      </c>
      <c r="B43" s="38"/>
      <c r="C43" s="36"/>
      <c r="D43" s="37" t="s">
        <v>77</v>
      </c>
      <c r="E43" s="2" t="s">
        <v>78</v>
      </c>
      <c r="F43" s="2"/>
      <c r="G43" s="21" t="str">
        <f t="shared" si="14"/>
        <v>-</v>
      </c>
      <c r="H43" s="7" t="s">
        <v>175</v>
      </c>
      <c r="I43" s="7" t="s">
        <v>175</v>
      </c>
      <c r="J43" s="7" t="s">
        <v>175</v>
      </c>
      <c r="K43" s="21" t="str">
        <f t="shared" si="15"/>
        <v>○</v>
      </c>
      <c r="L43" s="21" t="s">
        <v>170</v>
      </c>
      <c r="M43" s="21" t="s">
        <v>170</v>
      </c>
      <c r="N43" s="21" t="s">
        <v>171</v>
      </c>
      <c r="O43" s="21" t="str">
        <f t="shared" si="16"/>
        <v>○</v>
      </c>
      <c r="P43" s="7" t="s">
        <v>175</v>
      </c>
      <c r="Q43" s="7" t="s">
        <v>175</v>
      </c>
      <c r="R43" s="21" t="s">
        <v>171</v>
      </c>
      <c r="S43" s="21" t="str">
        <f t="shared" si="17"/>
        <v>-</v>
      </c>
      <c r="T43" s="7" t="s">
        <v>175</v>
      </c>
      <c r="U43" s="7" t="s">
        <v>175</v>
      </c>
      <c r="V43" s="7" t="s">
        <v>175</v>
      </c>
      <c r="W43" s="21" t="str">
        <f t="shared" si="18"/>
        <v>-</v>
      </c>
      <c r="X43" s="7" t="s">
        <v>175</v>
      </c>
      <c r="Y43" s="7" t="s">
        <v>175</v>
      </c>
      <c r="Z43" s="7" t="s">
        <v>175</v>
      </c>
      <c r="AA43" s="29">
        <f t="shared" si="8"/>
        <v>3</v>
      </c>
    </row>
    <row r="44" spans="1:27" x14ac:dyDescent="0.2">
      <c r="A44" s="3">
        <f t="shared" si="2"/>
        <v>40</v>
      </c>
      <c r="B44" s="38"/>
      <c r="C44" s="36"/>
      <c r="D44" s="37"/>
      <c r="E44" s="2" t="s">
        <v>79</v>
      </c>
      <c r="F44" s="2"/>
      <c r="G44" s="21" t="str">
        <f t="shared" si="14"/>
        <v>-</v>
      </c>
      <c r="H44" s="7" t="s">
        <v>175</v>
      </c>
      <c r="I44" s="7" t="s">
        <v>175</v>
      </c>
      <c r="J44" s="7" t="s">
        <v>175</v>
      </c>
      <c r="K44" s="21" t="str">
        <f t="shared" si="15"/>
        <v>-</v>
      </c>
      <c r="L44" s="7" t="s">
        <v>175</v>
      </c>
      <c r="M44" s="7" t="s">
        <v>175</v>
      </c>
      <c r="N44" s="7" t="s">
        <v>175</v>
      </c>
      <c r="O44" s="21" t="str">
        <f t="shared" si="16"/>
        <v>○</v>
      </c>
      <c r="P44" s="7" t="s">
        <v>175</v>
      </c>
      <c r="Q44" s="21" t="s">
        <v>171</v>
      </c>
      <c r="R44" s="21" t="s">
        <v>171</v>
      </c>
      <c r="S44" s="21" t="str">
        <f t="shared" si="17"/>
        <v>-</v>
      </c>
      <c r="T44" s="7" t="s">
        <v>175</v>
      </c>
      <c r="U44" s="7" t="s">
        <v>175</v>
      </c>
      <c r="V44" s="7" t="s">
        <v>175</v>
      </c>
      <c r="W44" s="21" t="str">
        <f t="shared" si="18"/>
        <v>-</v>
      </c>
      <c r="X44" s="7" t="s">
        <v>175</v>
      </c>
      <c r="Y44" s="7" t="s">
        <v>175</v>
      </c>
      <c r="Z44" s="7" t="s">
        <v>175</v>
      </c>
      <c r="AA44" s="29">
        <f t="shared" si="8"/>
        <v>3</v>
      </c>
    </row>
    <row r="45" spans="1:27" x14ac:dyDescent="0.2">
      <c r="A45" s="3">
        <f t="shared" si="2"/>
        <v>41</v>
      </c>
      <c r="B45" s="38"/>
      <c r="C45" s="36"/>
      <c r="D45" s="37"/>
      <c r="E45" s="2" t="s">
        <v>80</v>
      </c>
      <c r="F45" s="2"/>
      <c r="G45" s="21" t="str">
        <f t="shared" si="14"/>
        <v>-</v>
      </c>
      <c r="H45" s="7" t="s">
        <v>175</v>
      </c>
      <c r="I45" s="7" t="s">
        <v>175</v>
      </c>
      <c r="J45" s="7" t="s">
        <v>175</v>
      </c>
      <c r="K45" s="21" t="str">
        <f t="shared" si="15"/>
        <v>-</v>
      </c>
      <c r="L45" s="7" t="s">
        <v>175</v>
      </c>
      <c r="M45" s="7" t="s">
        <v>175</v>
      </c>
      <c r="N45" s="7" t="s">
        <v>175</v>
      </c>
      <c r="O45" s="21" t="str">
        <f t="shared" si="16"/>
        <v>○</v>
      </c>
      <c r="P45" s="7" t="s">
        <v>175</v>
      </c>
      <c r="Q45" s="21" t="s">
        <v>171</v>
      </c>
      <c r="R45" s="21" t="s">
        <v>171</v>
      </c>
      <c r="S45" s="21" t="str">
        <f t="shared" si="17"/>
        <v>-</v>
      </c>
      <c r="T45" s="7" t="s">
        <v>175</v>
      </c>
      <c r="U45" s="7" t="s">
        <v>175</v>
      </c>
      <c r="V45" s="7" t="s">
        <v>175</v>
      </c>
      <c r="W45" s="21" t="str">
        <f t="shared" si="18"/>
        <v>-</v>
      </c>
      <c r="X45" s="7" t="s">
        <v>175</v>
      </c>
      <c r="Y45" s="7" t="s">
        <v>175</v>
      </c>
      <c r="Z45" s="7" t="s">
        <v>175</v>
      </c>
      <c r="AA45" s="29">
        <f t="shared" si="8"/>
        <v>3</v>
      </c>
    </row>
    <row r="46" spans="1:27" x14ac:dyDescent="0.2">
      <c r="A46" s="3">
        <f t="shared" si="2"/>
        <v>42</v>
      </c>
      <c r="B46" s="38"/>
      <c r="C46" s="36"/>
      <c r="D46" s="3" t="s">
        <v>81</v>
      </c>
      <c r="E46" s="2" t="s">
        <v>82</v>
      </c>
      <c r="F46" s="2"/>
      <c r="G46" s="21" t="str">
        <f t="shared" si="14"/>
        <v>-</v>
      </c>
      <c r="H46" s="7" t="s">
        <v>175</v>
      </c>
      <c r="I46" s="7" t="s">
        <v>175</v>
      </c>
      <c r="J46" s="7" t="s">
        <v>175</v>
      </c>
      <c r="K46" s="21" t="str">
        <f t="shared" si="15"/>
        <v>-</v>
      </c>
      <c r="L46" s="7" t="s">
        <v>175</v>
      </c>
      <c r="M46" s="7" t="s">
        <v>175</v>
      </c>
      <c r="N46" s="7" t="s">
        <v>175</v>
      </c>
      <c r="O46" s="21" t="str">
        <f t="shared" si="16"/>
        <v>-</v>
      </c>
      <c r="P46" s="7" t="s">
        <v>175</v>
      </c>
      <c r="Q46" s="7" t="s">
        <v>175</v>
      </c>
      <c r="R46" s="7" t="s">
        <v>175</v>
      </c>
      <c r="S46" s="21" t="str">
        <f t="shared" si="17"/>
        <v>○</v>
      </c>
      <c r="T46" s="7" t="s">
        <v>175</v>
      </c>
      <c r="U46" s="21" t="s">
        <v>170</v>
      </c>
      <c r="V46" s="21" t="s">
        <v>171</v>
      </c>
      <c r="W46" s="21" t="str">
        <f t="shared" si="18"/>
        <v>-</v>
      </c>
      <c r="X46" s="7" t="s">
        <v>175</v>
      </c>
      <c r="Y46" s="7" t="s">
        <v>175</v>
      </c>
      <c r="Z46" s="7" t="s">
        <v>175</v>
      </c>
      <c r="AA46" s="29">
        <f t="shared" si="8"/>
        <v>8</v>
      </c>
    </row>
    <row r="47" spans="1:27" x14ac:dyDescent="0.2">
      <c r="A47" s="3">
        <f t="shared" si="2"/>
        <v>43</v>
      </c>
      <c r="B47" s="38"/>
      <c r="C47" s="36"/>
      <c r="D47" s="3" t="s">
        <v>83</v>
      </c>
      <c r="E47" s="2"/>
      <c r="F47" s="2"/>
      <c r="G47" s="21" t="str">
        <f t="shared" si="14"/>
        <v>-</v>
      </c>
      <c r="H47" s="7" t="s">
        <v>175</v>
      </c>
      <c r="I47" s="7" t="s">
        <v>175</v>
      </c>
      <c r="J47" s="7" t="s">
        <v>175</v>
      </c>
      <c r="K47" s="21" t="str">
        <f t="shared" si="15"/>
        <v>-</v>
      </c>
      <c r="L47" s="7" t="s">
        <v>175</v>
      </c>
      <c r="M47" s="7" t="s">
        <v>175</v>
      </c>
      <c r="N47" s="7" t="s">
        <v>175</v>
      </c>
      <c r="O47" s="21" t="str">
        <f t="shared" si="16"/>
        <v>○</v>
      </c>
      <c r="P47" s="21" t="s">
        <v>170</v>
      </c>
      <c r="Q47" s="21" t="s">
        <v>170</v>
      </c>
      <c r="R47" s="21" t="s">
        <v>171</v>
      </c>
      <c r="S47" s="21" t="str">
        <f t="shared" si="17"/>
        <v>○</v>
      </c>
      <c r="T47" s="21" t="s">
        <v>170</v>
      </c>
      <c r="U47" s="21" t="s">
        <v>170</v>
      </c>
      <c r="V47" s="21" t="s">
        <v>170</v>
      </c>
      <c r="W47" s="21" t="str">
        <f t="shared" si="18"/>
        <v>-</v>
      </c>
      <c r="X47" s="7" t="s">
        <v>175</v>
      </c>
      <c r="Y47" s="7" t="s">
        <v>175</v>
      </c>
      <c r="Z47" s="7" t="s">
        <v>175</v>
      </c>
      <c r="AA47" s="29">
        <f t="shared" si="8"/>
        <v>2</v>
      </c>
    </row>
    <row r="48" spans="1:27" x14ac:dyDescent="0.2">
      <c r="A48" s="3">
        <f t="shared" si="2"/>
        <v>44</v>
      </c>
      <c r="B48" s="38"/>
      <c r="C48" s="36" t="s">
        <v>84</v>
      </c>
      <c r="D48" s="3" t="s">
        <v>85</v>
      </c>
      <c r="E48" s="2"/>
      <c r="F48" s="2"/>
      <c r="G48" s="21" t="str">
        <f t="shared" si="14"/>
        <v>-</v>
      </c>
      <c r="H48" s="7" t="s">
        <v>175</v>
      </c>
      <c r="I48" s="7" t="s">
        <v>175</v>
      </c>
      <c r="J48" s="7" t="s">
        <v>175</v>
      </c>
      <c r="K48" s="21" t="str">
        <f t="shared" si="15"/>
        <v>-</v>
      </c>
      <c r="L48" s="7" t="s">
        <v>175</v>
      </c>
      <c r="M48" s="7" t="s">
        <v>175</v>
      </c>
      <c r="N48" s="7" t="s">
        <v>175</v>
      </c>
      <c r="O48" s="21" t="str">
        <f t="shared" si="16"/>
        <v>○</v>
      </c>
      <c r="P48" s="7" t="s">
        <v>175</v>
      </c>
      <c r="Q48" s="7" t="s">
        <v>175</v>
      </c>
      <c r="R48" s="21" t="s">
        <v>170</v>
      </c>
      <c r="S48" s="21" t="str">
        <f t="shared" si="17"/>
        <v>-</v>
      </c>
      <c r="T48" s="7" t="s">
        <v>175</v>
      </c>
      <c r="U48" s="7" t="s">
        <v>175</v>
      </c>
      <c r="V48" s="7" t="s">
        <v>175</v>
      </c>
      <c r="W48" s="21" t="str">
        <f t="shared" si="18"/>
        <v>-</v>
      </c>
      <c r="X48" s="7" t="s">
        <v>175</v>
      </c>
      <c r="Y48" s="7" t="s">
        <v>175</v>
      </c>
      <c r="Z48" s="7" t="s">
        <v>175</v>
      </c>
      <c r="AA48" s="29">
        <f t="shared" si="8"/>
        <v>0</v>
      </c>
    </row>
    <row r="49" spans="1:27" x14ac:dyDescent="0.2">
      <c r="A49" s="3">
        <f t="shared" si="2"/>
        <v>45</v>
      </c>
      <c r="B49" s="38"/>
      <c r="C49" s="36"/>
      <c r="D49" s="37" t="s">
        <v>86</v>
      </c>
      <c r="E49" s="2" t="s">
        <v>87</v>
      </c>
      <c r="F49" s="2"/>
      <c r="G49" s="21" t="str">
        <f t="shared" si="14"/>
        <v>-</v>
      </c>
      <c r="H49" s="7" t="s">
        <v>175</v>
      </c>
      <c r="I49" s="7" t="s">
        <v>175</v>
      </c>
      <c r="J49" s="7" t="s">
        <v>175</v>
      </c>
      <c r="K49" s="21" t="str">
        <f t="shared" si="15"/>
        <v>-</v>
      </c>
      <c r="L49" s="7" t="s">
        <v>175</v>
      </c>
      <c r="M49" s="7" t="s">
        <v>175</v>
      </c>
      <c r="N49" s="7" t="s">
        <v>175</v>
      </c>
      <c r="O49" s="21" t="str">
        <f t="shared" si="16"/>
        <v>-</v>
      </c>
      <c r="P49" s="7" t="s">
        <v>175</v>
      </c>
      <c r="Q49" s="7" t="s">
        <v>175</v>
      </c>
      <c r="R49" s="7" t="s">
        <v>175</v>
      </c>
      <c r="S49" s="21" t="str">
        <f t="shared" si="17"/>
        <v>-</v>
      </c>
      <c r="T49" s="7" t="s">
        <v>175</v>
      </c>
      <c r="U49" s="7" t="s">
        <v>175</v>
      </c>
      <c r="V49" s="7" t="s">
        <v>175</v>
      </c>
      <c r="W49" s="21" t="str">
        <f t="shared" si="18"/>
        <v>-</v>
      </c>
      <c r="X49" s="7" t="s">
        <v>175</v>
      </c>
      <c r="Y49" s="7" t="s">
        <v>175</v>
      </c>
      <c r="Z49" s="7" t="s">
        <v>175</v>
      </c>
      <c r="AA49" s="29">
        <f t="shared" si="8"/>
        <v>0</v>
      </c>
    </row>
    <row r="50" spans="1:27" x14ac:dyDescent="0.2">
      <c r="A50" s="3">
        <f t="shared" si="2"/>
        <v>46</v>
      </c>
      <c r="B50" s="38"/>
      <c r="C50" s="36"/>
      <c r="D50" s="37"/>
      <c r="E50" s="2" t="s">
        <v>88</v>
      </c>
      <c r="F50" s="2"/>
      <c r="G50" s="21" t="str">
        <f t="shared" si="14"/>
        <v>-</v>
      </c>
      <c r="H50" s="7" t="s">
        <v>175</v>
      </c>
      <c r="I50" s="7" t="s">
        <v>175</v>
      </c>
      <c r="J50" s="7" t="s">
        <v>175</v>
      </c>
      <c r="K50" s="21" t="str">
        <f t="shared" si="15"/>
        <v>-</v>
      </c>
      <c r="L50" s="7" t="s">
        <v>175</v>
      </c>
      <c r="M50" s="7" t="s">
        <v>175</v>
      </c>
      <c r="N50" s="7" t="s">
        <v>175</v>
      </c>
      <c r="O50" s="21" t="str">
        <f t="shared" si="16"/>
        <v>-</v>
      </c>
      <c r="P50" s="7" t="s">
        <v>175</v>
      </c>
      <c r="Q50" s="7" t="s">
        <v>175</v>
      </c>
      <c r="R50" s="7" t="s">
        <v>175</v>
      </c>
      <c r="S50" s="21" t="str">
        <f t="shared" si="17"/>
        <v>-</v>
      </c>
      <c r="T50" s="7" t="s">
        <v>175</v>
      </c>
      <c r="U50" s="7" t="s">
        <v>175</v>
      </c>
      <c r="V50" s="7" t="s">
        <v>175</v>
      </c>
      <c r="W50" s="21" t="str">
        <f t="shared" si="18"/>
        <v>-</v>
      </c>
      <c r="X50" s="7" t="s">
        <v>175</v>
      </c>
      <c r="Y50" s="7" t="s">
        <v>175</v>
      </c>
      <c r="Z50" s="7" t="s">
        <v>175</v>
      </c>
      <c r="AA50" s="29">
        <f t="shared" si="8"/>
        <v>0</v>
      </c>
    </row>
    <row r="51" spans="1:27" x14ac:dyDescent="0.2">
      <c r="A51" s="3">
        <f t="shared" si="2"/>
        <v>47</v>
      </c>
      <c r="B51" s="38"/>
      <c r="C51" s="36"/>
      <c r="D51" s="37"/>
      <c r="E51" s="2" t="s">
        <v>89</v>
      </c>
      <c r="F51" s="2"/>
      <c r="G51" s="21" t="str">
        <f t="shared" si="14"/>
        <v>-</v>
      </c>
      <c r="H51" s="7" t="s">
        <v>175</v>
      </c>
      <c r="I51" s="7" t="s">
        <v>175</v>
      </c>
      <c r="J51" s="7" t="s">
        <v>175</v>
      </c>
      <c r="K51" s="21" t="str">
        <f t="shared" si="15"/>
        <v>-</v>
      </c>
      <c r="L51" s="7" t="s">
        <v>175</v>
      </c>
      <c r="M51" s="7" t="s">
        <v>175</v>
      </c>
      <c r="N51" s="7" t="s">
        <v>175</v>
      </c>
      <c r="O51" s="21" t="str">
        <f t="shared" si="16"/>
        <v>-</v>
      </c>
      <c r="P51" s="7" t="s">
        <v>175</v>
      </c>
      <c r="Q51" s="7" t="s">
        <v>175</v>
      </c>
      <c r="R51" s="7" t="s">
        <v>175</v>
      </c>
      <c r="S51" s="21" t="str">
        <f t="shared" si="17"/>
        <v>-</v>
      </c>
      <c r="T51" s="7" t="s">
        <v>175</v>
      </c>
      <c r="U51" s="7" t="s">
        <v>175</v>
      </c>
      <c r="V51" s="7" t="s">
        <v>175</v>
      </c>
      <c r="W51" s="21" t="str">
        <f t="shared" si="18"/>
        <v>-</v>
      </c>
      <c r="X51" s="7" t="s">
        <v>175</v>
      </c>
      <c r="Y51" s="7" t="s">
        <v>175</v>
      </c>
      <c r="Z51" s="7" t="s">
        <v>175</v>
      </c>
      <c r="AA51" s="29">
        <f t="shared" si="8"/>
        <v>4</v>
      </c>
    </row>
    <row r="52" spans="1:27" x14ac:dyDescent="0.2">
      <c r="A52" s="3">
        <f t="shared" si="2"/>
        <v>48</v>
      </c>
      <c r="B52" s="38"/>
      <c r="C52" s="36"/>
      <c r="D52" s="3" t="s">
        <v>90</v>
      </c>
      <c r="E52" s="2"/>
      <c r="F52" s="2"/>
      <c r="G52" s="21" t="str">
        <f t="shared" si="14"/>
        <v>-</v>
      </c>
      <c r="H52" s="7" t="s">
        <v>175</v>
      </c>
      <c r="I52" s="7" t="s">
        <v>175</v>
      </c>
      <c r="J52" s="7" t="s">
        <v>175</v>
      </c>
      <c r="K52" s="21" t="str">
        <f t="shared" si="15"/>
        <v>-</v>
      </c>
      <c r="L52" s="7" t="s">
        <v>175</v>
      </c>
      <c r="M52" s="7" t="s">
        <v>175</v>
      </c>
      <c r="N52" s="7" t="s">
        <v>175</v>
      </c>
      <c r="O52" s="21" t="str">
        <f t="shared" si="16"/>
        <v>○</v>
      </c>
      <c r="P52" s="21" t="s">
        <v>170</v>
      </c>
      <c r="Q52" s="21" t="s">
        <v>170</v>
      </c>
      <c r="R52" s="21" t="s">
        <v>171</v>
      </c>
      <c r="S52" s="21" t="str">
        <f t="shared" si="17"/>
        <v>-</v>
      </c>
      <c r="T52" s="7" t="s">
        <v>175</v>
      </c>
      <c r="U52" s="7" t="s">
        <v>175</v>
      </c>
      <c r="V52" s="7" t="s">
        <v>175</v>
      </c>
      <c r="W52" s="21" t="str">
        <f t="shared" si="18"/>
        <v>-</v>
      </c>
      <c r="X52" s="7" t="s">
        <v>175</v>
      </c>
      <c r="Y52" s="7" t="s">
        <v>175</v>
      </c>
      <c r="Z52" s="7" t="s">
        <v>175</v>
      </c>
      <c r="AA52" s="29">
        <f t="shared" si="8"/>
        <v>4</v>
      </c>
    </row>
    <row r="53" spans="1:27" x14ac:dyDescent="0.2">
      <c r="A53" s="3">
        <f t="shared" si="2"/>
        <v>49</v>
      </c>
      <c r="B53" s="38"/>
      <c r="C53" s="36"/>
      <c r="D53" s="3" t="s">
        <v>91</v>
      </c>
      <c r="E53" s="2"/>
      <c r="F53" s="2"/>
      <c r="G53" s="21" t="str">
        <f t="shared" si="14"/>
        <v>-</v>
      </c>
      <c r="H53" s="7" t="s">
        <v>175</v>
      </c>
      <c r="I53" s="7" t="s">
        <v>175</v>
      </c>
      <c r="J53" s="7" t="s">
        <v>175</v>
      </c>
      <c r="K53" s="21" t="str">
        <f t="shared" si="15"/>
        <v>-</v>
      </c>
      <c r="L53" s="7" t="s">
        <v>175</v>
      </c>
      <c r="M53" s="7" t="s">
        <v>175</v>
      </c>
      <c r="N53" s="7" t="s">
        <v>175</v>
      </c>
      <c r="O53" s="21" t="str">
        <f t="shared" si="16"/>
        <v>○</v>
      </c>
      <c r="P53" s="21" t="s">
        <v>170</v>
      </c>
      <c r="Q53" s="21" t="s">
        <v>170</v>
      </c>
      <c r="R53" s="21" t="s">
        <v>171</v>
      </c>
      <c r="S53" s="21" t="str">
        <f t="shared" si="17"/>
        <v>-</v>
      </c>
      <c r="T53" s="7" t="s">
        <v>175</v>
      </c>
      <c r="U53" s="7" t="s">
        <v>175</v>
      </c>
      <c r="V53" s="7" t="s">
        <v>175</v>
      </c>
      <c r="W53" s="21" t="str">
        <f t="shared" si="18"/>
        <v>-</v>
      </c>
      <c r="X53" s="7" t="s">
        <v>175</v>
      </c>
      <c r="Y53" s="7" t="s">
        <v>175</v>
      </c>
      <c r="Z53" s="7" t="s">
        <v>175</v>
      </c>
      <c r="AA53" s="29">
        <f t="shared" si="8"/>
        <v>3</v>
      </c>
    </row>
    <row r="54" spans="1:27" x14ac:dyDescent="0.2">
      <c r="A54" s="3">
        <f t="shared" si="2"/>
        <v>50</v>
      </c>
      <c r="B54" s="38"/>
      <c r="C54" s="36"/>
      <c r="D54" s="3" t="s">
        <v>92</v>
      </c>
      <c r="E54" s="2"/>
      <c r="F54" s="2"/>
      <c r="G54" s="21" t="str">
        <f t="shared" si="14"/>
        <v>○</v>
      </c>
      <c r="H54" s="7" t="s">
        <v>175</v>
      </c>
      <c r="I54" s="7" t="s">
        <v>175</v>
      </c>
      <c r="J54" s="21" t="s">
        <v>170</v>
      </c>
      <c r="K54" s="21" t="str">
        <f t="shared" si="15"/>
        <v>○</v>
      </c>
      <c r="L54" s="7" t="s">
        <v>175</v>
      </c>
      <c r="M54" s="7" t="s">
        <v>175</v>
      </c>
      <c r="N54" s="21" t="s">
        <v>171</v>
      </c>
      <c r="O54" s="21" t="str">
        <f t="shared" si="16"/>
        <v>-</v>
      </c>
      <c r="P54" s="7" t="s">
        <v>175</v>
      </c>
      <c r="Q54" s="7" t="s">
        <v>175</v>
      </c>
      <c r="R54" s="7" t="s">
        <v>175</v>
      </c>
      <c r="S54" s="21" t="str">
        <f t="shared" si="17"/>
        <v>-</v>
      </c>
      <c r="T54" s="7" t="s">
        <v>175</v>
      </c>
      <c r="U54" s="7" t="s">
        <v>175</v>
      </c>
      <c r="V54" s="7" t="s">
        <v>175</v>
      </c>
      <c r="W54" s="21" t="str">
        <f t="shared" si="18"/>
        <v>-</v>
      </c>
      <c r="X54" s="7" t="s">
        <v>175</v>
      </c>
      <c r="Y54" s="7" t="s">
        <v>175</v>
      </c>
      <c r="Z54" s="7" t="s">
        <v>175</v>
      </c>
      <c r="AA54" s="29">
        <f t="shared" si="8"/>
        <v>1</v>
      </c>
    </row>
    <row r="55" spans="1:27" x14ac:dyDescent="0.2">
      <c r="A55" s="3">
        <f t="shared" si="2"/>
        <v>51</v>
      </c>
      <c r="B55" s="38"/>
      <c r="C55" s="36"/>
      <c r="D55" s="3" t="s">
        <v>93</v>
      </c>
      <c r="E55" s="2"/>
      <c r="F55" s="2"/>
      <c r="G55" s="21" t="str">
        <f t="shared" si="14"/>
        <v>○</v>
      </c>
      <c r="H55" s="7" t="s">
        <v>175</v>
      </c>
      <c r="I55" s="7" t="s">
        <v>175</v>
      </c>
      <c r="J55" s="21" t="s">
        <v>170</v>
      </c>
      <c r="K55" s="21" t="str">
        <f t="shared" si="15"/>
        <v>-</v>
      </c>
      <c r="L55" s="7" t="s">
        <v>175</v>
      </c>
      <c r="M55" s="7" t="s">
        <v>175</v>
      </c>
      <c r="N55" s="7" t="s">
        <v>175</v>
      </c>
      <c r="O55" s="21" t="str">
        <f t="shared" si="16"/>
        <v>-</v>
      </c>
      <c r="P55" s="7" t="s">
        <v>175</v>
      </c>
      <c r="Q55" s="7" t="s">
        <v>175</v>
      </c>
      <c r="R55" s="7" t="s">
        <v>175</v>
      </c>
      <c r="S55" s="21" t="str">
        <f t="shared" si="17"/>
        <v>-</v>
      </c>
      <c r="T55" s="7" t="s">
        <v>175</v>
      </c>
      <c r="U55" s="7" t="s">
        <v>175</v>
      </c>
      <c r="V55" s="7" t="s">
        <v>175</v>
      </c>
      <c r="W55" s="21" t="str">
        <f t="shared" si="18"/>
        <v>-</v>
      </c>
      <c r="X55" s="7" t="s">
        <v>175</v>
      </c>
      <c r="Y55" s="7" t="s">
        <v>175</v>
      </c>
      <c r="Z55" s="7" t="s">
        <v>175</v>
      </c>
      <c r="AA55" s="29">
        <f t="shared" si="8"/>
        <v>0</v>
      </c>
    </row>
    <row r="56" spans="1:27" x14ac:dyDescent="0.2">
      <c r="A56" s="3">
        <f t="shared" si="2"/>
        <v>52</v>
      </c>
      <c r="B56" s="38"/>
      <c r="C56" s="36"/>
      <c r="D56" s="3" t="s">
        <v>94</v>
      </c>
      <c r="E56" s="2"/>
      <c r="F56" s="2"/>
      <c r="G56" s="21" t="str">
        <f>IF(COUNTIF(H56:J56,"○")&gt;0,"○","-")</f>
        <v>-</v>
      </c>
      <c r="H56" s="7" t="s">
        <v>175</v>
      </c>
      <c r="I56" s="7" t="s">
        <v>175</v>
      </c>
      <c r="J56" s="7" t="s">
        <v>175</v>
      </c>
      <c r="K56" s="21" t="str">
        <f t="shared" si="15"/>
        <v>-</v>
      </c>
      <c r="L56" s="7" t="s">
        <v>175</v>
      </c>
      <c r="M56" s="7" t="s">
        <v>175</v>
      </c>
      <c r="N56" s="7" t="s">
        <v>175</v>
      </c>
      <c r="O56" s="21" t="str">
        <f t="shared" si="16"/>
        <v>-</v>
      </c>
      <c r="P56" s="7" t="s">
        <v>175</v>
      </c>
      <c r="Q56" s="7" t="s">
        <v>175</v>
      </c>
      <c r="R56" s="7" t="s">
        <v>175</v>
      </c>
      <c r="S56" s="21" t="str">
        <f t="shared" si="17"/>
        <v>-</v>
      </c>
      <c r="T56" s="7" t="s">
        <v>175</v>
      </c>
      <c r="U56" s="7" t="s">
        <v>175</v>
      </c>
      <c r="V56" s="7" t="s">
        <v>175</v>
      </c>
      <c r="W56" s="21" t="str">
        <f t="shared" si="18"/>
        <v>-</v>
      </c>
      <c r="X56" s="7" t="s">
        <v>175</v>
      </c>
      <c r="Y56" s="7" t="s">
        <v>175</v>
      </c>
      <c r="Z56" s="7" t="s">
        <v>175</v>
      </c>
      <c r="AA56" s="29">
        <f t="shared" si="8"/>
        <v>2</v>
      </c>
    </row>
    <row r="57" spans="1:27" x14ac:dyDescent="0.2">
      <c r="A57" s="3">
        <f t="shared" si="2"/>
        <v>53</v>
      </c>
      <c r="B57" s="35" t="s">
        <v>95</v>
      </c>
      <c r="C57" s="36" t="s">
        <v>96</v>
      </c>
      <c r="D57" s="3" t="s">
        <v>97</v>
      </c>
      <c r="E57" s="2"/>
      <c r="F57" s="2"/>
      <c r="G57" s="21" t="str">
        <f t="shared" si="14"/>
        <v>○</v>
      </c>
      <c r="H57" s="7" t="s">
        <v>175</v>
      </c>
      <c r="I57" s="21" t="s">
        <v>170</v>
      </c>
      <c r="J57" s="21" t="s">
        <v>170</v>
      </c>
      <c r="K57" s="21" t="str">
        <f t="shared" si="15"/>
        <v>-</v>
      </c>
      <c r="L57" s="7" t="s">
        <v>175</v>
      </c>
      <c r="M57" s="7" t="s">
        <v>175</v>
      </c>
      <c r="N57" s="7" t="s">
        <v>175</v>
      </c>
      <c r="O57" s="21" t="str">
        <f t="shared" si="16"/>
        <v>-</v>
      </c>
      <c r="P57" s="7" t="s">
        <v>175</v>
      </c>
      <c r="Q57" s="7" t="s">
        <v>175</v>
      </c>
      <c r="R57" s="7" t="s">
        <v>175</v>
      </c>
      <c r="S57" s="21" t="str">
        <f t="shared" si="17"/>
        <v>-</v>
      </c>
      <c r="T57" s="7" t="s">
        <v>175</v>
      </c>
      <c r="U57" s="7" t="s">
        <v>175</v>
      </c>
      <c r="V57" s="7" t="s">
        <v>175</v>
      </c>
      <c r="W57" s="21" t="str">
        <f t="shared" si="18"/>
        <v>-</v>
      </c>
      <c r="X57" s="7" t="s">
        <v>175</v>
      </c>
      <c r="Y57" s="7" t="s">
        <v>175</v>
      </c>
      <c r="Z57" s="7" t="s">
        <v>175</v>
      </c>
      <c r="AA57" s="29">
        <f t="shared" si="8"/>
        <v>2</v>
      </c>
    </row>
    <row r="58" spans="1:27" x14ac:dyDescent="0.2">
      <c r="A58" s="3">
        <f t="shared" si="2"/>
        <v>54</v>
      </c>
      <c r="B58" s="35"/>
      <c r="C58" s="36"/>
      <c r="D58" s="3" t="s">
        <v>98</v>
      </c>
      <c r="E58" s="2"/>
      <c r="F58" s="2"/>
      <c r="G58" s="21" t="str">
        <f t="shared" si="14"/>
        <v>○</v>
      </c>
      <c r="H58" s="7" t="s">
        <v>175</v>
      </c>
      <c r="I58" s="21" t="s">
        <v>170</v>
      </c>
      <c r="J58" s="21" t="s">
        <v>170</v>
      </c>
      <c r="K58" s="21" t="str">
        <f t="shared" si="15"/>
        <v>-</v>
      </c>
      <c r="L58" s="7" t="s">
        <v>175</v>
      </c>
      <c r="M58" s="7" t="s">
        <v>175</v>
      </c>
      <c r="N58" s="7" t="s">
        <v>175</v>
      </c>
      <c r="O58" s="21" t="str">
        <f t="shared" si="16"/>
        <v>-</v>
      </c>
      <c r="P58" s="7" t="s">
        <v>175</v>
      </c>
      <c r="Q58" s="7" t="s">
        <v>175</v>
      </c>
      <c r="R58" s="7" t="s">
        <v>175</v>
      </c>
      <c r="S58" s="21" t="str">
        <f t="shared" si="17"/>
        <v>-</v>
      </c>
      <c r="T58" s="7" t="s">
        <v>175</v>
      </c>
      <c r="U58" s="7" t="s">
        <v>175</v>
      </c>
      <c r="V58" s="7" t="s">
        <v>175</v>
      </c>
      <c r="W58" s="21" t="str">
        <f t="shared" si="18"/>
        <v>-</v>
      </c>
      <c r="X58" s="7" t="s">
        <v>175</v>
      </c>
      <c r="Y58" s="7" t="s">
        <v>175</v>
      </c>
      <c r="Z58" s="7" t="s">
        <v>175</v>
      </c>
      <c r="AA58" s="29">
        <f t="shared" si="8"/>
        <v>2</v>
      </c>
    </row>
    <row r="59" spans="1:27" x14ac:dyDescent="0.2">
      <c r="A59" s="3">
        <f t="shared" si="2"/>
        <v>55</v>
      </c>
      <c r="B59" s="35"/>
      <c r="C59" s="36"/>
      <c r="D59" s="3" t="s">
        <v>98</v>
      </c>
      <c r="E59" s="2" t="s">
        <v>99</v>
      </c>
      <c r="F59" s="2"/>
      <c r="G59" s="21" t="str">
        <f t="shared" si="14"/>
        <v>○</v>
      </c>
      <c r="H59" s="7" t="s">
        <v>175</v>
      </c>
      <c r="I59" s="21" t="s">
        <v>170</v>
      </c>
      <c r="J59" s="21" t="s">
        <v>170</v>
      </c>
      <c r="K59" s="21" t="str">
        <f t="shared" si="15"/>
        <v>-</v>
      </c>
      <c r="L59" s="7" t="s">
        <v>175</v>
      </c>
      <c r="M59" s="7" t="s">
        <v>175</v>
      </c>
      <c r="N59" s="7" t="s">
        <v>175</v>
      </c>
      <c r="O59" s="21" t="str">
        <f t="shared" si="16"/>
        <v>-</v>
      </c>
      <c r="P59" s="7" t="s">
        <v>175</v>
      </c>
      <c r="Q59" s="7" t="s">
        <v>175</v>
      </c>
      <c r="R59" s="7" t="s">
        <v>175</v>
      </c>
      <c r="S59" s="21" t="str">
        <f t="shared" si="17"/>
        <v>-</v>
      </c>
      <c r="T59" s="7" t="s">
        <v>175</v>
      </c>
      <c r="U59" s="7" t="s">
        <v>175</v>
      </c>
      <c r="V59" s="7" t="s">
        <v>175</v>
      </c>
      <c r="W59" s="21" t="str">
        <f t="shared" si="18"/>
        <v>-</v>
      </c>
      <c r="X59" s="7" t="s">
        <v>175</v>
      </c>
      <c r="Y59" s="7" t="s">
        <v>175</v>
      </c>
      <c r="Z59" s="7" t="s">
        <v>175</v>
      </c>
      <c r="AA59" s="29">
        <f t="shared" si="8"/>
        <v>0</v>
      </c>
    </row>
    <row r="60" spans="1:27" x14ac:dyDescent="0.2">
      <c r="A60" s="3">
        <f t="shared" si="2"/>
        <v>56</v>
      </c>
      <c r="B60" s="35"/>
      <c r="C60" s="36"/>
      <c r="D60" s="3" t="s">
        <v>100</v>
      </c>
      <c r="E60" s="2"/>
      <c r="F60" s="2"/>
      <c r="G60" s="21" t="str">
        <f t="shared" si="14"/>
        <v>-</v>
      </c>
      <c r="H60" s="7" t="s">
        <v>175</v>
      </c>
      <c r="I60" s="7" t="s">
        <v>175</v>
      </c>
      <c r="J60" s="7" t="s">
        <v>175</v>
      </c>
      <c r="K60" s="21" t="str">
        <f t="shared" si="15"/>
        <v>-</v>
      </c>
      <c r="L60" s="7" t="s">
        <v>175</v>
      </c>
      <c r="M60" s="7" t="s">
        <v>175</v>
      </c>
      <c r="N60" s="7" t="s">
        <v>175</v>
      </c>
      <c r="O60" s="21" t="str">
        <f t="shared" si="16"/>
        <v>-</v>
      </c>
      <c r="P60" s="7" t="s">
        <v>175</v>
      </c>
      <c r="Q60" s="7" t="s">
        <v>175</v>
      </c>
      <c r="R60" s="7" t="s">
        <v>175</v>
      </c>
      <c r="S60" s="21" t="str">
        <f t="shared" si="17"/>
        <v>-</v>
      </c>
      <c r="T60" s="7" t="s">
        <v>175</v>
      </c>
      <c r="U60" s="7" t="s">
        <v>175</v>
      </c>
      <c r="V60" s="7" t="s">
        <v>175</v>
      </c>
      <c r="W60" s="21" t="str">
        <f t="shared" si="18"/>
        <v>-</v>
      </c>
      <c r="X60" s="7" t="s">
        <v>175</v>
      </c>
      <c r="Y60" s="7" t="s">
        <v>175</v>
      </c>
      <c r="Z60" s="7" t="s">
        <v>175</v>
      </c>
      <c r="AA60" s="29">
        <f t="shared" si="8"/>
        <v>2</v>
      </c>
    </row>
    <row r="61" spans="1:27" x14ac:dyDescent="0.2">
      <c r="A61" s="3">
        <f t="shared" si="2"/>
        <v>57</v>
      </c>
      <c r="B61" s="35"/>
      <c r="C61" s="36" t="s">
        <v>101</v>
      </c>
      <c r="D61" s="37" t="s">
        <v>102</v>
      </c>
      <c r="E61" s="2" t="s">
        <v>103</v>
      </c>
      <c r="F61" s="2"/>
      <c r="G61" s="21" t="str">
        <f t="shared" si="14"/>
        <v>○</v>
      </c>
      <c r="H61" s="7" t="s">
        <v>175</v>
      </c>
      <c r="I61" s="21" t="s">
        <v>170</v>
      </c>
      <c r="J61" s="21" t="s">
        <v>170</v>
      </c>
      <c r="K61" s="21" t="str">
        <f t="shared" si="15"/>
        <v>-</v>
      </c>
      <c r="L61" s="7" t="s">
        <v>175</v>
      </c>
      <c r="M61" s="7" t="s">
        <v>175</v>
      </c>
      <c r="N61" s="7" t="s">
        <v>175</v>
      </c>
      <c r="O61" s="21" t="str">
        <f t="shared" si="16"/>
        <v>-</v>
      </c>
      <c r="P61" s="7" t="s">
        <v>175</v>
      </c>
      <c r="Q61" s="7" t="s">
        <v>175</v>
      </c>
      <c r="R61" s="7" t="s">
        <v>175</v>
      </c>
      <c r="S61" s="21" t="str">
        <f t="shared" si="17"/>
        <v>-</v>
      </c>
      <c r="T61" s="7" t="s">
        <v>175</v>
      </c>
      <c r="U61" s="7" t="s">
        <v>175</v>
      </c>
      <c r="V61" s="7" t="s">
        <v>175</v>
      </c>
      <c r="W61" s="21" t="str">
        <f t="shared" si="18"/>
        <v>-</v>
      </c>
      <c r="X61" s="7" t="s">
        <v>175</v>
      </c>
      <c r="Y61" s="7" t="s">
        <v>175</v>
      </c>
      <c r="Z61" s="7" t="s">
        <v>175</v>
      </c>
      <c r="AA61" s="29">
        <f t="shared" si="8"/>
        <v>2</v>
      </c>
    </row>
    <row r="62" spans="1:27" x14ac:dyDescent="0.2">
      <c r="A62" s="3">
        <f t="shared" si="2"/>
        <v>58</v>
      </c>
      <c r="B62" s="35"/>
      <c r="C62" s="36"/>
      <c r="D62" s="37"/>
      <c r="E62" s="2" t="s">
        <v>104</v>
      </c>
      <c r="F62" s="2"/>
      <c r="G62" s="21" t="str">
        <f t="shared" si="14"/>
        <v>○</v>
      </c>
      <c r="H62" s="7" t="s">
        <v>175</v>
      </c>
      <c r="I62" s="21" t="s">
        <v>170</v>
      </c>
      <c r="J62" s="21" t="s">
        <v>170</v>
      </c>
      <c r="K62" s="21" t="str">
        <f t="shared" si="15"/>
        <v>-</v>
      </c>
      <c r="L62" s="7" t="s">
        <v>175</v>
      </c>
      <c r="M62" s="7" t="s">
        <v>175</v>
      </c>
      <c r="N62" s="7" t="s">
        <v>175</v>
      </c>
      <c r="O62" s="21" t="str">
        <f t="shared" si="16"/>
        <v>-</v>
      </c>
      <c r="P62" s="7" t="s">
        <v>175</v>
      </c>
      <c r="Q62" s="7" t="s">
        <v>175</v>
      </c>
      <c r="R62" s="7" t="s">
        <v>175</v>
      </c>
      <c r="S62" s="21" t="str">
        <f t="shared" si="17"/>
        <v>-</v>
      </c>
      <c r="T62" s="7" t="s">
        <v>175</v>
      </c>
      <c r="U62" s="7" t="s">
        <v>175</v>
      </c>
      <c r="V62" s="7" t="s">
        <v>175</v>
      </c>
      <c r="W62" s="21" t="str">
        <f t="shared" si="18"/>
        <v>-</v>
      </c>
      <c r="X62" s="7" t="s">
        <v>175</v>
      </c>
      <c r="Y62" s="7" t="s">
        <v>175</v>
      </c>
      <c r="Z62" s="7" t="s">
        <v>175</v>
      </c>
      <c r="AA62" s="29">
        <f t="shared" si="8"/>
        <v>2</v>
      </c>
    </row>
    <row r="63" spans="1:27" x14ac:dyDescent="0.2">
      <c r="A63" s="3">
        <f t="shared" si="2"/>
        <v>59</v>
      </c>
      <c r="B63" s="35"/>
      <c r="C63" s="36"/>
      <c r="D63" s="37"/>
      <c r="E63" s="2" t="s">
        <v>105</v>
      </c>
      <c r="F63" s="2"/>
      <c r="G63" s="21" t="str">
        <f t="shared" si="14"/>
        <v>○</v>
      </c>
      <c r="H63" s="7" t="s">
        <v>175</v>
      </c>
      <c r="I63" s="21" t="s">
        <v>170</v>
      </c>
      <c r="J63" s="21" t="s">
        <v>170</v>
      </c>
      <c r="K63" s="21" t="str">
        <f t="shared" si="15"/>
        <v>-</v>
      </c>
      <c r="L63" s="7" t="s">
        <v>175</v>
      </c>
      <c r="M63" s="7" t="s">
        <v>175</v>
      </c>
      <c r="N63" s="7" t="s">
        <v>175</v>
      </c>
      <c r="O63" s="21" t="str">
        <f t="shared" si="16"/>
        <v>-</v>
      </c>
      <c r="P63" s="7" t="s">
        <v>175</v>
      </c>
      <c r="Q63" s="7" t="s">
        <v>175</v>
      </c>
      <c r="R63" s="7" t="s">
        <v>175</v>
      </c>
      <c r="S63" s="21" t="str">
        <f t="shared" si="17"/>
        <v>-</v>
      </c>
      <c r="T63" s="7" t="s">
        <v>175</v>
      </c>
      <c r="U63" s="7" t="s">
        <v>175</v>
      </c>
      <c r="V63" s="7" t="s">
        <v>175</v>
      </c>
      <c r="W63" s="21" t="str">
        <f t="shared" si="18"/>
        <v>-</v>
      </c>
      <c r="X63" s="7" t="s">
        <v>175</v>
      </c>
      <c r="Y63" s="7" t="s">
        <v>175</v>
      </c>
      <c r="Z63" s="7" t="s">
        <v>175</v>
      </c>
      <c r="AA63" s="29">
        <f t="shared" si="8"/>
        <v>0</v>
      </c>
    </row>
    <row r="64" spans="1:27" x14ac:dyDescent="0.2">
      <c r="A64" s="3">
        <f t="shared" si="2"/>
        <v>60</v>
      </c>
      <c r="B64" s="35"/>
      <c r="C64" s="36"/>
      <c r="D64" s="37"/>
      <c r="E64" s="2" t="s">
        <v>177</v>
      </c>
      <c r="F64" s="2"/>
      <c r="G64" s="21" t="str">
        <f>IF(COUNTIF(H64:J64,"○")&gt;0,"○","-")</f>
        <v>-</v>
      </c>
      <c r="H64" s="7" t="s">
        <v>175</v>
      </c>
      <c r="I64" s="7" t="s">
        <v>175</v>
      </c>
      <c r="J64" s="7" t="s">
        <v>175</v>
      </c>
      <c r="K64" s="21" t="str">
        <f t="shared" si="15"/>
        <v>-</v>
      </c>
      <c r="L64" s="7" t="s">
        <v>175</v>
      </c>
      <c r="M64" s="7" t="s">
        <v>175</v>
      </c>
      <c r="N64" s="7" t="s">
        <v>175</v>
      </c>
      <c r="O64" s="21" t="str">
        <f t="shared" si="16"/>
        <v>-</v>
      </c>
      <c r="P64" s="7" t="s">
        <v>175</v>
      </c>
      <c r="Q64" s="7" t="s">
        <v>175</v>
      </c>
      <c r="R64" s="7" t="s">
        <v>175</v>
      </c>
      <c r="S64" s="21" t="str">
        <f t="shared" si="17"/>
        <v>-</v>
      </c>
      <c r="T64" s="7" t="s">
        <v>175</v>
      </c>
      <c r="U64" s="7" t="s">
        <v>175</v>
      </c>
      <c r="V64" s="7" t="s">
        <v>175</v>
      </c>
      <c r="W64" s="21" t="str">
        <f t="shared" si="18"/>
        <v>-</v>
      </c>
      <c r="X64" s="7" t="s">
        <v>175</v>
      </c>
      <c r="Y64" s="7" t="s">
        <v>175</v>
      </c>
      <c r="Z64" s="7" t="s">
        <v>175</v>
      </c>
      <c r="AA64" s="29">
        <f>COUNTIF(H65:Z65,"○")</f>
        <v>4</v>
      </c>
    </row>
    <row r="65" spans="1:28" x14ac:dyDescent="0.2">
      <c r="A65" s="3">
        <f t="shared" si="2"/>
        <v>61</v>
      </c>
      <c r="B65" s="35"/>
      <c r="C65" s="36"/>
      <c r="D65" s="3" t="s">
        <v>106</v>
      </c>
      <c r="E65" s="2" t="s">
        <v>107</v>
      </c>
      <c r="F65" s="2"/>
      <c r="G65" s="21" t="str">
        <f>IF(COUNTIF(H65:J65,"○")&gt;0,"○","-")</f>
        <v>-</v>
      </c>
      <c r="H65" s="7" t="s">
        <v>175</v>
      </c>
      <c r="I65" s="7" t="s">
        <v>175</v>
      </c>
      <c r="J65" s="7" t="s">
        <v>175</v>
      </c>
      <c r="K65" s="21" t="str">
        <f t="shared" si="15"/>
        <v>-</v>
      </c>
      <c r="L65" s="7" t="s">
        <v>175</v>
      </c>
      <c r="M65" s="7" t="s">
        <v>175</v>
      </c>
      <c r="N65" s="7" t="s">
        <v>175</v>
      </c>
      <c r="O65" s="21" t="str">
        <f t="shared" si="16"/>
        <v>○</v>
      </c>
      <c r="P65" s="21" t="s">
        <v>170</v>
      </c>
      <c r="Q65" s="21" t="s">
        <v>170</v>
      </c>
      <c r="R65" s="21" t="s">
        <v>170</v>
      </c>
      <c r="S65" s="21" t="str">
        <f t="shared" si="17"/>
        <v>-</v>
      </c>
      <c r="T65" s="7" t="s">
        <v>175</v>
      </c>
      <c r="U65" s="7" t="s">
        <v>175</v>
      </c>
      <c r="V65" s="7" t="s">
        <v>175</v>
      </c>
      <c r="W65" s="21" t="str">
        <f t="shared" si="18"/>
        <v>-</v>
      </c>
      <c r="X65" s="7" t="s">
        <v>175</v>
      </c>
      <c r="Y65" s="7" t="s">
        <v>175</v>
      </c>
      <c r="Z65" s="7" t="s">
        <v>175</v>
      </c>
      <c r="AA65" s="29">
        <f t="shared" si="8"/>
        <v>2</v>
      </c>
    </row>
    <row r="66" spans="1:28" x14ac:dyDescent="0.2">
      <c r="A66" s="3">
        <f t="shared" si="2"/>
        <v>62</v>
      </c>
      <c r="B66" s="35"/>
      <c r="C66" s="36"/>
      <c r="D66" s="37" t="s">
        <v>108</v>
      </c>
      <c r="E66" s="2" t="s">
        <v>99</v>
      </c>
      <c r="F66" s="2"/>
      <c r="G66" s="21" t="str">
        <f t="shared" si="14"/>
        <v>○</v>
      </c>
      <c r="H66" s="7" t="s">
        <v>175</v>
      </c>
      <c r="I66" s="21" t="s">
        <v>170</v>
      </c>
      <c r="J66" s="21" t="s">
        <v>170</v>
      </c>
      <c r="K66" s="21" t="str">
        <f t="shared" si="15"/>
        <v>-</v>
      </c>
      <c r="L66" s="7" t="s">
        <v>175</v>
      </c>
      <c r="M66" s="7" t="s">
        <v>175</v>
      </c>
      <c r="N66" s="7" t="s">
        <v>175</v>
      </c>
      <c r="O66" s="21" t="str">
        <f t="shared" si="16"/>
        <v>-</v>
      </c>
      <c r="P66" s="7" t="s">
        <v>175</v>
      </c>
      <c r="Q66" s="7" t="s">
        <v>175</v>
      </c>
      <c r="R66" s="7" t="s">
        <v>175</v>
      </c>
      <c r="S66" s="21" t="str">
        <f t="shared" si="17"/>
        <v>-</v>
      </c>
      <c r="T66" s="7" t="s">
        <v>175</v>
      </c>
      <c r="U66" s="7" t="s">
        <v>175</v>
      </c>
      <c r="V66" s="7" t="s">
        <v>175</v>
      </c>
      <c r="W66" s="21" t="str">
        <f t="shared" si="18"/>
        <v>-</v>
      </c>
      <c r="X66" s="7" t="s">
        <v>175</v>
      </c>
      <c r="Y66" s="7" t="s">
        <v>175</v>
      </c>
      <c r="Z66" s="7" t="s">
        <v>175</v>
      </c>
      <c r="AA66" s="29">
        <f t="shared" si="8"/>
        <v>2</v>
      </c>
    </row>
    <row r="67" spans="1:28" x14ac:dyDescent="0.2">
      <c r="A67" s="3">
        <f t="shared" si="2"/>
        <v>63</v>
      </c>
      <c r="B67" s="35"/>
      <c r="C67" s="36"/>
      <c r="D67" s="37"/>
      <c r="E67" s="2" t="s">
        <v>99</v>
      </c>
      <c r="F67" s="2"/>
      <c r="G67" s="21" t="str">
        <f t="shared" si="14"/>
        <v>○</v>
      </c>
      <c r="H67" s="7" t="s">
        <v>175</v>
      </c>
      <c r="I67" s="21" t="s">
        <v>170</v>
      </c>
      <c r="J67" s="21" t="s">
        <v>170</v>
      </c>
      <c r="K67" s="21" t="str">
        <f t="shared" si="15"/>
        <v>-</v>
      </c>
      <c r="L67" s="7" t="s">
        <v>175</v>
      </c>
      <c r="M67" s="7" t="s">
        <v>175</v>
      </c>
      <c r="N67" s="7" t="s">
        <v>175</v>
      </c>
      <c r="O67" s="21" t="str">
        <f t="shared" si="16"/>
        <v>-</v>
      </c>
      <c r="P67" s="7" t="s">
        <v>175</v>
      </c>
      <c r="Q67" s="7" t="s">
        <v>175</v>
      </c>
      <c r="R67" s="7" t="s">
        <v>175</v>
      </c>
      <c r="S67" s="21" t="str">
        <f t="shared" si="17"/>
        <v>-</v>
      </c>
      <c r="T67" s="7" t="s">
        <v>175</v>
      </c>
      <c r="U67" s="7" t="s">
        <v>175</v>
      </c>
      <c r="V67" s="7" t="s">
        <v>175</v>
      </c>
      <c r="W67" s="21" t="str">
        <f t="shared" si="18"/>
        <v>-</v>
      </c>
      <c r="X67" s="7" t="s">
        <v>175</v>
      </c>
      <c r="Y67" s="7" t="s">
        <v>175</v>
      </c>
      <c r="Z67" s="7" t="s">
        <v>175</v>
      </c>
      <c r="AA67" s="29">
        <f t="shared" si="8"/>
        <v>4</v>
      </c>
    </row>
    <row r="68" spans="1:28" x14ac:dyDescent="0.2">
      <c r="A68" s="3">
        <f t="shared" si="2"/>
        <v>64</v>
      </c>
      <c r="B68" s="35"/>
      <c r="C68" s="36"/>
      <c r="D68" s="3" t="s">
        <v>109</v>
      </c>
      <c r="E68" s="2" t="s">
        <v>110</v>
      </c>
      <c r="F68" s="2"/>
      <c r="G68" s="21" t="str">
        <f t="shared" si="14"/>
        <v>-</v>
      </c>
      <c r="H68" s="7" t="s">
        <v>175</v>
      </c>
      <c r="I68" s="7" t="s">
        <v>175</v>
      </c>
      <c r="J68" s="7" t="s">
        <v>175</v>
      </c>
      <c r="K68" s="21" t="str">
        <f t="shared" si="15"/>
        <v>-</v>
      </c>
      <c r="L68" s="7" t="s">
        <v>175</v>
      </c>
      <c r="M68" s="7" t="s">
        <v>175</v>
      </c>
      <c r="N68" s="7" t="s">
        <v>175</v>
      </c>
      <c r="O68" s="21" t="str">
        <f t="shared" si="16"/>
        <v>-</v>
      </c>
      <c r="P68" s="7" t="s">
        <v>175</v>
      </c>
      <c r="Q68" s="7" t="s">
        <v>175</v>
      </c>
      <c r="R68" s="7" t="s">
        <v>175</v>
      </c>
      <c r="S68" s="21" t="str">
        <f t="shared" si="17"/>
        <v>○</v>
      </c>
      <c r="T68" s="21" t="s">
        <v>170</v>
      </c>
      <c r="U68" s="21" t="s">
        <v>170</v>
      </c>
      <c r="V68" s="21" t="s">
        <v>170</v>
      </c>
      <c r="W68" s="21" t="str">
        <f t="shared" si="18"/>
        <v>-</v>
      </c>
      <c r="X68" s="7" t="s">
        <v>175</v>
      </c>
      <c r="Y68" s="7" t="s">
        <v>175</v>
      </c>
      <c r="Z68" s="7" t="s">
        <v>175</v>
      </c>
      <c r="AA68" s="29">
        <f t="shared" si="8"/>
        <v>2</v>
      </c>
    </row>
    <row r="69" spans="1:28" x14ac:dyDescent="0.2">
      <c r="A69" s="3">
        <f t="shared" si="2"/>
        <v>65</v>
      </c>
      <c r="B69" s="35"/>
      <c r="C69" s="36"/>
      <c r="D69" s="37" t="s">
        <v>111</v>
      </c>
      <c r="E69" s="2" t="s">
        <v>112</v>
      </c>
      <c r="F69" s="2"/>
      <c r="G69" s="21" t="str">
        <f t="shared" si="14"/>
        <v>-</v>
      </c>
      <c r="H69" s="7" t="s">
        <v>175</v>
      </c>
      <c r="I69" s="7" t="s">
        <v>175</v>
      </c>
      <c r="J69" s="7" t="s">
        <v>175</v>
      </c>
      <c r="K69" s="21" t="str">
        <f t="shared" si="15"/>
        <v>○</v>
      </c>
      <c r="L69" s="7" t="s">
        <v>175</v>
      </c>
      <c r="M69" s="7" t="s">
        <v>175</v>
      </c>
      <c r="N69" s="21" t="s">
        <v>170</v>
      </c>
      <c r="O69" s="21" t="str">
        <f t="shared" si="16"/>
        <v>-</v>
      </c>
      <c r="P69" s="7" t="s">
        <v>175</v>
      </c>
      <c r="Q69" s="7" t="s">
        <v>175</v>
      </c>
      <c r="R69" s="7" t="s">
        <v>175</v>
      </c>
      <c r="S69" s="21" t="str">
        <f t="shared" si="17"/>
        <v>-</v>
      </c>
      <c r="T69" s="7" t="s">
        <v>175</v>
      </c>
      <c r="U69" s="7" t="s">
        <v>175</v>
      </c>
      <c r="V69" s="7" t="s">
        <v>175</v>
      </c>
      <c r="W69" s="21" t="str">
        <f t="shared" si="18"/>
        <v>-</v>
      </c>
      <c r="X69" s="7" t="s">
        <v>175</v>
      </c>
      <c r="Y69" s="7" t="s">
        <v>175</v>
      </c>
      <c r="Z69" s="7" t="s">
        <v>175</v>
      </c>
      <c r="AA69" s="29">
        <f t="shared" si="8"/>
        <v>3</v>
      </c>
    </row>
    <row r="70" spans="1:28" x14ac:dyDescent="0.2">
      <c r="A70" s="3">
        <f t="shared" si="2"/>
        <v>66</v>
      </c>
      <c r="B70" s="35"/>
      <c r="C70" s="36"/>
      <c r="D70" s="37"/>
      <c r="E70" s="2" t="s">
        <v>113</v>
      </c>
      <c r="F70" s="2"/>
      <c r="G70" s="21" t="str">
        <f t="shared" si="14"/>
        <v>-</v>
      </c>
      <c r="H70" s="7" t="s">
        <v>175</v>
      </c>
      <c r="I70" s="7" t="s">
        <v>175</v>
      </c>
      <c r="J70" s="7" t="s">
        <v>175</v>
      </c>
      <c r="K70" s="21" t="str">
        <f t="shared" si="15"/>
        <v>○</v>
      </c>
      <c r="L70" s="7" t="s">
        <v>175</v>
      </c>
      <c r="M70" s="21" t="s">
        <v>170</v>
      </c>
      <c r="N70" s="21" t="s">
        <v>170</v>
      </c>
      <c r="O70" s="21" t="str">
        <f t="shared" si="16"/>
        <v>-</v>
      </c>
      <c r="P70" s="7" t="s">
        <v>175</v>
      </c>
      <c r="Q70" s="7" t="s">
        <v>175</v>
      </c>
      <c r="R70" s="7" t="s">
        <v>175</v>
      </c>
      <c r="S70" s="21" t="str">
        <f t="shared" si="17"/>
        <v>-</v>
      </c>
      <c r="T70" s="7" t="s">
        <v>175</v>
      </c>
      <c r="U70" s="7" t="s">
        <v>175</v>
      </c>
      <c r="V70" s="7" t="s">
        <v>175</v>
      </c>
      <c r="W70" s="21" t="str">
        <f t="shared" si="18"/>
        <v>-</v>
      </c>
      <c r="X70" s="7" t="s">
        <v>175</v>
      </c>
      <c r="Y70" s="7" t="s">
        <v>175</v>
      </c>
      <c r="Z70" s="7" t="s">
        <v>175</v>
      </c>
      <c r="AA70" s="29">
        <f t="shared" ref="AA70:AA110" si="19">COUNTIF(H71:Z71,"○")</f>
        <v>3</v>
      </c>
    </row>
    <row r="71" spans="1:28" x14ac:dyDescent="0.2">
      <c r="A71" s="3">
        <f t="shared" si="2"/>
        <v>67</v>
      </c>
      <c r="B71" s="35"/>
      <c r="C71" s="36"/>
      <c r="D71" s="37"/>
      <c r="E71" s="2" t="s">
        <v>114</v>
      </c>
      <c r="F71" s="2"/>
      <c r="G71" s="21" t="str">
        <f t="shared" si="14"/>
        <v>-</v>
      </c>
      <c r="H71" s="7" t="s">
        <v>175</v>
      </c>
      <c r="I71" s="7" t="s">
        <v>175</v>
      </c>
      <c r="J71" s="7" t="s">
        <v>175</v>
      </c>
      <c r="K71" s="21" t="str">
        <f t="shared" si="15"/>
        <v>-</v>
      </c>
      <c r="L71" s="7" t="s">
        <v>175</v>
      </c>
      <c r="M71" s="7" t="s">
        <v>175</v>
      </c>
      <c r="N71" s="7" t="s">
        <v>175</v>
      </c>
      <c r="O71" s="21" t="str">
        <f t="shared" si="16"/>
        <v>○</v>
      </c>
      <c r="P71" s="7" t="s">
        <v>175</v>
      </c>
      <c r="Q71" s="21" t="s">
        <v>170</v>
      </c>
      <c r="R71" s="21" t="s">
        <v>170</v>
      </c>
      <c r="S71" s="21" t="str">
        <f t="shared" si="17"/>
        <v>-</v>
      </c>
      <c r="T71" s="7" t="s">
        <v>175</v>
      </c>
      <c r="U71" s="7" t="s">
        <v>175</v>
      </c>
      <c r="V71" s="7" t="s">
        <v>175</v>
      </c>
      <c r="W71" s="21" t="str">
        <f t="shared" si="18"/>
        <v>-</v>
      </c>
      <c r="X71" s="7" t="s">
        <v>175</v>
      </c>
      <c r="Y71" s="7" t="s">
        <v>175</v>
      </c>
      <c r="Z71" s="7" t="s">
        <v>175</v>
      </c>
      <c r="AA71" s="29">
        <f t="shared" si="19"/>
        <v>3</v>
      </c>
    </row>
    <row r="72" spans="1:28" x14ac:dyDescent="0.2">
      <c r="A72" s="3">
        <f t="shared" si="2"/>
        <v>68</v>
      </c>
      <c r="B72" s="35"/>
      <c r="C72" s="36"/>
      <c r="D72" s="37"/>
      <c r="E72" s="2" t="s">
        <v>115</v>
      </c>
      <c r="F72" s="2"/>
      <c r="G72" s="21" t="str">
        <f t="shared" si="14"/>
        <v>-</v>
      </c>
      <c r="H72" s="7" t="s">
        <v>175</v>
      </c>
      <c r="I72" s="7" t="s">
        <v>175</v>
      </c>
      <c r="J72" s="7" t="s">
        <v>175</v>
      </c>
      <c r="K72" s="21" t="str">
        <f t="shared" si="15"/>
        <v>-</v>
      </c>
      <c r="L72" s="7" t="s">
        <v>175</v>
      </c>
      <c r="M72" s="7" t="s">
        <v>175</v>
      </c>
      <c r="N72" s="7" t="s">
        <v>175</v>
      </c>
      <c r="O72" s="21" t="str">
        <f t="shared" si="16"/>
        <v>○</v>
      </c>
      <c r="P72" s="7" t="s">
        <v>175</v>
      </c>
      <c r="Q72" s="21" t="s">
        <v>170</v>
      </c>
      <c r="R72" s="21" t="s">
        <v>170</v>
      </c>
      <c r="S72" s="21" t="str">
        <f t="shared" si="17"/>
        <v>-</v>
      </c>
      <c r="T72" s="7" t="s">
        <v>175</v>
      </c>
      <c r="U72" s="7" t="s">
        <v>175</v>
      </c>
      <c r="V72" s="7" t="s">
        <v>175</v>
      </c>
      <c r="W72" s="21" t="str">
        <f t="shared" si="18"/>
        <v>-</v>
      </c>
      <c r="X72" s="7" t="s">
        <v>175</v>
      </c>
      <c r="Y72" s="7" t="s">
        <v>175</v>
      </c>
      <c r="Z72" s="7" t="s">
        <v>175</v>
      </c>
      <c r="AA72" s="29">
        <f t="shared" si="19"/>
        <v>2</v>
      </c>
    </row>
    <row r="73" spans="1:28" x14ac:dyDescent="0.2">
      <c r="A73" s="3">
        <f t="shared" si="2"/>
        <v>69</v>
      </c>
      <c r="B73" s="35"/>
      <c r="C73" s="36"/>
      <c r="D73" s="37"/>
      <c r="E73" s="2" t="s">
        <v>116</v>
      </c>
      <c r="F73" s="2"/>
      <c r="G73" s="21" t="str">
        <f t="shared" si="14"/>
        <v>○</v>
      </c>
      <c r="H73" s="7" t="s">
        <v>175</v>
      </c>
      <c r="I73" s="21" t="s">
        <v>170</v>
      </c>
      <c r="J73" s="21" t="s">
        <v>170</v>
      </c>
      <c r="K73" s="21" t="str">
        <f t="shared" si="15"/>
        <v>-</v>
      </c>
      <c r="L73" s="7" t="s">
        <v>175</v>
      </c>
      <c r="M73" s="7" t="s">
        <v>175</v>
      </c>
      <c r="N73" s="7" t="s">
        <v>175</v>
      </c>
      <c r="O73" s="21" t="str">
        <f t="shared" si="16"/>
        <v>-</v>
      </c>
      <c r="P73" s="7" t="s">
        <v>175</v>
      </c>
      <c r="Q73" s="7" t="s">
        <v>175</v>
      </c>
      <c r="R73" s="7" t="s">
        <v>175</v>
      </c>
      <c r="S73" s="21" t="str">
        <f t="shared" si="17"/>
        <v>-</v>
      </c>
      <c r="T73" s="7" t="s">
        <v>175</v>
      </c>
      <c r="U73" s="7" t="s">
        <v>175</v>
      </c>
      <c r="V73" s="7" t="s">
        <v>175</v>
      </c>
      <c r="W73" s="21" t="str">
        <f t="shared" si="18"/>
        <v>-</v>
      </c>
      <c r="X73" s="7" t="s">
        <v>175</v>
      </c>
      <c r="Y73" s="7" t="s">
        <v>175</v>
      </c>
      <c r="Z73" s="7" t="s">
        <v>175</v>
      </c>
      <c r="AA73" s="29">
        <f t="shared" si="19"/>
        <v>1</v>
      </c>
    </row>
    <row r="74" spans="1:28" x14ac:dyDescent="0.2">
      <c r="A74" s="3">
        <f t="shared" si="2"/>
        <v>70</v>
      </c>
      <c r="B74" s="35"/>
      <c r="C74" s="36"/>
      <c r="D74" s="37"/>
      <c r="E74" s="2" t="s">
        <v>117</v>
      </c>
      <c r="F74" s="2"/>
      <c r="G74" s="21" t="str">
        <f t="shared" si="14"/>
        <v>○</v>
      </c>
      <c r="H74" s="7" t="s">
        <v>175</v>
      </c>
      <c r="I74" s="7" t="s">
        <v>175</v>
      </c>
      <c r="J74" s="21" t="s">
        <v>170</v>
      </c>
      <c r="K74" s="21" t="str">
        <f t="shared" si="15"/>
        <v>-</v>
      </c>
      <c r="L74" s="7" t="s">
        <v>175</v>
      </c>
      <c r="M74" s="7" t="s">
        <v>175</v>
      </c>
      <c r="N74" s="7" t="s">
        <v>175</v>
      </c>
      <c r="O74" s="21" t="str">
        <f t="shared" si="16"/>
        <v>-</v>
      </c>
      <c r="P74" s="7" t="s">
        <v>175</v>
      </c>
      <c r="Q74" s="7" t="s">
        <v>175</v>
      </c>
      <c r="R74" s="7" t="s">
        <v>175</v>
      </c>
      <c r="S74" s="21" t="str">
        <f t="shared" si="17"/>
        <v>-</v>
      </c>
      <c r="T74" s="7" t="s">
        <v>175</v>
      </c>
      <c r="U74" s="7" t="s">
        <v>175</v>
      </c>
      <c r="V74" s="7" t="s">
        <v>175</v>
      </c>
      <c r="W74" s="21" t="str">
        <f t="shared" si="18"/>
        <v>-</v>
      </c>
      <c r="X74" s="7" t="s">
        <v>175</v>
      </c>
      <c r="Y74" s="7" t="s">
        <v>175</v>
      </c>
      <c r="Z74" s="7" t="s">
        <v>175</v>
      </c>
      <c r="AA74" s="29">
        <f t="shared" si="19"/>
        <v>0</v>
      </c>
    </row>
    <row r="75" spans="1:28" x14ac:dyDescent="0.2">
      <c r="A75" s="3">
        <f t="shared" si="2"/>
        <v>71</v>
      </c>
      <c r="B75" s="35"/>
      <c r="C75" s="36"/>
      <c r="D75" s="37"/>
      <c r="E75" s="2" t="s">
        <v>118</v>
      </c>
      <c r="F75" s="2"/>
      <c r="G75" s="21" t="str">
        <f t="shared" si="14"/>
        <v>-</v>
      </c>
      <c r="H75" s="7" t="s">
        <v>175</v>
      </c>
      <c r="I75" s="7" t="s">
        <v>175</v>
      </c>
      <c r="J75" s="7" t="s">
        <v>175</v>
      </c>
      <c r="K75" s="21" t="str">
        <f t="shared" si="15"/>
        <v>-</v>
      </c>
      <c r="L75" s="7" t="s">
        <v>175</v>
      </c>
      <c r="M75" s="7" t="s">
        <v>175</v>
      </c>
      <c r="N75" s="7" t="s">
        <v>175</v>
      </c>
      <c r="O75" s="21" t="str">
        <f t="shared" si="16"/>
        <v>-</v>
      </c>
      <c r="P75" s="7" t="s">
        <v>175</v>
      </c>
      <c r="Q75" s="7" t="s">
        <v>175</v>
      </c>
      <c r="R75" s="7" t="s">
        <v>175</v>
      </c>
      <c r="S75" s="21" t="str">
        <f t="shared" si="17"/>
        <v>-</v>
      </c>
      <c r="T75" s="7" t="s">
        <v>175</v>
      </c>
      <c r="U75" s="7" t="s">
        <v>175</v>
      </c>
      <c r="V75" s="7" t="s">
        <v>175</v>
      </c>
      <c r="W75" s="21" t="str">
        <f t="shared" si="18"/>
        <v>-</v>
      </c>
      <c r="X75" s="7" t="s">
        <v>175</v>
      </c>
      <c r="Y75" s="7" t="s">
        <v>175</v>
      </c>
      <c r="Z75" s="7" t="s">
        <v>175</v>
      </c>
      <c r="AA75" s="29">
        <f t="shared" si="19"/>
        <v>0</v>
      </c>
    </row>
    <row r="76" spans="1:28" x14ac:dyDescent="0.2">
      <c r="A76" s="3">
        <f t="shared" si="2"/>
        <v>72</v>
      </c>
      <c r="B76" s="35"/>
      <c r="C76" s="36"/>
      <c r="D76" s="3" t="s">
        <v>119</v>
      </c>
      <c r="E76" s="2"/>
      <c r="F76" s="2"/>
      <c r="G76" s="21" t="str">
        <f t="shared" si="14"/>
        <v>-</v>
      </c>
      <c r="H76" s="7" t="s">
        <v>175</v>
      </c>
      <c r="I76" s="7" t="s">
        <v>175</v>
      </c>
      <c r="J76" s="7" t="s">
        <v>175</v>
      </c>
      <c r="K76" s="7" t="str">
        <f t="shared" si="15"/>
        <v>-</v>
      </c>
      <c r="L76" s="7" t="s">
        <v>175</v>
      </c>
      <c r="M76" s="7" t="s">
        <v>175</v>
      </c>
      <c r="N76" s="7" t="s">
        <v>175</v>
      </c>
      <c r="O76" s="7" t="str">
        <f t="shared" si="16"/>
        <v>-</v>
      </c>
      <c r="P76" s="7" t="s">
        <v>175</v>
      </c>
      <c r="Q76" s="7" t="s">
        <v>175</v>
      </c>
      <c r="R76" s="7" t="s">
        <v>175</v>
      </c>
      <c r="S76" s="7" t="str">
        <f t="shared" si="17"/>
        <v>-</v>
      </c>
      <c r="T76" s="7" t="s">
        <v>175</v>
      </c>
      <c r="U76" s="7" t="s">
        <v>175</v>
      </c>
      <c r="V76" s="7" t="s">
        <v>175</v>
      </c>
      <c r="W76" s="7" t="str">
        <f t="shared" si="18"/>
        <v>-</v>
      </c>
      <c r="X76" s="7" t="s">
        <v>175</v>
      </c>
      <c r="Y76" s="7" t="s">
        <v>175</v>
      </c>
      <c r="Z76" s="7" t="s">
        <v>175</v>
      </c>
      <c r="AA76" s="29">
        <f t="shared" si="19"/>
        <v>0</v>
      </c>
      <c r="AB76" t="s">
        <v>173</v>
      </c>
    </row>
    <row r="77" spans="1:28" x14ac:dyDescent="0.2">
      <c r="A77" s="3">
        <f t="shared" si="2"/>
        <v>73</v>
      </c>
      <c r="B77" s="35" t="s">
        <v>120</v>
      </c>
      <c r="C77" s="36" t="s">
        <v>121</v>
      </c>
      <c r="D77" s="3" t="s">
        <v>122</v>
      </c>
      <c r="E77" s="2"/>
      <c r="F77" s="2"/>
      <c r="G77" s="21" t="str">
        <f t="shared" si="14"/>
        <v>-</v>
      </c>
      <c r="H77" s="7" t="s">
        <v>175</v>
      </c>
      <c r="I77" s="7" t="s">
        <v>175</v>
      </c>
      <c r="J77" s="7" t="s">
        <v>175</v>
      </c>
      <c r="K77" s="7" t="str">
        <f t="shared" si="15"/>
        <v>-</v>
      </c>
      <c r="L77" s="7" t="s">
        <v>175</v>
      </c>
      <c r="M77" s="7" t="s">
        <v>175</v>
      </c>
      <c r="N77" s="7" t="s">
        <v>175</v>
      </c>
      <c r="O77" s="7" t="str">
        <f t="shared" si="16"/>
        <v>-</v>
      </c>
      <c r="P77" s="7" t="s">
        <v>175</v>
      </c>
      <c r="Q77" s="7" t="s">
        <v>175</v>
      </c>
      <c r="R77" s="7" t="s">
        <v>175</v>
      </c>
      <c r="S77" s="7" t="str">
        <f t="shared" si="17"/>
        <v>-</v>
      </c>
      <c r="T77" s="7" t="s">
        <v>175</v>
      </c>
      <c r="U77" s="7" t="s">
        <v>175</v>
      </c>
      <c r="V77" s="7" t="s">
        <v>175</v>
      </c>
      <c r="W77" s="7" t="str">
        <f t="shared" si="18"/>
        <v>-</v>
      </c>
      <c r="X77" s="7" t="s">
        <v>175</v>
      </c>
      <c r="Y77" s="7" t="s">
        <v>175</v>
      </c>
      <c r="Z77" s="7" t="s">
        <v>175</v>
      </c>
      <c r="AA77" s="29">
        <f t="shared" si="19"/>
        <v>0</v>
      </c>
      <c r="AB77" t="s">
        <v>173</v>
      </c>
    </row>
    <row r="78" spans="1:28" x14ac:dyDescent="0.2">
      <c r="A78" s="3">
        <f t="shared" si="2"/>
        <v>74</v>
      </c>
      <c r="B78" s="35"/>
      <c r="C78" s="36"/>
      <c r="D78" s="3" t="s">
        <v>123</v>
      </c>
      <c r="E78" s="2"/>
      <c r="F78" s="2"/>
      <c r="G78" s="21" t="str">
        <f t="shared" si="14"/>
        <v>-</v>
      </c>
      <c r="H78" s="7" t="s">
        <v>175</v>
      </c>
      <c r="I78" s="7" t="s">
        <v>175</v>
      </c>
      <c r="J78" s="7" t="s">
        <v>175</v>
      </c>
      <c r="K78" s="7" t="str">
        <f t="shared" si="15"/>
        <v>-</v>
      </c>
      <c r="L78" s="7" t="s">
        <v>175</v>
      </c>
      <c r="M78" s="7" t="s">
        <v>175</v>
      </c>
      <c r="N78" s="7" t="s">
        <v>175</v>
      </c>
      <c r="O78" s="7" t="str">
        <f t="shared" si="16"/>
        <v>-</v>
      </c>
      <c r="P78" s="7" t="s">
        <v>175</v>
      </c>
      <c r="Q78" s="7" t="s">
        <v>175</v>
      </c>
      <c r="R78" s="7" t="s">
        <v>175</v>
      </c>
      <c r="S78" s="7" t="str">
        <f t="shared" si="17"/>
        <v>-</v>
      </c>
      <c r="T78" s="7" t="s">
        <v>175</v>
      </c>
      <c r="U78" s="7" t="s">
        <v>175</v>
      </c>
      <c r="V78" s="7" t="s">
        <v>175</v>
      </c>
      <c r="W78" s="7" t="str">
        <f t="shared" si="18"/>
        <v>-</v>
      </c>
      <c r="X78" s="7" t="s">
        <v>175</v>
      </c>
      <c r="Y78" s="7" t="s">
        <v>175</v>
      </c>
      <c r="Z78" s="7" t="s">
        <v>175</v>
      </c>
      <c r="AA78" s="29">
        <f t="shared" si="19"/>
        <v>0</v>
      </c>
      <c r="AB78" t="s">
        <v>173</v>
      </c>
    </row>
    <row r="79" spans="1:28" x14ac:dyDescent="0.2">
      <c r="A79" s="3">
        <f t="shared" si="2"/>
        <v>75</v>
      </c>
      <c r="B79" s="35"/>
      <c r="C79" s="36" t="s">
        <v>124</v>
      </c>
      <c r="D79" s="3" t="s">
        <v>125</v>
      </c>
      <c r="E79" s="2"/>
      <c r="F79" s="2"/>
      <c r="G79" s="21" t="str">
        <f t="shared" si="14"/>
        <v>-</v>
      </c>
      <c r="H79" s="7" t="s">
        <v>175</v>
      </c>
      <c r="I79" s="7" t="s">
        <v>175</v>
      </c>
      <c r="J79" s="7" t="s">
        <v>175</v>
      </c>
      <c r="K79" s="7" t="str">
        <f t="shared" si="15"/>
        <v>-</v>
      </c>
      <c r="L79" s="7" t="s">
        <v>175</v>
      </c>
      <c r="M79" s="7" t="s">
        <v>175</v>
      </c>
      <c r="N79" s="7" t="s">
        <v>175</v>
      </c>
      <c r="O79" s="7" t="str">
        <f t="shared" si="16"/>
        <v>-</v>
      </c>
      <c r="P79" s="7" t="s">
        <v>175</v>
      </c>
      <c r="Q79" s="7" t="s">
        <v>175</v>
      </c>
      <c r="R79" s="7" t="s">
        <v>175</v>
      </c>
      <c r="S79" s="7" t="str">
        <f t="shared" si="17"/>
        <v>-</v>
      </c>
      <c r="T79" s="7" t="s">
        <v>175</v>
      </c>
      <c r="U79" s="7" t="s">
        <v>175</v>
      </c>
      <c r="V79" s="7" t="s">
        <v>175</v>
      </c>
      <c r="W79" s="7" t="str">
        <f t="shared" si="18"/>
        <v>-</v>
      </c>
      <c r="X79" s="7" t="s">
        <v>175</v>
      </c>
      <c r="Y79" s="7" t="s">
        <v>175</v>
      </c>
      <c r="Z79" s="7" t="s">
        <v>175</v>
      </c>
      <c r="AA79" s="29">
        <f t="shared" si="19"/>
        <v>0</v>
      </c>
      <c r="AB79" t="s">
        <v>173</v>
      </c>
    </row>
    <row r="80" spans="1:28" x14ac:dyDescent="0.2">
      <c r="A80" s="3">
        <f t="shared" si="2"/>
        <v>76</v>
      </c>
      <c r="B80" s="35"/>
      <c r="C80" s="36"/>
      <c r="D80" s="3" t="s">
        <v>126</v>
      </c>
      <c r="E80" s="2"/>
      <c r="F80" s="2"/>
      <c r="G80" s="21" t="str">
        <f t="shared" si="14"/>
        <v>-</v>
      </c>
      <c r="H80" s="7" t="s">
        <v>175</v>
      </c>
      <c r="I80" s="7" t="s">
        <v>175</v>
      </c>
      <c r="J80" s="7" t="s">
        <v>175</v>
      </c>
      <c r="K80" s="7" t="str">
        <f t="shared" si="15"/>
        <v>-</v>
      </c>
      <c r="L80" s="7" t="s">
        <v>175</v>
      </c>
      <c r="M80" s="7" t="s">
        <v>175</v>
      </c>
      <c r="N80" s="7" t="s">
        <v>175</v>
      </c>
      <c r="O80" s="7" t="str">
        <f t="shared" si="16"/>
        <v>-</v>
      </c>
      <c r="P80" s="7" t="s">
        <v>175</v>
      </c>
      <c r="Q80" s="7" t="s">
        <v>175</v>
      </c>
      <c r="R80" s="7" t="s">
        <v>175</v>
      </c>
      <c r="S80" s="7" t="str">
        <f t="shared" si="17"/>
        <v>-</v>
      </c>
      <c r="T80" s="7" t="s">
        <v>175</v>
      </c>
      <c r="U80" s="7" t="s">
        <v>175</v>
      </c>
      <c r="V80" s="7" t="s">
        <v>175</v>
      </c>
      <c r="W80" s="7" t="str">
        <f t="shared" si="18"/>
        <v>-</v>
      </c>
      <c r="X80" s="7" t="s">
        <v>175</v>
      </c>
      <c r="Y80" s="7" t="s">
        <v>175</v>
      </c>
      <c r="Z80" s="7" t="s">
        <v>175</v>
      </c>
      <c r="AA80" s="29">
        <f t="shared" si="19"/>
        <v>0</v>
      </c>
      <c r="AB80" t="s">
        <v>173</v>
      </c>
    </row>
    <row r="81" spans="1:28" x14ac:dyDescent="0.2">
      <c r="A81" s="3">
        <f t="shared" si="2"/>
        <v>77</v>
      </c>
      <c r="B81" s="35"/>
      <c r="C81" s="36"/>
      <c r="D81" s="3" t="s">
        <v>127</v>
      </c>
      <c r="E81" s="2"/>
      <c r="F81" s="2"/>
      <c r="G81" s="21" t="str">
        <f t="shared" si="14"/>
        <v>-</v>
      </c>
      <c r="H81" s="7" t="s">
        <v>175</v>
      </c>
      <c r="I81" s="7" t="s">
        <v>175</v>
      </c>
      <c r="J81" s="7" t="s">
        <v>175</v>
      </c>
      <c r="K81" s="7" t="str">
        <f t="shared" si="15"/>
        <v>-</v>
      </c>
      <c r="L81" s="7" t="s">
        <v>175</v>
      </c>
      <c r="M81" s="7" t="s">
        <v>175</v>
      </c>
      <c r="N81" s="7" t="s">
        <v>175</v>
      </c>
      <c r="O81" s="7" t="str">
        <f t="shared" si="16"/>
        <v>-</v>
      </c>
      <c r="P81" s="7" t="s">
        <v>175</v>
      </c>
      <c r="Q81" s="7" t="s">
        <v>175</v>
      </c>
      <c r="R81" s="7" t="s">
        <v>175</v>
      </c>
      <c r="S81" s="7" t="str">
        <f t="shared" si="17"/>
        <v>-</v>
      </c>
      <c r="T81" s="7" t="s">
        <v>175</v>
      </c>
      <c r="U81" s="7" t="s">
        <v>175</v>
      </c>
      <c r="V81" s="7" t="s">
        <v>175</v>
      </c>
      <c r="W81" s="7" t="str">
        <f t="shared" si="18"/>
        <v>-</v>
      </c>
      <c r="X81" s="7" t="s">
        <v>175</v>
      </c>
      <c r="Y81" s="7" t="s">
        <v>175</v>
      </c>
      <c r="Z81" s="7" t="s">
        <v>175</v>
      </c>
      <c r="AA81" s="29">
        <f t="shared" si="19"/>
        <v>0</v>
      </c>
      <c r="AB81" t="s">
        <v>173</v>
      </c>
    </row>
    <row r="82" spans="1:28" x14ac:dyDescent="0.2">
      <c r="A82" s="3">
        <f t="shared" si="2"/>
        <v>78</v>
      </c>
      <c r="B82" s="35"/>
      <c r="C82" s="36" t="s">
        <v>128</v>
      </c>
      <c r="D82" s="3" t="s">
        <v>29</v>
      </c>
      <c r="E82" s="2"/>
      <c r="F82" s="2"/>
      <c r="G82" s="21" t="str">
        <f t="shared" si="14"/>
        <v>-</v>
      </c>
      <c r="H82" s="7" t="s">
        <v>175</v>
      </c>
      <c r="I82" s="7" t="s">
        <v>175</v>
      </c>
      <c r="J82" s="7" t="s">
        <v>175</v>
      </c>
      <c r="K82" s="7" t="str">
        <f t="shared" si="15"/>
        <v>-</v>
      </c>
      <c r="L82" s="7" t="s">
        <v>175</v>
      </c>
      <c r="M82" s="7" t="s">
        <v>175</v>
      </c>
      <c r="N82" s="7" t="s">
        <v>175</v>
      </c>
      <c r="O82" s="7" t="str">
        <f t="shared" si="16"/>
        <v>-</v>
      </c>
      <c r="P82" s="7" t="s">
        <v>175</v>
      </c>
      <c r="Q82" s="7" t="s">
        <v>175</v>
      </c>
      <c r="R82" s="7" t="s">
        <v>175</v>
      </c>
      <c r="S82" s="7" t="str">
        <f t="shared" si="17"/>
        <v>-</v>
      </c>
      <c r="T82" s="7" t="s">
        <v>175</v>
      </c>
      <c r="U82" s="7" t="s">
        <v>175</v>
      </c>
      <c r="V82" s="7" t="s">
        <v>175</v>
      </c>
      <c r="W82" s="7" t="str">
        <f t="shared" si="18"/>
        <v>-</v>
      </c>
      <c r="X82" s="7" t="s">
        <v>175</v>
      </c>
      <c r="Y82" s="7" t="s">
        <v>175</v>
      </c>
      <c r="Z82" s="7" t="s">
        <v>175</v>
      </c>
      <c r="AA82" s="29">
        <f t="shared" si="19"/>
        <v>0</v>
      </c>
      <c r="AB82" t="s">
        <v>173</v>
      </c>
    </row>
    <row r="83" spans="1:28" x14ac:dyDescent="0.2">
      <c r="A83" s="3">
        <f t="shared" si="2"/>
        <v>79</v>
      </c>
      <c r="B83" s="35"/>
      <c r="C83" s="36"/>
      <c r="D83" s="3" t="s">
        <v>129</v>
      </c>
      <c r="E83" s="2"/>
      <c r="F83" s="2"/>
      <c r="G83" s="21" t="str">
        <f t="shared" si="14"/>
        <v>-</v>
      </c>
      <c r="H83" s="7" t="s">
        <v>175</v>
      </c>
      <c r="I83" s="7" t="s">
        <v>175</v>
      </c>
      <c r="J83" s="7" t="s">
        <v>175</v>
      </c>
      <c r="K83" s="7" t="str">
        <f t="shared" si="15"/>
        <v>-</v>
      </c>
      <c r="L83" s="7" t="s">
        <v>175</v>
      </c>
      <c r="M83" s="7" t="s">
        <v>175</v>
      </c>
      <c r="N83" s="7" t="s">
        <v>175</v>
      </c>
      <c r="O83" s="7" t="str">
        <f t="shared" si="16"/>
        <v>-</v>
      </c>
      <c r="P83" s="7" t="s">
        <v>175</v>
      </c>
      <c r="Q83" s="7" t="s">
        <v>175</v>
      </c>
      <c r="R83" s="7" t="s">
        <v>175</v>
      </c>
      <c r="S83" s="7" t="str">
        <f t="shared" si="17"/>
        <v>-</v>
      </c>
      <c r="T83" s="7" t="s">
        <v>175</v>
      </c>
      <c r="U83" s="7" t="s">
        <v>175</v>
      </c>
      <c r="V83" s="7" t="s">
        <v>175</v>
      </c>
      <c r="W83" s="7" t="str">
        <f t="shared" si="18"/>
        <v>-</v>
      </c>
      <c r="X83" s="7" t="s">
        <v>175</v>
      </c>
      <c r="Y83" s="7" t="s">
        <v>175</v>
      </c>
      <c r="Z83" s="7" t="s">
        <v>175</v>
      </c>
      <c r="AA83" s="29">
        <f t="shared" si="19"/>
        <v>0</v>
      </c>
      <c r="AB83" t="s">
        <v>173</v>
      </c>
    </row>
    <row r="84" spans="1:28" x14ac:dyDescent="0.2">
      <c r="A84" s="3">
        <f t="shared" si="2"/>
        <v>80</v>
      </c>
      <c r="B84" s="35"/>
      <c r="C84" s="36"/>
      <c r="D84" s="3" t="s">
        <v>130</v>
      </c>
      <c r="E84" s="2"/>
      <c r="F84" s="2"/>
      <c r="G84" s="21" t="str">
        <f t="shared" si="14"/>
        <v>-</v>
      </c>
      <c r="H84" s="7" t="s">
        <v>175</v>
      </c>
      <c r="I84" s="7" t="s">
        <v>175</v>
      </c>
      <c r="J84" s="7" t="s">
        <v>175</v>
      </c>
      <c r="K84" s="7" t="str">
        <f t="shared" si="15"/>
        <v>-</v>
      </c>
      <c r="L84" s="7" t="s">
        <v>175</v>
      </c>
      <c r="M84" s="7" t="s">
        <v>175</v>
      </c>
      <c r="N84" s="7" t="s">
        <v>175</v>
      </c>
      <c r="O84" s="7" t="str">
        <f t="shared" si="16"/>
        <v>-</v>
      </c>
      <c r="P84" s="7" t="s">
        <v>175</v>
      </c>
      <c r="Q84" s="7" t="s">
        <v>175</v>
      </c>
      <c r="R84" s="7" t="s">
        <v>175</v>
      </c>
      <c r="S84" s="7" t="str">
        <f t="shared" si="17"/>
        <v>-</v>
      </c>
      <c r="T84" s="7" t="s">
        <v>175</v>
      </c>
      <c r="U84" s="7" t="s">
        <v>175</v>
      </c>
      <c r="V84" s="7" t="s">
        <v>175</v>
      </c>
      <c r="W84" s="7" t="str">
        <f t="shared" si="18"/>
        <v>-</v>
      </c>
      <c r="X84" s="7" t="s">
        <v>175</v>
      </c>
      <c r="Y84" s="7" t="s">
        <v>175</v>
      </c>
      <c r="Z84" s="7" t="s">
        <v>175</v>
      </c>
      <c r="AA84" s="29">
        <f t="shared" si="19"/>
        <v>0</v>
      </c>
      <c r="AB84" t="s">
        <v>173</v>
      </c>
    </row>
    <row r="85" spans="1:28" x14ac:dyDescent="0.2">
      <c r="A85" s="3">
        <f t="shared" si="2"/>
        <v>81</v>
      </c>
      <c r="B85" s="35"/>
      <c r="C85" s="36"/>
      <c r="D85" s="3" t="s">
        <v>131</v>
      </c>
      <c r="E85" s="2"/>
      <c r="F85" s="2"/>
      <c r="G85" s="21" t="str">
        <f t="shared" si="14"/>
        <v>-</v>
      </c>
      <c r="H85" s="7" t="s">
        <v>175</v>
      </c>
      <c r="I85" s="7" t="s">
        <v>175</v>
      </c>
      <c r="J85" s="7" t="s">
        <v>175</v>
      </c>
      <c r="K85" s="7" t="str">
        <f t="shared" si="15"/>
        <v>-</v>
      </c>
      <c r="L85" s="7" t="s">
        <v>175</v>
      </c>
      <c r="M85" s="7" t="s">
        <v>175</v>
      </c>
      <c r="N85" s="7" t="s">
        <v>175</v>
      </c>
      <c r="O85" s="7" t="str">
        <f t="shared" si="16"/>
        <v>-</v>
      </c>
      <c r="P85" s="7" t="s">
        <v>175</v>
      </c>
      <c r="Q85" s="7" t="s">
        <v>175</v>
      </c>
      <c r="R85" s="7" t="s">
        <v>175</v>
      </c>
      <c r="S85" s="7" t="str">
        <f t="shared" si="17"/>
        <v>-</v>
      </c>
      <c r="T85" s="7" t="s">
        <v>175</v>
      </c>
      <c r="U85" s="7" t="s">
        <v>175</v>
      </c>
      <c r="V85" s="7" t="s">
        <v>175</v>
      </c>
      <c r="W85" s="7" t="str">
        <f t="shared" si="18"/>
        <v>-</v>
      </c>
      <c r="X85" s="7" t="s">
        <v>175</v>
      </c>
      <c r="Y85" s="7" t="s">
        <v>175</v>
      </c>
      <c r="Z85" s="7" t="s">
        <v>175</v>
      </c>
      <c r="AA85" s="29">
        <f t="shared" si="19"/>
        <v>0</v>
      </c>
      <c r="AB85" t="s">
        <v>173</v>
      </c>
    </row>
    <row r="86" spans="1:28" x14ac:dyDescent="0.2">
      <c r="A86" s="3">
        <f t="shared" si="2"/>
        <v>82</v>
      </c>
      <c r="B86" s="35"/>
      <c r="C86" s="2" t="s">
        <v>132</v>
      </c>
      <c r="D86" s="3"/>
      <c r="E86" s="2"/>
      <c r="F86" s="2"/>
      <c r="G86" s="21" t="str">
        <f t="shared" si="14"/>
        <v>-</v>
      </c>
      <c r="H86" s="7" t="s">
        <v>175</v>
      </c>
      <c r="I86" s="7" t="s">
        <v>175</v>
      </c>
      <c r="J86" s="7" t="s">
        <v>175</v>
      </c>
      <c r="K86" s="7" t="str">
        <f t="shared" si="15"/>
        <v>-</v>
      </c>
      <c r="L86" s="7" t="s">
        <v>175</v>
      </c>
      <c r="M86" s="7" t="s">
        <v>175</v>
      </c>
      <c r="N86" s="7" t="s">
        <v>175</v>
      </c>
      <c r="O86" s="7" t="str">
        <f t="shared" si="16"/>
        <v>-</v>
      </c>
      <c r="P86" s="7" t="s">
        <v>175</v>
      </c>
      <c r="Q86" s="7" t="s">
        <v>175</v>
      </c>
      <c r="R86" s="7" t="s">
        <v>175</v>
      </c>
      <c r="S86" s="7" t="str">
        <f t="shared" si="17"/>
        <v>-</v>
      </c>
      <c r="T86" s="7" t="s">
        <v>175</v>
      </c>
      <c r="U86" s="7" t="s">
        <v>175</v>
      </c>
      <c r="V86" s="7" t="s">
        <v>175</v>
      </c>
      <c r="W86" s="7" t="str">
        <f t="shared" si="18"/>
        <v>-</v>
      </c>
      <c r="X86" s="7" t="s">
        <v>175</v>
      </c>
      <c r="Y86" s="7" t="s">
        <v>175</v>
      </c>
      <c r="Z86" s="7" t="s">
        <v>175</v>
      </c>
      <c r="AA86" s="29">
        <f t="shared" si="19"/>
        <v>4</v>
      </c>
      <c r="AB86" t="s">
        <v>173</v>
      </c>
    </row>
    <row r="87" spans="1:28" x14ac:dyDescent="0.2">
      <c r="A87" s="3">
        <f t="shared" si="2"/>
        <v>83</v>
      </c>
      <c r="B87" s="35" t="s">
        <v>133</v>
      </c>
      <c r="C87" s="36" t="s">
        <v>134</v>
      </c>
      <c r="D87" s="3" t="s">
        <v>135</v>
      </c>
      <c r="E87" s="2" t="s">
        <v>136</v>
      </c>
      <c r="F87" s="2"/>
      <c r="G87" s="21" t="str">
        <f t="shared" si="14"/>
        <v>-</v>
      </c>
      <c r="H87" s="7" t="s">
        <v>175</v>
      </c>
      <c r="I87" s="7" t="s">
        <v>175</v>
      </c>
      <c r="J87" s="7" t="s">
        <v>175</v>
      </c>
      <c r="K87" s="21" t="str">
        <f t="shared" si="15"/>
        <v>-</v>
      </c>
      <c r="L87" s="7" t="s">
        <v>175</v>
      </c>
      <c r="M87" s="7" t="s">
        <v>175</v>
      </c>
      <c r="N87" s="7" t="s">
        <v>175</v>
      </c>
      <c r="O87" s="21" t="str">
        <f t="shared" si="16"/>
        <v>○</v>
      </c>
      <c r="P87" s="21" t="s">
        <v>170</v>
      </c>
      <c r="Q87" s="21" t="s">
        <v>170</v>
      </c>
      <c r="R87" s="21" t="s">
        <v>170</v>
      </c>
      <c r="S87" s="21" t="str">
        <f t="shared" si="17"/>
        <v>-</v>
      </c>
      <c r="T87" s="7" t="s">
        <v>175</v>
      </c>
      <c r="U87" s="7" t="s">
        <v>175</v>
      </c>
      <c r="V87" s="7" t="s">
        <v>175</v>
      </c>
      <c r="W87" s="21" t="str">
        <f t="shared" si="18"/>
        <v>-</v>
      </c>
      <c r="X87" s="7" t="s">
        <v>175</v>
      </c>
      <c r="Y87" s="7" t="s">
        <v>175</v>
      </c>
      <c r="Z87" s="7" t="s">
        <v>175</v>
      </c>
      <c r="AA87" s="29">
        <f t="shared" si="19"/>
        <v>3</v>
      </c>
    </row>
    <row r="88" spans="1:28" x14ac:dyDescent="0.2">
      <c r="A88" s="3">
        <f t="shared" si="2"/>
        <v>84</v>
      </c>
      <c r="B88" s="35"/>
      <c r="C88" s="36"/>
      <c r="D88" s="37" t="s">
        <v>137</v>
      </c>
      <c r="E88" s="2" t="s">
        <v>138</v>
      </c>
      <c r="F88" s="2"/>
      <c r="G88" s="21" t="str">
        <f t="shared" si="14"/>
        <v>○</v>
      </c>
      <c r="H88" s="21" t="s">
        <v>170</v>
      </c>
      <c r="I88" s="21" t="s">
        <v>170</v>
      </c>
      <c r="J88" s="21" t="s">
        <v>170</v>
      </c>
      <c r="K88" s="21" t="str">
        <f t="shared" si="15"/>
        <v>-</v>
      </c>
      <c r="L88" s="7" t="s">
        <v>175</v>
      </c>
      <c r="M88" s="7" t="s">
        <v>175</v>
      </c>
      <c r="N88" s="7" t="s">
        <v>175</v>
      </c>
      <c r="O88" s="21" t="str">
        <f t="shared" si="16"/>
        <v>-</v>
      </c>
      <c r="P88" s="7" t="s">
        <v>175</v>
      </c>
      <c r="Q88" s="7" t="s">
        <v>175</v>
      </c>
      <c r="R88" s="7" t="s">
        <v>175</v>
      </c>
      <c r="S88" s="21" t="str">
        <f t="shared" si="17"/>
        <v>-</v>
      </c>
      <c r="T88" s="7" t="s">
        <v>175</v>
      </c>
      <c r="U88" s="7" t="s">
        <v>175</v>
      </c>
      <c r="V88" s="7" t="s">
        <v>175</v>
      </c>
      <c r="W88" s="21" t="str">
        <f t="shared" si="18"/>
        <v>-</v>
      </c>
      <c r="X88" s="7" t="s">
        <v>175</v>
      </c>
      <c r="Y88" s="7" t="s">
        <v>175</v>
      </c>
      <c r="Z88" s="7" t="s">
        <v>175</v>
      </c>
      <c r="AA88" s="29">
        <f t="shared" si="19"/>
        <v>4</v>
      </c>
    </row>
    <row r="89" spans="1:28" x14ac:dyDescent="0.2">
      <c r="A89" s="3">
        <f t="shared" si="2"/>
        <v>85</v>
      </c>
      <c r="B89" s="35"/>
      <c r="C89" s="36"/>
      <c r="D89" s="37"/>
      <c r="E89" s="2" t="s">
        <v>139</v>
      </c>
      <c r="F89" s="2"/>
      <c r="G89" s="21" t="str">
        <f t="shared" si="14"/>
        <v>-</v>
      </c>
      <c r="H89" s="7" t="s">
        <v>175</v>
      </c>
      <c r="I89" s="7" t="s">
        <v>175</v>
      </c>
      <c r="J89" s="7" t="s">
        <v>175</v>
      </c>
      <c r="K89" s="21" t="str">
        <f t="shared" si="15"/>
        <v>-</v>
      </c>
      <c r="L89" s="7" t="s">
        <v>175</v>
      </c>
      <c r="M89" s="7" t="s">
        <v>175</v>
      </c>
      <c r="N89" s="7" t="s">
        <v>175</v>
      </c>
      <c r="O89" s="21" t="str">
        <f t="shared" si="16"/>
        <v>○</v>
      </c>
      <c r="P89" s="21" t="s">
        <v>170</v>
      </c>
      <c r="Q89" s="21" t="s">
        <v>170</v>
      </c>
      <c r="R89" s="21" t="s">
        <v>170</v>
      </c>
      <c r="S89" s="21" t="str">
        <f t="shared" si="17"/>
        <v>-</v>
      </c>
      <c r="T89" s="7" t="s">
        <v>175</v>
      </c>
      <c r="U89" s="7" t="s">
        <v>175</v>
      </c>
      <c r="V89" s="7" t="s">
        <v>175</v>
      </c>
      <c r="W89" s="21" t="str">
        <f t="shared" si="18"/>
        <v>-</v>
      </c>
      <c r="X89" s="7" t="s">
        <v>175</v>
      </c>
      <c r="Y89" s="7" t="s">
        <v>175</v>
      </c>
      <c r="Z89" s="7" t="s">
        <v>175</v>
      </c>
      <c r="AA89" s="29">
        <f t="shared" si="19"/>
        <v>11</v>
      </c>
    </row>
    <row r="90" spans="1:28" x14ac:dyDescent="0.2">
      <c r="A90" s="3">
        <f t="shared" si="2"/>
        <v>86</v>
      </c>
      <c r="B90" s="35"/>
      <c r="C90" s="36"/>
      <c r="D90" s="37"/>
      <c r="E90" s="2" t="s">
        <v>140</v>
      </c>
      <c r="F90" s="2"/>
      <c r="G90" s="21" t="str">
        <f t="shared" si="14"/>
        <v>○</v>
      </c>
      <c r="H90" s="21" t="s">
        <v>170</v>
      </c>
      <c r="I90" s="21" t="s">
        <v>170</v>
      </c>
      <c r="J90" s="21" t="s">
        <v>170</v>
      </c>
      <c r="K90" s="21" t="str">
        <f t="shared" si="15"/>
        <v>-</v>
      </c>
      <c r="L90" s="7" t="s">
        <v>175</v>
      </c>
      <c r="M90" s="7" t="s">
        <v>175</v>
      </c>
      <c r="N90" s="7" t="s">
        <v>175</v>
      </c>
      <c r="O90" s="21" t="str">
        <f t="shared" si="16"/>
        <v>○</v>
      </c>
      <c r="P90" s="21" t="s">
        <v>170</v>
      </c>
      <c r="Q90" s="21" t="s">
        <v>170</v>
      </c>
      <c r="R90" s="21" t="s">
        <v>170</v>
      </c>
      <c r="S90" s="21" t="str">
        <f t="shared" si="17"/>
        <v>○</v>
      </c>
      <c r="T90" s="21" t="s">
        <v>170</v>
      </c>
      <c r="U90" s="21" t="s">
        <v>170</v>
      </c>
      <c r="V90" s="21" t="s">
        <v>170</v>
      </c>
      <c r="W90" s="21" t="str">
        <f t="shared" si="18"/>
        <v>-</v>
      </c>
      <c r="X90" s="7" t="s">
        <v>175</v>
      </c>
      <c r="Y90" s="7" t="s">
        <v>175</v>
      </c>
      <c r="Z90" s="7" t="s">
        <v>175</v>
      </c>
      <c r="AA90" s="29">
        <f t="shared" si="19"/>
        <v>3</v>
      </c>
    </row>
    <row r="91" spans="1:28" x14ac:dyDescent="0.2">
      <c r="A91" s="3">
        <f t="shared" si="2"/>
        <v>87</v>
      </c>
      <c r="B91" s="35"/>
      <c r="C91" s="36"/>
      <c r="D91" s="37" t="s">
        <v>141</v>
      </c>
      <c r="E91" s="2" t="s">
        <v>142</v>
      </c>
      <c r="F91" s="2"/>
      <c r="G91" s="21" t="str">
        <f t="shared" si="14"/>
        <v>○</v>
      </c>
      <c r="H91" s="21" t="s">
        <v>170</v>
      </c>
      <c r="I91" s="21" t="s">
        <v>170</v>
      </c>
      <c r="J91" s="21" t="s">
        <v>170</v>
      </c>
      <c r="K91" s="21" t="str">
        <f t="shared" si="15"/>
        <v>-</v>
      </c>
      <c r="L91" s="7" t="s">
        <v>175</v>
      </c>
      <c r="M91" s="7" t="s">
        <v>175</v>
      </c>
      <c r="N91" s="7" t="s">
        <v>175</v>
      </c>
      <c r="O91" s="21" t="str">
        <f t="shared" si="16"/>
        <v>-</v>
      </c>
      <c r="P91" s="7" t="s">
        <v>175</v>
      </c>
      <c r="Q91" s="7" t="s">
        <v>175</v>
      </c>
      <c r="R91" s="7" t="s">
        <v>175</v>
      </c>
      <c r="S91" s="21" t="str">
        <f t="shared" si="17"/>
        <v>-</v>
      </c>
      <c r="T91" s="7" t="s">
        <v>175</v>
      </c>
      <c r="U91" s="7" t="s">
        <v>175</v>
      </c>
      <c r="V91" s="7" t="s">
        <v>175</v>
      </c>
      <c r="W91" s="21" t="str">
        <f t="shared" si="18"/>
        <v>-</v>
      </c>
      <c r="X91" s="7" t="s">
        <v>175</v>
      </c>
      <c r="Y91" s="7" t="s">
        <v>175</v>
      </c>
      <c r="Z91" s="7" t="s">
        <v>175</v>
      </c>
      <c r="AA91" s="29">
        <f t="shared" si="19"/>
        <v>3</v>
      </c>
    </row>
    <row r="92" spans="1:28" x14ac:dyDescent="0.2">
      <c r="A92" s="3">
        <f t="shared" si="2"/>
        <v>88</v>
      </c>
      <c r="B92" s="35"/>
      <c r="C92" s="36"/>
      <c r="D92" s="37"/>
      <c r="E92" s="2" t="s">
        <v>143</v>
      </c>
      <c r="F92" s="2"/>
      <c r="G92" s="21" t="str">
        <f t="shared" si="14"/>
        <v>○</v>
      </c>
      <c r="H92" s="21" t="s">
        <v>170</v>
      </c>
      <c r="I92" s="21" t="s">
        <v>170</v>
      </c>
      <c r="J92" s="21" t="s">
        <v>170</v>
      </c>
      <c r="K92" s="21" t="str">
        <f t="shared" si="15"/>
        <v>-</v>
      </c>
      <c r="L92" s="7" t="s">
        <v>175</v>
      </c>
      <c r="M92" s="7" t="s">
        <v>175</v>
      </c>
      <c r="N92" s="7" t="s">
        <v>175</v>
      </c>
      <c r="O92" s="21" t="str">
        <f t="shared" si="16"/>
        <v>-</v>
      </c>
      <c r="P92" s="7" t="s">
        <v>175</v>
      </c>
      <c r="Q92" s="7" t="s">
        <v>175</v>
      </c>
      <c r="R92" s="7" t="s">
        <v>175</v>
      </c>
      <c r="S92" s="21" t="str">
        <f t="shared" si="17"/>
        <v>-</v>
      </c>
      <c r="T92" s="7" t="s">
        <v>175</v>
      </c>
      <c r="U92" s="7" t="s">
        <v>175</v>
      </c>
      <c r="V92" s="7" t="s">
        <v>175</v>
      </c>
      <c r="W92" s="21" t="str">
        <f t="shared" si="18"/>
        <v>-</v>
      </c>
      <c r="X92" s="7" t="s">
        <v>175</v>
      </c>
      <c r="Y92" s="7" t="s">
        <v>175</v>
      </c>
      <c r="Z92" s="7" t="s">
        <v>175</v>
      </c>
      <c r="AA92" s="29">
        <f t="shared" si="19"/>
        <v>0</v>
      </c>
    </row>
    <row r="93" spans="1:28" x14ac:dyDescent="0.2">
      <c r="A93" s="3">
        <f t="shared" si="2"/>
        <v>89</v>
      </c>
      <c r="B93" s="35"/>
      <c r="C93" s="36" t="s">
        <v>144</v>
      </c>
      <c r="D93" s="3" t="s">
        <v>145</v>
      </c>
      <c r="E93" s="2"/>
      <c r="F93" s="2"/>
      <c r="G93" s="21" t="str">
        <f t="shared" si="14"/>
        <v>-</v>
      </c>
      <c r="H93" s="7" t="s">
        <v>175</v>
      </c>
      <c r="I93" s="7" t="s">
        <v>175</v>
      </c>
      <c r="J93" s="7" t="s">
        <v>175</v>
      </c>
      <c r="K93" s="7" t="str">
        <f t="shared" si="15"/>
        <v>-</v>
      </c>
      <c r="L93" s="7" t="s">
        <v>175</v>
      </c>
      <c r="M93" s="7" t="s">
        <v>175</v>
      </c>
      <c r="N93" s="7" t="s">
        <v>175</v>
      </c>
      <c r="O93" s="7" t="str">
        <f t="shared" si="16"/>
        <v>-</v>
      </c>
      <c r="P93" s="7" t="s">
        <v>175</v>
      </c>
      <c r="Q93" s="7" t="s">
        <v>175</v>
      </c>
      <c r="R93" s="7" t="s">
        <v>175</v>
      </c>
      <c r="S93" s="7" t="str">
        <f t="shared" si="17"/>
        <v>-</v>
      </c>
      <c r="T93" s="7" t="s">
        <v>175</v>
      </c>
      <c r="U93" s="7" t="s">
        <v>175</v>
      </c>
      <c r="V93" s="7" t="s">
        <v>175</v>
      </c>
      <c r="W93" s="7" t="str">
        <f t="shared" si="18"/>
        <v>-</v>
      </c>
      <c r="X93" s="7" t="s">
        <v>175</v>
      </c>
      <c r="Y93" s="7" t="s">
        <v>175</v>
      </c>
      <c r="Z93" s="7" t="s">
        <v>175</v>
      </c>
      <c r="AA93" s="29">
        <f t="shared" si="19"/>
        <v>0</v>
      </c>
      <c r="AB93" t="s">
        <v>172</v>
      </c>
    </row>
    <row r="94" spans="1:28" x14ac:dyDescent="0.2">
      <c r="A94" s="3">
        <f t="shared" si="2"/>
        <v>90</v>
      </c>
      <c r="B94" s="35"/>
      <c r="C94" s="36"/>
      <c r="D94" s="37" t="s">
        <v>146</v>
      </c>
      <c r="E94" s="2" t="s">
        <v>147</v>
      </c>
      <c r="F94" s="2"/>
      <c r="G94" s="21" t="str">
        <f t="shared" si="14"/>
        <v>-</v>
      </c>
      <c r="H94" s="7" t="s">
        <v>175</v>
      </c>
      <c r="I94" s="7" t="s">
        <v>175</v>
      </c>
      <c r="J94" s="7" t="s">
        <v>175</v>
      </c>
      <c r="K94" s="7" t="str">
        <f t="shared" si="15"/>
        <v>-</v>
      </c>
      <c r="L94" s="7" t="s">
        <v>175</v>
      </c>
      <c r="M94" s="7" t="s">
        <v>175</v>
      </c>
      <c r="N94" s="7" t="s">
        <v>175</v>
      </c>
      <c r="O94" s="7" t="str">
        <f t="shared" si="16"/>
        <v>-</v>
      </c>
      <c r="P94" s="7" t="s">
        <v>175</v>
      </c>
      <c r="Q94" s="7" t="s">
        <v>175</v>
      </c>
      <c r="R94" s="7" t="s">
        <v>175</v>
      </c>
      <c r="S94" s="7" t="str">
        <f t="shared" si="17"/>
        <v>-</v>
      </c>
      <c r="T94" s="7" t="s">
        <v>175</v>
      </c>
      <c r="U94" s="7" t="s">
        <v>175</v>
      </c>
      <c r="V94" s="7" t="s">
        <v>175</v>
      </c>
      <c r="W94" s="7" t="str">
        <f t="shared" si="18"/>
        <v>-</v>
      </c>
      <c r="X94" s="7" t="s">
        <v>175</v>
      </c>
      <c r="Y94" s="7" t="s">
        <v>175</v>
      </c>
      <c r="Z94" s="7" t="s">
        <v>175</v>
      </c>
      <c r="AA94" s="29">
        <f t="shared" si="19"/>
        <v>0</v>
      </c>
      <c r="AB94" t="s">
        <v>172</v>
      </c>
    </row>
    <row r="95" spans="1:28" x14ac:dyDescent="0.2">
      <c r="A95" s="3">
        <f t="shared" si="2"/>
        <v>91</v>
      </c>
      <c r="B95" s="35"/>
      <c r="C95" s="36"/>
      <c r="D95" s="37"/>
      <c r="E95" s="2" t="s">
        <v>148</v>
      </c>
      <c r="F95" s="2"/>
      <c r="G95" s="21" t="str">
        <f t="shared" si="14"/>
        <v>-</v>
      </c>
      <c r="H95" s="7" t="s">
        <v>175</v>
      </c>
      <c r="I95" s="7" t="s">
        <v>175</v>
      </c>
      <c r="J95" s="7" t="s">
        <v>175</v>
      </c>
      <c r="K95" s="7" t="str">
        <f t="shared" si="15"/>
        <v>-</v>
      </c>
      <c r="L95" s="7" t="s">
        <v>175</v>
      </c>
      <c r="M95" s="7" t="s">
        <v>175</v>
      </c>
      <c r="N95" s="7" t="s">
        <v>175</v>
      </c>
      <c r="O95" s="7" t="str">
        <f t="shared" si="16"/>
        <v>-</v>
      </c>
      <c r="P95" s="7" t="s">
        <v>175</v>
      </c>
      <c r="Q95" s="7" t="s">
        <v>175</v>
      </c>
      <c r="R95" s="7" t="s">
        <v>175</v>
      </c>
      <c r="S95" s="7" t="str">
        <f t="shared" si="17"/>
        <v>-</v>
      </c>
      <c r="T95" s="7" t="s">
        <v>175</v>
      </c>
      <c r="U95" s="7" t="s">
        <v>175</v>
      </c>
      <c r="V95" s="7" t="s">
        <v>175</v>
      </c>
      <c r="W95" s="7" t="str">
        <f t="shared" si="18"/>
        <v>-</v>
      </c>
      <c r="X95" s="7" t="s">
        <v>175</v>
      </c>
      <c r="Y95" s="7" t="s">
        <v>175</v>
      </c>
      <c r="Z95" s="7" t="s">
        <v>175</v>
      </c>
      <c r="AA95" s="29">
        <f t="shared" si="19"/>
        <v>0</v>
      </c>
      <c r="AB95" t="s">
        <v>172</v>
      </c>
    </row>
    <row r="96" spans="1:28" x14ac:dyDescent="0.2">
      <c r="A96" s="3">
        <f t="shared" si="2"/>
        <v>92</v>
      </c>
      <c r="B96" s="35"/>
      <c r="C96" s="36"/>
      <c r="D96" s="37"/>
      <c r="E96" s="2" t="s">
        <v>149</v>
      </c>
      <c r="F96" s="2"/>
      <c r="G96" s="21" t="str">
        <f t="shared" si="14"/>
        <v>-</v>
      </c>
      <c r="H96" s="7" t="s">
        <v>175</v>
      </c>
      <c r="I96" s="7" t="s">
        <v>175</v>
      </c>
      <c r="J96" s="7" t="s">
        <v>175</v>
      </c>
      <c r="K96" s="7" t="str">
        <f t="shared" si="15"/>
        <v>-</v>
      </c>
      <c r="L96" s="7" t="s">
        <v>175</v>
      </c>
      <c r="M96" s="7" t="s">
        <v>175</v>
      </c>
      <c r="N96" s="7" t="s">
        <v>175</v>
      </c>
      <c r="O96" s="7" t="str">
        <f t="shared" si="16"/>
        <v>-</v>
      </c>
      <c r="P96" s="7" t="s">
        <v>175</v>
      </c>
      <c r="Q96" s="7" t="s">
        <v>175</v>
      </c>
      <c r="R96" s="7" t="s">
        <v>175</v>
      </c>
      <c r="S96" s="7" t="str">
        <f t="shared" si="17"/>
        <v>-</v>
      </c>
      <c r="T96" s="7" t="s">
        <v>175</v>
      </c>
      <c r="U96" s="7" t="s">
        <v>175</v>
      </c>
      <c r="V96" s="7" t="s">
        <v>175</v>
      </c>
      <c r="W96" s="7" t="str">
        <f t="shared" si="18"/>
        <v>-</v>
      </c>
      <c r="X96" s="7" t="s">
        <v>175</v>
      </c>
      <c r="Y96" s="7" t="s">
        <v>175</v>
      </c>
      <c r="Z96" s="7" t="s">
        <v>175</v>
      </c>
      <c r="AA96" s="29">
        <f t="shared" si="19"/>
        <v>0</v>
      </c>
      <c r="AB96" t="s">
        <v>172</v>
      </c>
    </row>
    <row r="97" spans="1:28" x14ac:dyDescent="0.2">
      <c r="A97" s="3">
        <f t="shared" si="2"/>
        <v>93</v>
      </c>
      <c r="B97" s="35"/>
      <c r="C97" s="36"/>
      <c r="D97" s="37"/>
      <c r="E97" s="2" t="s">
        <v>150</v>
      </c>
      <c r="F97" s="2"/>
      <c r="G97" s="21" t="str">
        <f t="shared" si="14"/>
        <v>-</v>
      </c>
      <c r="H97" s="7" t="s">
        <v>175</v>
      </c>
      <c r="I97" s="7" t="s">
        <v>175</v>
      </c>
      <c r="J97" s="7" t="s">
        <v>175</v>
      </c>
      <c r="K97" s="7" t="str">
        <f t="shared" si="15"/>
        <v>-</v>
      </c>
      <c r="L97" s="7" t="s">
        <v>175</v>
      </c>
      <c r="M97" s="7" t="s">
        <v>175</v>
      </c>
      <c r="N97" s="7" t="s">
        <v>175</v>
      </c>
      <c r="O97" s="7" t="str">
        <f t="shared" si="16"/>
        <v>-</v>
      </c>
      <c r="P97" s="7" t="s">
        <v>175</v>
      </c>
      <c r="Q97" s="7" t="s">
        <v>175</v>
      </c>
      <c r="R97" s="7" t="s">
        <v>175</v>
      </c>
      <c r="S97" s="7" t="str">
        <f t="shared" si="17"/>
        <v>-</v>
      </c>
      <c r="T97" s="7" t="s">
        <v>175</v>
      </c>
      <c r="U97" s="7" t="s">
        <v>175</v>
      </c>
      <c r="V97" s="7" t="s">
        <v>175</v>
      </c>
      <c r="W97" s="7" t="str">
        <f t="shared" si="18"/>
        <v>-</v>
      </c>
      <c r="X97" s="7" t="s">
        <v>175</v>
      </c>
      <c r="Y97" s="7" t="s">
        <v>175</v>
      </c>
      <c r="Z97" s="7" t="s">
        <v>175</v>
      </c>
      <c r="AA97" s="29">
        <f t="shared" si="19"/>
        <v>0</v>
      </c>
      <c r="AB97" t="s">
        <v>172</v>
      </c>
    </row>
    <row r="98" spans="1:28" x14ac:dyDescent="0.2">
      <c r="A98" s="3">
        <f t="shared" si="2"/>
        <v>94</v>
      </c>
      <c r="B98" s="35"/>
      <c r="C98" s="2" t="s">
        <v>151</v>
      </c>
      <c r="D98" s="3"/>
      <c r="E98" s="2"/>
      <c r="F98" s="2"/>
      <c r="G98" s="21" t="str">
        <f t="shared" ref="G98:G110" si="20">IF(COUNTIF(H98:J98,"○")&gt;0,"○","-")</f>
        <v>-</v>
      </c>
      <c r="H98" s="7" t="s">
        <v>175</v>
      </c>
      <c r="I98" s="7" t="s">
        <v>175</v>
      </c>
      <c r="J98" s="7" t="s">
        <v>175</v>
      </c>
      <c r="K98" s="7" t="str">
        <f t="shared" ref="K98:K110" si="21">IF(COUNTIF(L98:N98,"○")&gt;0,"○","-")</f>
        <v>-</v>
      </c>
      <c r="L98" s="7" t="s">
        <v>175</v>
      </c>
      <c r="M98" s="7" t="s">
        <v>175</v>
      </c>
      <c r="N98" s="7" t="s">
        <v>175</v>
      </c>
      <c r="O98" s="7" t="str">
        <f t="shared" ref="O98:O110" si="22">IF(COUNTIF(P98:R98,"○")&gt;0,"○","-")</f>
        <v>-</v>
      </c>
      <c r="P98" s="7" t="s">
        <v>175</v>
      </c>
      <c r="Q98" s="7" t="s">
        <v>175</v>
      </c>
      <c r="R98" s="7" t="s">
        <v>175</v>
      </c>
      <c r="S98" s="7" t="str">
        <f t="shared" ref="S98:S110" si="23">IF(COUNTIF(T98:V98,"○")&gt;0,"○","-")</f>
        <v>-</v>
      </c>
      <c r="T98" s="7" t="s">
        <v>175</v>
      </c>
      <c r="U98" s="7" t="s">
        <v>175</v>
      </c>
      <c r="V98" s="7" t="s">
        <v>175</v>
      </c>
      <c r="W98" s="7" t="str">
        <f t="shared" ref="W98:W110" si="24">IF(COUNTIF(X98:Z98,"○")&gt;0,"○","-")</f>
        <v>-</v>
      </c>
      <c r="X98" s="7" t="s">
        <v>175</v>
      </c>
      <c r="Y98" s="7" t="s">
        <v>175</v>
      </c>
      <c r="Z98" s="7" t="s">
        <v>175</v>
      </c>
      <c r="AA98" s="29">
        <f t="shared" si="19"/>
        <v>0</v>
      </c>
      <c r="AB98" t="s">
        <v>172</v>
      </c>
    </row>
    <row r="99" spans="1:28" x14ac:dyDescent="0.2">
      <c r="A99" s="3">
        <f t="shared" si="2"/>
        <v>95</v>
      </c>
      <c r="B99" s="35" t="s">
        <v>152</v>
      </c>
      <c r="C99" s="36" t="s">
        <v>153</v>
      </c>
      <c r="D99" s="3" t="s">
        <v>154</v>
      </c>
      <c r="E99" s="2"/>
      <c r="F99" s="2"/>
      <c r="G99" s="21" t="str">
        <f t="shared" si="20"/>
        <v>-</v>
      </c>
      <c r="H99" s="7" t="s">
        <v>175</v>
      </c>
      <c r="I99" s="7" t="s">
        <v>175</v>
      </c>
      <c r="J99" s="7" t="s">
        <v>175</v>
      </c>
      <c r="K99" s="7" t="str">
        <f t="shared" si="21"/>
        <v>-</v>
      </c>
      <c r="L99" s="7" t="s">
        <v>175</v>
      </c>
      <c r="M99" s="7" t="s">
        <v>175</v>
      </c>
      <c r="N99" s="7" t="s">
        <v>175</v>
      </c>
      <c r="O99" s="7" t="str">
        <f t="shared" si="22"/>
        <v>-</v>
      </c>
      <c r="P99" s="7" t="s">
        <v>175</v>
      </c>
      <c r="Q99" s="7" t="s">
        <v>175</v>
      </c>
      <c r="R99" s="7" t="s">
        <v>175</v>
      </c>
      <c r="S99" s="7" t="str">
        <f t="shared" si="23"/>
        <v>-</v>
      </c>
      <c r="T99" s="7" t="s">
        <v>175</v>
      </c>
      <c r="U99" s="7" t="s">
        <v>175</v>
      </c>
      <c r="V99" s="7" t="s">
        <v>175</v>
      </c>
      <c r="W99" s="7" t="str">
        <f t="shared" si="24"/>
        <v>-</v>
      </c>
      <c r="X99" s="7" t="s">
        <v>175</v>
      </c>
      <c r="Y99" s="7" t="s">
        <v>175</v>
      </c>
      <c r="Z99" s="7" t="s">
        <v>175</v>
      </c>
      <c r="AA99" s="29">
        <f t="shared" si="19"/>
        <v>0</v>
      </c>
      <c r="AB99" t="s">
        <v>172</v>
      </c>
    </row>
    <row r="100" spans="1:28" x14ac:dyDescent="0.2">
      <c r="A100" s="3">
        <f t="shared" si="2"/>
        <v>96</v>
      </c>
      <c r="B100" s="35"/>
      <c r="C100" s="36"/>
      <c r="D100" s="3" t="s">
        <v>155</v>
      </c>
      <c r="E100" s="2"/>
      <c r="F100" s="2"/>
      <c r="G100" s="21" t="str">
        <f t="shared" si="20"/>
        <v>-</v>
      </c>
      <c r="H100" s="7" t="s">
        <v>175</v>
      </c>
      <c r="I100" s="7" t="s">
        <v>175</v>
      </c>
      <c r="J100" s="7" t="s">
        <v>175</v>
      </c>
      <c r="K100" s="7" t="str">
        <f t="shared" si="21"/>
        <v>-</v>
      </c>
      <c r="L100" s="7" t="s">
        <v>175</v>
      </c>
      <c r="M100" s="7" t="s">
        <v>175</v>
      </c>
      <c r="N100" s="7" t="s">
        <v>175</v>
      </c>
      <c r="O100" s="7" t="str">
        <f t="shared" si="22"/>
        <v>-</v>
      </c>
      <c r="P100" s="7" t="s">
        <v>175</v>
      </c>
      <c r="Q100" s="7" t="s">
        <v>175</v>
      </c>
      <c r="R100" s="7" t="s">
        <v>175</v>
      </c>
      <c r="S100" s="7" t="str">
        <f t="shared" si="23"/>
        <v>-</v>
      </c>
      <c r="T100" s="7" t="s">
        <v>175</v>
      </c>
      <c r="U100" s="7" t="s">
        <v>175</v>
      </c>
      <c r="V100" s="7" t="s">
        <v>175</v>
      </c>
      <c r="W100" s="7" t="str">
        <f t="shared" si="24"/>
        <v>-</v>
      </c>
      <c r="X100" s="7" t="s">
        <v>175</v>
      </c>
      <c r="Y100" s="7" t="s">
        <v>175</v>
      </c>
      <c r="Z100" s="7" t="s">
        <v>175</v>
      </c>
      <c r="AA100" s="29">
        <f t="shared" si="19"/>
        <v>0</v>
      </c>
      <c r="AB100" t="s">
        <v>172</v>
      </c>
    </row>
    <row r="101" spans="1:28" x14ac:dyDescent="0.2">
      <c r="A101" s="3">
        <f t="shared" si="2"/>
        <v>97</v>
      </c>
      <c r="B101" s="35"/>
      <c r="C101" s="36"/>
      <c r="D101" s="3" t="s">
        <v>169</v>
      </c>
      <c r="E101" s="2"/>
      <c r="F101" s="2"/>
      <c r="G101" s="21" t="str">
        <f t="shared" si="20"/>
        <v>-</v>
      </c>
      <c r="H101" s="7" t="s">
        <v>175</v>
      </c>
      <c r="I101" s="7" t="s">
        <v>175</v>
      </c>
      <c r="J101" s="7" t="s">
        <v>175</v>
      </c>
      <c r="K101" s="7" t="str">
        <f t="shared" si="21"/>
        <v>-</v>
      </c>
      <c r="L101" s="7" t="s">
        <v>175</v>
      </c>
      <c r="M101" s="7" t="s">
        <v>175</v>
      </c>
      <c r="N101" s="7" t="s">
        <v>175</v>
      </c>
      <c r="O101" s="7" t="str">
        <f t="shared" si="22"/>
        <v>-</v>
      </c>
      <c r="P101" s="7" t="s">
        <v>175</v>
      </c>
      <c r="Q101" s="7" t="s">
        <v>175</v>
      </c>
      <c r="R101" s="7" t="s">
        <v>175</v>
      </c>
      <c r="S101" s="7" t="str">
        <f t="shared" si="23"/>
        <v>-</v>
      </c>
      <c r="T101" s="7" t="s">
        <v>175</v>
      </c>
      <c r="U101" s="7" t="s">
        <v>175</v>
      </c>
      <c r="V101" s="7" t="s">
        <v>175</v>
      </c>
      <c r="W101" s="7" t="str">
        <f t="shared" si="24"/>
        <v>-</v>
      </c>
      <c r="X101" s="7" t="s">
        <v>175</v>
      </c>
      <c r="Y101" s="7" t="s">
        <v>175</v>
      </c>
      <c r="Z101" s="7" t="s">
        <v>175</v>
      </c>
      <c r="AA101" s="29">
        <f t="shared" si="19"/>
        <v>3</v>
      </c>
      <c r="AB101" t="s">
        <v>172</v>
      </c>
    </row>
    <row r="102" spans="1:28" x14ac:dyDescent="0.2">
      <c r="A102" s="3">
        <f t="shared" si="2"/>
        <v>98</v>
      </c>
      <c r="B102" s="35"/>
      <c r="C102" s="36" t="s">
        <v>156</v>
      </c>
      <c r="D102" s="3" t="s">
        <v>157</v>
      </c>
      <c r="E102" s="2"/>
      <c r="F102" s="2"/>
      <c r="G102" s="21" t="str">
        <f t="shared" si="20"/>
        <v>-</v>
      </c>
      <c r="H102" s="7" t="s">
        <v>175</v>
      </c>
      <c r="I102" s="7" t="s">
        <v>175</v>
      </c>
      <c r="J102" s="7" t="s">
        <v>175</v>
      </c>
      <c r="K102" s="21" t="str">
        <f t="shared" si="21"/>
        <v>-</v>
      </c>
      <c r="L102" s="7" t="s">
        <v>175</v>
      </c>
      <c r="M102" s="7" t="s">
        <v>175</v>
      </c>
      <c r="N102" s="7" t="s">
        <v>175</v>
      </c>
      <c r="O102" s="21" t="str">
        <f t="shared" si="22"/>
        <v>○</v>
      </c>
      <c r="P102" s="7" t="s">
        <v>175</v>
      </c>
      <c r="Q102" s="21" t="s">
        <v>170</v>
      </c>
      <c r="R102" s="21" t="s">
        <v>170</v>
      </c>
      <c r="S102" s="21" t="str">
        <f t="shared" si="23"/>
        <v>-</v>
      </c>
      <c r="T102" s="7" t="s">
        <v>175</v>
      </c>
      <c r="U102" s="7" t="s">
        <v>175</v>
      </c>
      <c r="V102" s="7" t="s">
        <v>175</v>
      </c>
      <c r="W102" s="21" t="str">
        <f t="shared" si="24"/>
        <v>-</v>
      </c>
      <c r="X102" s="7" t="s">
        <v>175</v>
      </c>
      <c r="Y102" s="7" t="s">
        <v>175</v>
      </c>
      <c r="Z102" s="7" t="s">
        <v>175</v>
      </c>
      <c r="AA102" s="29">
        <f t="shared" si="19"/>
        <v>7</v>
      </c>
    </row>
    <row r="103" spans="1:28" x14ac:dyDescent="0.2">
      <c r="A103" s="3">
        <f t="shared" si="2"/>
        <v>99</v>
      </c>
      <c r="B103" s="35"/>
      <c r="C103" s="36"/>
      <c r="D103" s="3" t="s">
        <v>158</v>
      </c>
      <c r="E103" s="2"/>
      <c r="F103" s="2"/>
      <c r="G103" s="21" t="str">
        <f t="shared" si="20"/>
        <v>○</v>
      </c>
      <c r="H103" s="21" t="s">
        <v>170</v>
      </c>
      <c r="I103" s="21" t="s">
        <v>170</v>
      </c>
      <c r="J103" s="21" t="s">
        <v>170</v>
      </c>
      <c r="K103" s="21" t="str">
        <f t="shared" si="21"/>
        <v>-</v>
      </c>
      <c r="L103" s="7" t="s">
        <v>175</v>
      </c>
      <c r="M103" s="7" t="s">
        <v>175</v>
      </c>
      <c r="N103" s="7" t="s">
        <v>175</v>
      </c>
      <c r="O103" s="21" t="str">
        <f t="shared" si="22"/>
        <v>○</v>
      </c>
      <c r="P103" s="21" t="s">
        <v>170</v>
      </c>
      <c r="Q103" s="21" t="s">
        <v>170</v>
      </c>
      <c r="R103" s="21" t="s">
        <v>170</v>
      </c>
      <c r="S103" s="21" t="str">
        <f t="shared" si="23"/>
        <v>-</v>
      </c>
      <c r="T103" s="7" t="s">
        <v>175</v>
      </c>
      <c r="U103" s="7" t="s">
        <v>175</v>
      </c>
      <c r="V103" s="7" t="s">
        <v>175</v>
      </c>
      <c r="W103" s="21" t="str">
        <f t="shared" si="24"/>
        <v>-</v>
      </c>
      <c r="X103" s="7" t="s">
        <v>175</v>
      </c>
      <c r="Y103" s="7" t="s">
        <v>175</v>
      </c>
      <c r="Z103" s="7" t="s">
        <v>175</v>
      </c>
      <c r="AA103" s="29">
        <f t="shared" si="19"/>
        <v>4</v>
      </c>
    </row>
    <row r="104" spans="1:28" x14ac:dyDescent="0.2">
      <c r="A104" s="3">
        <f t="shared" si="2"/>
        <v>100</v>
      </c>
      <c r="B104" s="35"/>
      <c r="C104" s="36"/>
      <c r="D104" s="3" t="s">
        <v>159</v>
      </c>
      <c r="E104" s="2"/>
      <c r="F104" s="2"/>
      <c r="G104" s="21" t="str">
        <f t="shared" si="20"/>
        <v>-</v>
      </c>
      <c r="H104" s="7" t="s">
        <v>175</v>
      </c>
      <c r="I104" s="7" t="s">
        <v>175</v>
      </c>
      <c r="J104" s="7" t="s">
        <v>175</v>
      </c>
      <c r="K104" s="21" t="str">
        <f t="shared" si="21"/>
        <v>-</v>
      </c>
      <c r="L104" s="7" t="s">
        <v>175</v>
      </c>
      <c r="M104" s="7" t="s">
        <v>175</v>
      </c>
      <c r="N104" s="7" t="s">
        <v>175</v>
      </c>
      <c r="O104" s="21" t="str">
        <f t="shared" si="22"/>
        <v>○</v>
      </c>
      <c r="P104" s="21" t="s">
        <v>170</v>
      </c>
      <c r="Q104" s="21" t="s">
        <v>170</v>
      </c>
      <c r="R104" s="21" t="s">
        <v>170</v>
      </c>
      <c r="S104" s="21" t="str">
        <f t="shared" si="23"/>
        <v>-</v>
      </c>
      <c r="T104" s="7" t="s">
        <v>175</v>
      </c>
      <c r="U104" s="7" t="s">
        <v>175</v>
      </c>
      <c r="V104" s="7" t="s">
        <v>175</v>
      </c>
      <c r="W104" s="21" t="str">
        <f t="shared" si="24"/>
        <v>-</v>
      </c>
      <c r="X104" s="7" t="s">
        <v>175</v>
      </c>
      <c r="Y104" s="7" t="s">
        <v>175</v>
      </c>
      <c r="Z104" s="7" t="s">
        <v>175</v>
      </c>
      <c r="AA104" s="29">
        <f t="shared" si="19"/>
        <v>4</v>
      </c>
    </row>
    <row r="105" spans="1:28" x14ac:dyDescent="0.2">
      <c r="A105" s="3">
        <f t="shared" si="2"/>
        <v>101</v>
      </c>
      <c r="B105" s="35"/>
      <c r="C105" s="2" t="s">
        <v>160</v>
      </c>
      <c r="D105" s="3"/>
      <c r="E105" s="2"/>
      <c r="F105" s="2"/>
      <c r="G105" s="21" t="str">
        <f t="shared" si="20"/>
        <v>-</v>
      </c>
      <c r="H105" s="7" t="s">
        <v>175</v>
      </c>
      <c r="I105" s="7" t="s">
        <v>175</v>
      </c>
      <c r="J105" s="7" t="s">
        <v>175</v>
      </c>
      <c r="K105" s="21" t="str">
        <f t="shared" si="21"/>
        <v>-</v>
      </c>
      <c r="L105" s="7" t="s">
        <v>175</v>
      </c>
      <c r="M105" s="7" t="s">
        <v>175</v>
      </c>
      <c r="N105" s="7" t="s">
        <v>175</v>
      </c>
      <c r="O105" s="21" t="str">
        <f t="shared" si="22"/>
        <v>○</v>
      </c>
      <c r="P105" s="21" t="s">
        <v>170</v>
      </c>
      <c r="Q105" s="21" t="s">
        <v>170</v>
      </c>
      <c r="R105" s="21" t="s">
        <v>170</v>
      </c>
      <c r="S105" s="21" t="str">
        <f t="shared" si="23"/>
        <v>-</v>
      </c>
      <c r="T105" s="7" t="s">
        <v>175</v>
      </c>
      <c r="U105" s="7" t="s">
        <v>175</v>
      </c>
      <c r="V105" s="7" t="s">
        <v>175</v>
      </c>
      <c r="W105" s="21" t="str">
        <f t="shared" si="24"/>
        <v>-</v>
      </c>
      <c r="X105" s="7" t="s">
        <v>175</v>
      </c>
      <c r="Y105" s="7" t="s">
        <v>175</v>
      </c>
      <c r="Z105" s="7" t="s">
        <v>175</v>
      </c>
      <c r="AA105" s="29">
        <f t="shared" si="19"/>
        <v>7</v>
      </c>
    </row>
    <row r="106" spans="1:28" x14ac:dyDescent="0.2">
      <c r="A106" s="3">
        <f t="shared" si="2"/>
        <v>102</v>
      </c>
      <c r="B106" s="35"/>
      <c r="C106" s="36" t="s">
        <v>161</v>
      </c>
      <c r="D106" s="3" t="s">
        <v>162</v>
      </c>
      <c r="E106" s="2"/>
      <c r="F106" s="2"/>
      <c r="G106" s="21" t="str">
        <f t="shared" si="20"/>
        <v>○</v>
      </c>
      <c r="H106" s="21" t="s">
        <v>170</v>
      </c>
      <c r="I106" s="21" t="s">
        <v>170</v>
      </c>
      <c r="J106" s="21" t="s">
        <v>170</v>
      </c>
      <c r="K106" s="21" t="str">
        <f t="shared" si="21"/>
        <v>-</v>
      </c>
      <c r="L106" s="7" t="s">
        <v>175</v>
      </c>
      <c r="M106" s="7" t="s">
        <v>175</v>
      </c>
      <c r="N106" s="7" t="s">
        <v>175</v>
      </c>
      <c r="O106" s="21" t="str">
        <f t="shared" si="22"/>
        <v>○</v>
      </c>
      <c r="P106" s="21" t="s">
        <v>170</v>
      </c>
      <c r="Q106" s="21" t="s">
        <v>170</v>
      </c>
      <c r="R106" s="21" t="s">
        <v>170</v>
      </c>
      <c r="S106" s="21" t="str">
        <f t="shared" si="23"/>
        <v>-</v>
      </c>
      <c r="T106" s="7" t="s">
        <v>175</v>
      </c>
      <c r="U106" s="7" t="s">
        <v>175</v>
      </c>
      <c r="V106" s="7" t="s">
        <v>175</v>
      </c>
      <c r="W106" s="21" t="str">
        <f t="shared" si="24"/>
        <v>-</v>
      </c>
      <c r="X106" s="7" t="s">
        <v>175</v>
      </c>
      <c r="Y106" s="7" t="s">
        <v>175</v>
      </c>
      <c r="Z106" s="7" t="s">
        <v>175</v>
      </c>
      <c r="AA106" s="29">
        <f t="shared" si="19"/>
        <v>7</v>
      </c>
    </row>
    <row r="107" spans="1:28" x14ac:dyDescent="0.2">
      <c r="A107" s="3">
        <f t="shared" si="2"/>
        <v>103</v>
      </c>
      <c r="B107" s="35"/>
      <c r="C107" s="36"/>
      <c r="D107" s="3" t="s">
        <v>163</v>
      </c>
      <c r="E107" s="2"/>
      <c r="F107" s="2"/>
      <c r="G107" s="21" t="str">
        <f t="shared" si="20"/>
        <v>○</v>
      </c>
      <c r="H107" s="21" t="s">
        <v>170</v>
      </c>
      <c r="I107" s="21" t="s">
        <v>170</v>
      </c>
      <c r="J107" s="21" t="s">
        <v>170</v>
      </c>
      <c r="K107" s="21" t="str">
        <f t="shared" si="21"/>
        <v>-</v>
      </c>
      <c r="L107" s="7" t="s">
        <v>175</v>
      </c>
      <c r="M107" s="7" t="s">
        <v>175</v>
      </c>
      <c r="N107" s="7" t="s">
        <v>175</v>
      </c>
      <c r="O107" s="21" t="str">
        <f t="shared" si="22"/>
        <v>○</v>
      </c>
      <c r="P107" s="21" t="s">
        <v>170</v>
      </c>
      <c r="Q107" s="21" t="s">
        <v>170</v>
      </c>
      <c r="R107" s="21" t="s">
        <v>170</v>
      </c>
      <c r="S107" s="21" t="str">
        <f t="shared" si="23"/>
        <v>-</v>
      </c>
      <c r="T107" s="7" t="s">
        <v>175</v>
      </c>
      <c r="U107" s="7" t="s">
        <v>175</v>
      </c>
      <c r="V107" s="7" t="s">
        <v>175</v>
      </c>
      <c r="W107" s="21" t="str">
        <f t="shared" si="24"/>
        <v>-</v>
      </c>
      <c r="X107" s="7" t="s">
        <v>175</v>
      </c>
      <c r="Y107" s="7" t="s">
        <v>175</v>
      </c>
      <c r="Z107" s="7" t="s">
        <v>175</v>
      </c>
      <c r="AA107" s="29">
        <f t="shared" si="19"/>
        <v>10</v>
      </c>
    </row>
    <row r="108" spans="1:28" x14ac:dyDescent="0.2">
      <c r="A108" s="3">
        <f t="shared" si="2"/>
        <v>104</v>
      </c>
      <c r="B108" s="35"/>
      <c r="C108" s="2" t="s">
        <v>164</v>
      </c>
      <c r="D108" s="3"/>
      <c r="E108" s="2"/>
      <c r="F108" s="2"/>
      <c r="G108" s="21" t="str">
        <f t="shared" si="20"/>
        <v>-</v>
      </c>
      <c r="H108" s="7" t="s">
        <v>175</v>
      </c>
      <c r="I108" s="7" t="s">
        <v>175</v>
      </c>
      <c r="J108" s="7" t="s">
        <v>175</v>
      </c>
      <c r="K108" s="21" t="str">
        <f t="shared" si="21"/>
        <v>○</v>
      </c>
      <c r="L108" s="7" t="s">
        <v>175</v>
      </c>
      <c r="M108" s="7" t="s">
        <v>175</v>
      </c>
      <c r="N108" s="21" t="s">
        <v>170</v>
      </c>
      <c r="O108" s="21" t="str">
        <f t="shared" si="22"/>
        <v>○</v>
      </c>
      <c r="P108" s="21" t="s">
        <v>170</v>
      </c>
      <c r="Q108" s="21" t="s">
        <v>170</v>
      </c>
      <c r="R108" s="21" t="s">
        <v>170</v>
      </c>
      <c r="S108" s="21" t="str">
        <f t="shared" si="23"/>
        <v>○</v>
      </c>
      <c r="T108" s="21" t="s">
        <v>170</v>
      </c>
      <c r="U108" s="21" t="s">
        <v>170</v>
      </c>
      <c r="V108" s="21" t="s">
        <v>170</v>
      </c>
      <c r="W108" s="21" t="str">
        <f t="shared" si="24"/>
        <v>-</v>
      </c>
      <c r="X108" s="7" t="s">
        <v>175</v>
      </c>
      <c r="Y108" s="7" t="s">
        <v>175</v>
      </c>
      <c r="Z108" s="7" t="s">
        <v>175</v>
      </c>
      <c r="AA108" s="29">
        <f t="shared" si="19"/>
        <v>6</v>
      </c>
    </row>
    <row r="109" spans="1:28" x14ac:dyDescent="0.2">
      <c r="A109" s="3">
        <f t="shared" si="2"/>
        <v>105</v>
      </c>
      <c r="B109" s="35"/>
      <c r="C109" s="2" t="s">
        <v>166</v>
      </c>
      <c r="D109" s="3"/>
      <c r="E109" s="2"/>
      <c r="F109" s="2"/>
      <c r="G109" s="21" t="str">
        <f t="shared" si="20"/>
        <v>○</v>
      </c>
      <c r="H109" s="21" t="s">
        <v>170</v>
      </c>
      <c r="I109" s="21" t="s">
        <v>170</v>
      </c>
      <c r="J109" s="21" t="s">
        <v>170</v>
      </c>
      <c r="K109" s="21" t="str">
        <f t="shared" si="21"/>
        <v>-</v>
      </c>
      <c r="L109" s="7" t="s">
        <v>175</v>
      </c>
      <c r="M109" s="7" t="s">
        <v>175</v>
      </c>
      <c r="N109" s="7" t="s">
        <v>175</v>
      </c>
      <c r="O109" s="21" t="str">
        <f t="shared" si="22"/>
        <v>-</v>
      </c>
      <c r="P109" s="7" t="s">
        <v>175</v>
      </c>
      <c r="Q109" s="7" t="s">
        <v>175</v>
      </c>
      <c r="R109" s="7" t="s">
        <v>175</v>
      </c>
      <c r="S109" s="21" t="str">
        <f t="shared" si="23"/>
        <v>○</v>
      </c>
      <c r="T109" s="7" t="s">
        <v>175</v>
      </c>
      <c r="U109" s="21" t="s">
        <v>170</v>
      </c>
      <c r="V109" s="21" t="s">
        <v>170</v>
      </c>
      <c r="W109" s="21" t="str">
        <f t="shared" si="24"/>
        <v>-</v>
      </c>
      <c r="X109" s="7" t="s">
        <v>175</v>
      </c>
      <c r="Y109" s="7" t="s">
        <v>175</v>
      </c>
      <c r="Z109" s="7" t="s">
        <v>175</v>
      </c>
      <c r="AA109" s="29">
        <f t="shared" si="19"/>
        <v>4</v>
      </c>
    </row>
    <row r="110" spans="1:28" x14ac:dyDescent="0.2">
      <c r="A110" s="3">
        <f t="shared" si="2"/>
        <v>106</v>
      </c>
      <c r="B110" s="35"/>
      <c r="C110" s="2" t="s">
        <v>167</v>
      </c>
      <c r="D110" s="3"/>
      <c r="E110" s="2"/>
      <c r="F110" s="2"/>
      <c r="G110" s="21" t="str">
        <f t="shared" si="20"/>
        <v>-</v>
      </c>
      <c r="H110" s="7" t="s">
        <v>175</v>
      </c>
      <c r="I110" s="7" t="s">
        <v>175</v>
      </c>
      <c r="J110" s="7" t="s">
        <v>175</v>
      </c>
      <c r="K110" s="21" t="str">
        <f t="shared" si="21"/>
        <v>-</v>
      </c>
      <c r="L110" s="7" t="s">
        <v>175</v>
      </c>
      <c r="M110" s="7" t="s">
        <v>175</v>
      </c>
      <c r="N110" s="7" t="s">
        <v>175</v>
      </c>
      <c r="O110" s="21" t="str">
        <f t="shared" si="22"/>
        <v>-</v>
      </c>
      <c r="P110" s="7" t="s">
        <v>175</v>
      </c>
      <c r="Q110" s="7" t="s">
        <v>175</v>
      </c>
      <c r="R110" s="7" t="s">
        <v>175</v>
      </c>
      <c r="S110" s="21" t="str">
        <f t="shared" si="23"/>
        <v>-</v>
      </c>
      <c r="T110" s="7" t="s">
        <v>175</v>
      </c>
      <c r="U110" s="7" t="s">
        <v>175</v>
      </c>
      <c r="V110" s="7" t="s">
        <v>175</v>
      </c>
      <c r="W110" s="21" t="str">
        <f t="shared" si="24"/>
        <v>○</v>
      </c>
      <c r="X110" s="21" t="s">
        <v>170</v>
      </c>
      <c r="Y110" s="21" t="s">
        <v>170</v>
      </c>
      <c r="Z110" s="21" t="s">
        <v>170</v>
      </c>
      <c r="AA110" s="29">
        <f t="shared" si="19"/>
        <v>0</v>
      </c>
    </row>
    <row r="111" spans="1:28" s="12" customFormat="1" x14ac:dyDescent="0.2">
      <c r="B111" s="31"/>
      <c r="C111" s="32" t="s">
        <v>165</v>
      </c>
      <c r="D111" s="33"/>
      <c r="E111" s="32"/>
      <c r="F111" s="34" t="s">
        <v>170</v>
      </c>
      <c r="G111" s="29">
        <f>COUNTIF(G5:G110,"○")</f>
        <v>25</v>
      </c>
      <c r="H111" s="29">
        <f>COUNTIF(H5:H110,"○")</f>
        <v>9</v>
      </c>
      <c r="I111" s="29">
        <f>COUNTIF(I5:I110,"○")</f>
        <v>19</v>
      </c>
      <c r="J111" s="29">
        <f>COUNTIF(J5:J110,"○")</f>
        <v>25</v>
      </c>
      <c r="K111" s="29">
        <f>COUNTIF(K5:K110,"○")</f>
        <v>10</v>
      </c>
      <c r="L111" s="29">
        <f>COUNTIF(L5:L110,"○")</f>
        <v>3</v>
      </c>
      <c r="M111" s="29">
        <f>COUNTIF(M5:M110,"○")</f>
        <v>5</v>
      </c>
      <c r="N111" s="29">
        <f>COUNTIF(N5:N110,"○")</f>
        <v>10</v>
      </c>
      <c r="O111" s="29">
        <f>COUNTIF(O5:O110,"○")</f>
        <v>34</v>
      </c>
      <c r="P111" s="29">
        <f>COUNTIF(P5:P110,"○")</f>
        <v>21</v>
      </c>
      <c r="Q111" s="29">
        <f>COUNTIF(Q5:Q110,"○")</f>
        <v>28</v>
      </c>
      <c r="R111" s="29">
        <f>COUNTIF(R5:R110,"○")</f>
        <v>34</v>
      </c>
      <c r="S111" s="29">
        <f>COUNTIF(S5:S110,"○")</f>
        <v>9</v>
      </c>
      <c r="T111" s="29">
        <f>COUNTIF(T5:T110,"○")</f>
        <v>6</v>
      </c>
      <c r="U111" s="29">
        <f>COUNTIF(U5:U110,"○")</f>
        <v>8</v>
      </c>
      <c r="V111" s="29">
        <f>COUNTIF(V5:V110,"○")</f>
        <v>9</v>
      </c>
      <c r="W111" s="29">
        <f>COUNTIF(W5:W110,"○")</f>
        <v>7</v>
      </c>
      <c r="X111" s="29">
        <f>COUNTIF(X5:X110,"○")</f>
        <v>2</v>
      </c>
      <c r="Y111" s="29">
        <f>COUNTIF(Y5:Y110,"○")</f>
        <v>6</v>
      </c>
      <c r="Z111" s="29">
        <f>COUNTIF(Z5:Z110,"○")</f>
        <v>7</v>
      </c>
      <c r="AA111" s="29"/>
    </row>
    <row r="112" spans="1:28" x14ac:dyDescent="0.2">
      <c r="D112" s="13" t="s">
        <v>23</v>
      </c>
      <c r="E112" s="5">
        <v>0.05</v>
      </c>
      <c r="F112" s="5"/>
      <c r="G112" s="22"/>
    </row>
    <row r="113" spans="4:7" x14ac:dyDescent="0.2">
      <c r="D113" s="25"/>
      <c r="E113" s="15"/>
      <c r="F113" s="15"/>
      <c r="G113" s="22"/>
    </row>
  </sheetData>
  <mergeCells count="46">
    <mergeCell ref="C99:C101"/>
    <mergeCell ref="C102:C104"/>
    <mergeCell ref="C106:C107"/>
    <mergeCell ref="C82:C85"/>
    <mergeCell ref="C87:C92"/>
    <mergeCell ref="B87:B98"/>
    <mergeCell ref="C93:C97"/>
    <mergeCell ref="D94:D97"/>
    <mergeCell ref="D91:D92"/>
    <mergeCell ref="D88:D90"/>
    <mergeCell ref="B77:B86"/>
    <mergeCell ref="B99:B110"/>
    <mergeCell ref="D41:D42"/>
    <mergeCell ref="D43:D45"/>
    <mergeCell ref="C61:C76"/>
    <mergeCell ref="D61:D64"/>
    <mergeCell ref="D66:D67"/>
    <mergeCell ref="D69:D75"/>
    <mergeCell ref="C77:C78"/>
    <mergeCell ref="C79:C81"/>
    <mergeCell ref="B40:B56"/>
    <mergeCell ref="C40:C47"/>
    <mergeCell ref="D49:D51"/>
    <mergeCell ref="C48:C56"/>
    <mergeCell ref="B57:B76"/>
    <mergeCell ref="C57:C60"/>
    <mergeCell ref="C13:C14"/>
    <mergeCell ref="C15:C22"/>
    <mergeCell ref="D8:D9"/>
    <mergeCell ref="D15:D18"/>
    <mergeCell ref="B23:B39"/>
    <mergeCell ref="C23:C25"/>
    <mergeCell ref="C26:C28"/>
    <mergeCell ref="C29:C32"/>
    <mergeCell ref="C33:C36"/>
    <mergeCell ref="B4:F4"/>
    <mergeCell ref="B5:B22"/>
    <mergeCell ref="C5:C7"/>
    <mergeCell ref="C8:C9"/>
    <mergeCell ref="C10:C12"/>
    <mergeCell ref="G1:Z1"/>
    <mergeCell ref="G2:J2"/>
    <mergeCell ref="K2:N2"/>
    <mergeCell ref="O2:R2"/>
    <mergeCell ref="S2:V2"/>
    <mergeCell ref="W2:Z2"/>
  </mergeCells>
  <phoneticPr fontId="2"/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77DC7C48-8FC6-4AE5-9508-A8A783B3ADFA}">
            <xm:f>NOT(ISERROR(SEARCH("-",G5)))</xm:f>
            <xm:f>"-"</xm:f>
            <x14:dxf>
              <fill>
                <patternFill>
                  <bgColor theme="0" tint="-0.14996795556505021"/>
                </patternFill>
              </fill>
            </x14:dxf>
          </x14:cfRule>
          <xm:sqref>G5:Z110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 x14ac:dyDescent="0.2"/>
  <sheetData/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showGridLines="0" workbookViewId="0">
      <selection activeCell="A2" sqref="A2"/>
    </sheetView>
  </sheetViews>
  <sheetFormatPr defaultRowHeight="13" x14ac:dyDescent="0.2"/>
  <cols>
    <col min="1" max="1" width="4.453125" customWidth="1"/>
    <col min="2" max="2" width="45.36328125" customWidth="1"/>
    <col min="3" max="3" width="15.8164062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ht="26" x14ac:dyDescent="0.2">
      <c r="A2" s="3">
        <f>ROW()-1</f>
        <v>1</v>
      </c>
      <c r="B2" s="4" t="s">
        <v>3</v>
      </c>
      <c r="C2" s="3"/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バグ分類×テストタイプ(テスト技法)対応表</vt:lpstr>
      <vt:lpstr>バグ分類表</vt:lpstr>
      <vt:lpstr>参考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2017-12-17T10:50:24Z</dcterms:modified>
</cp:coreProperties>
</file>