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nuel\Documents\Repositorio MPS\Proyecto MPS\proyecto\"/>
    </mc:Choice>
  </mc:AlternateContent>
  <xr:revisionPtr revIDLastSave="0" documentId="13_ncr:1_{650E044E-1E7E-427E-9AF2-AA86D90B77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H10" i="1"/>
  <c r="H9" i="1"/>
  <c r="H8" i="1"/>
  <c r="H7" i="1"/>
  <c r="H6" i="1"/>
  <c r="H5" i="1"/>
  <c r="H4" i="1"/>
  <c r="H3" i="1"/>
  <c r="H2" i="1"/>
  <c r="G10" i="1"/>
  <c r="G9" i="1"/>
  <c r="G8" i="1"/>
  <c r="G7" i="1"/>
  <c r="G6" i="1"/>
  <c r="G5" i="1"/>
  <c r="G4" i="1"/>
  <c r="G3" i="1"/>
  <c r="G2" i="1"/>
  <c r="F10" i="1"/>
  <c r="F9" i="1"/>
  <c r="F8" i="1"/>
  <c r="F7" i="1"/>
  <c r="F6" i="1"/>
  <c r="F5" i="1"/>
  <c r="F4" i="1"/>
  <c r="F3" i="1"/>
  <c r="F2" i="1"/>
  <c r="E10" i="1"/>
  <c r="E9" i="1"/>
  <c r="E8" i="1"/>
  <c r="E7" i="1"/>
  <c r="E6" i="1"/>
  <c r="E5" i="1"/>
  <c r="E4" i="1"/>
  <c r="E3" i="1"/>
  <c r="E2" i="1"/>
  <c r="D10" i="1"/>
  <c r="D9" i="1"/>
  <c r="D8" i="1"/>
  <c r="D7" i="1"/>
  <c r="D6" i="1"/>
  <c r="D5" i="1"/>
  <c r="D4" i="1"/>
  <c r="D3" i="1"/>
  <c r="D2" i="1"/>
  <c r="C10" i="1"/>
  <c r="C9" i="1"/>
  <c r="C8" i="1"/>
  <c r="C7" i="1"/>
  <c r="C6" i="1"/>
  <c r="C5" i="1"/>
  <c r="C4" i="1"/>
  <c r="C3" i="1"/>
  <c r="C2" i="1"/>
  <c r="B10" i="1"/>
  <c r="B9" i="1"/>
  <c r="B8" i="1"/>
  <c r="B7" i="1"/>
  <c r="B6" i="1"/>
  <c r="B5" i="1"/>
  <c r="B4" i="1"/>
  <c r="B3" i="1"/>
  <c r="B2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<sst xmlns="http://schemas.openxmlformats.org/spreadsheetml/2006/main" count="9" uniqueCount="9">
  <si>
    <t>NOMBRE</t>
  </si>
  <si>
    <t>APELLIDO 1</t>
  </si>
  <si>
    <t>APELLIDO 2</t>
  </si>
  <si>
    <t>DNI</t>
  </si>
  <si>
    <t>GASTO SECCIÓN LIMPIEZA</t>
  </si>
  <si>
    <t>GASTO SECCIÓN CONGELADOS</t>
  </si>
  <si>
    <t>GASTO SECCIÓN HIGIENE</t>
  </si>
  <si>
    <t>GASTO SECCIÓN FRESCOS</t>
  </si>
  <si>
    <t>GASTO SECCIÓN EMPAQUETADOS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</si>
</sst>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uel\Documents\Repositorio%20MPS\Proyecto%20MPS\proyecto\Fuente%20de%20Datos.xlsx" TargetMode="External"/><Relationship Id="rId1" Type="http://schemas.openxmlformats.org/officeDocument/2006/relationships/externalLinkPath" Target="Fuente%20de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">
          <cell r="A2" t="str">
            <v>Manuel</v>
          </cell>
          <cell r="B2" t="str">
            <v>Sánchez</v>
          </cell>
          <cell r="C2" t="str">
            <v>Flores</v>
          </cell>
          <cell r="D2" t="str">
            <v>12341353J</v>
          </cell>
          <cell r="E2">
            <v>15.25</v>
          </cell>
          <cell r="F2">
            <v>154.63</v>
          </cell>
          <cell r="G2">
            <v>10</v>
          </cell>
          <cell r="H2">
            <v>364.12</v>
          </cell>
          <cell r="I2">
            <v>841.25</v>
          </cell>
        </row>
        <row r="3">
          <cell r="A3" t="str">
            <v>Juan</v>
          </cell>
          <cell r="B3" t="str">
            <v>Núñez</v>
          </cell>
          <cell r="C3" t="str">
            <v>Ríos</v>
          </cell>
          <cell r="D3" t="str">
            <v>56454353W</v>
          </cell>
          <cell r="E3">
            <v>0</v>
          </cell>
          <cell r="F3">
            <v>20.13</v>
          </cell>
          <cell r="G3">
            <v>0</v>
          </cell>
          <cell r="H3">
            <v>98.78</v>
          </cell>
          <cell r="I3">
            <v>368.12</v>
          </cell>
        </row>
        <row r="4">
          <cell r="A4" t="str">
            <v>Álvaro</v>
          </cell>
          <cell r="B4" t="str">
            <v>Núñez</v>
          </cell>
          <cell r="C4" t="str">
            <v>Fernández</v>
          </cell>
          <cell r="D4" t="str">
            <v>04535542B</v>
          </cell>
          <cell r="E4">
            <v>124.78</v>
          </cell>
          <cell r="F4">
            <v>0</v>
          </cell>
          <cell r="G4">
            <v>0</v>
          </cell>
          <cell r="H4">
            <v>55.56</v>
          </cell>
          <cell r="I4">
            <v>0</v>
          </cell>
        </row>
        <row r="5">
          <cell r="A5" t="str">
            <v>Eloísa</v>
          </cell>
          <cell r="B5" t="str">
            <v>Valverde</v>
          </cell>
          <cell r="C5" t="str">
            <v>González</v>
          </cell>
          <cell r="D5" t="str">
            <v>584545111B</v>
          </cell>
          <cell r="E5">
            <v>20.12</v>
          </cell>
          <cell r="F5">
            <v>10.199999999999999</v>
          </cell>
          <cell r="G5">
            <v>12</v>
          </cell>
          <cell r="H5">
            <v>200</v>
          </cell>
          <cell r="I5">
            <v>788.95</v>
          </cell>
        </row>
        <row r="6">
          <cell r="A6" t="str">
            <v>María</v>
          </cell>
          <cell r="B6" t="str">
            <v>Contreras</v>
          </cell>
          <cell r="C6" t="str">
            <v>Fernández</v>
          </cell>
          <cell r="D6" t="str">
            <v>54544441X</v>
          </cell>
          <cell r="E6">
            <v>3.56</v>
          </cell>
          <cell r="F6">
            <v>120.33</v>
          </cell>
          <cell r="G6">
            <v>0</v>
          </cell>
          <cell r="H6">
            <v>32</v>
          </cell>
          <cell r="I6">
            <v>1564.7</v>
          </cell>
        </row>
        <row r="7">
          <cell r="A7" t="str">
            <v>Juan José</v>
          </cell>
          <cell r="B7" t="str">
            <v>García</v>
          </cell>
          <cell r="C7" t="str">
            <v>Pérez</v>
          </cell>
          <cell r="D7" t="str">
            <v>78242164M</v>
          </cell>
          <cell r="E7">
            <v>245.33</v>
          </cell>
          <cell r="F7">
            <v>21.5</v>
          </cell>
          <cell r="G7">
            <v>14.5</v>
          </cell>
          <cell r="H7">
            <v>41</v>
          </cell>
          <cell r="I7">
            <v>8500</v>
          </cell>
        </row>
        <row r="8">
          <cell r="A8" t="str">
            <v>Inmaculada</v>
          </cell>
          <cell r="B8" t="str">
            <v>López</v>
          </cell>
          <cell r="C8" t="str">
            <v>Cano</v>
          </cell>
          <cell r="D8" t="str">
            <v>78945612K</v>
          </cell>
          <cell r="E8">
            <v>451</v>
          </cell>
          <cell r="F8">
            <v>87.98</v>
          </cell>
          <cell r="G8">
            <v>45.65</v>
          </cell>
          <cell r="H8">
            <v>12.58</v>
          </cell>
          <cell r="I8">
            <v>23150.57</v>
          </cell>
        </row>
        <row r="9">
          <cell r="A9" t="str">
            <v>Roberto</v>
          </cell>
          <cell r="B9" t="str">
            <v>Ortega</v>
          </cell>
          <cell r="C9" t="str">
            <v>Valverde</v>
          </cell>
          <cell r="D9" t="str">
            <v>14785236P</v>
          </cell>
          <cell r="E9">
            <v>20.309999999999999</v>
          </cell>
          <cell r="F9">
            <v>21.3</v>
          </cell>
          <cell r="G9">
            <v>23.2</v>
          </cell>
          <cell r="H9">
            <v>10.5</v>
          </cell>
          <cell r="I9">
            <v>15321.6</v>
          </cell>
        </row>
        <row r="10">
          <cell r="A10" t="str">
            <v>Mario</v>
          </cell>
          <cell r="B10" t="str">
            <v>Casero</v>
          </cell>
          <cell r="C10" t="str">
            <v>Pérez</v>
          </cell>
          <cell r="D10" t="str">
            <v>49562088D</v>
          </cell>
          <cell r="E10">
            <v>12.02</v>
          </cell>
          <cell r="F10">
            <v>40</v>
          </cell>
          <cell r="G10">
            <v>17.88</v>
          </cell>
          <cell r="H10">
            <v>87.3</v>
          </cell>
          <cell r="I10">
            <v>45.6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I11" sqref="I11"/>
    </sheetView>
  </sheetViews>
  <sheetFormatPr baseColWidth="10" defaultColWidth="8.88671875" defaultRowHeight="14.4" x14ac:dyDescent="0.3"/>
  <cols>
    <col min="1" max="3" width="10.44140625" style="2" bestFit="1" customWidth="1"/>
    <col min="4" max="4" width="11.109375" style="2" bestFit="1" customWidth="1"/>
    <col min="5" max="5" width="22.6640625" style="2" bestFit="1" customWidth="1"/>
    <col min="6" max="6" width="26.5546875" style="2" bestFit="1" customWidth="1"/>
    <col min="7" max="7" width="21.88671875" style="2" bestFit="1" customWidth="1"/>
    <col min="8" max="8" width="22.21875" style="2" bestFit="1" customWidth="1"/>
    <col min="9" max="9" width="29.109375" style="2" bestFit="1" customWidth="1"/>
    <col min="10" max="16384" width="8.88671875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tr">
        <f>[1]Hoja1!$A$2</f>
        <v>Manuel</v>
      </c>
      <c r="B2" s="2" t="str">
        <f>[1]Hoja1!$B$2</f>
        <v>Sánchez</v>
      </c>
      <c r="C2" s="2" t="str">
        <f>[1]Hoja1!$C$2</f>
        <v>Flores</v>
      </c>
      <c r="D2" s="2" t="str">
        <f>[1]Hoja1!$D$2</f>
        <v>12341353J</v>
      </c>
      <c r="E2" s="2">
        <f>[1]Hoja1!$E$2 *100</f>
        <v>1525</v>
      </c>
      <c r="F2" s="2">
        <f>[1]Hoja1!$F$2 *100</f>
        <v>15463</v>
      </c>
      <c r="G2" s="2">
        <f>[1]Hoja1!$G$2 *100</f>
        <v>1000</v>
      </c>
      <c r="H2" s="2">
        <f>[1]Hoja1!$H$2 *100</f>
        <v>36412</v>
      </c>
      <c r="I2" s="2">
        <f>[1]Hoja1!$I$2 *100</f>
        <v>84125</v>
      </c>
    </row>
    <row r="3" spans="1:9" x14ac:dyDescent="0.3">
      <c r="A3" s="2" t="str">
        <f>[1]Hoja1!$A$3</f>
        <v>Juan</v>
      </c>
      <c r="B3" s="2" t="str">
        <f>[1]Hoja1!$B$3</f>
        <v>Núñez</v>
      </c>
      <c r="C3" s="2" t="str">
        <f>[1]Hoja1!$C$3</f>
        <v>Ríos</v>
      </c>
      <c r="D3" s="2" t="str">
        <f>[1]Hoja1!$D$3</f>
        <v>56454353W</v>
      </c>
      <c r="E3" s="2">
        <f>[1]Hoja1!$E$3 *100</f>
        <v>0</v>
      </c>
      <c r="F3" s="2">
        <f>[1]Hoja1!$F$3 *100</f>
        <v>2013</v>
      </c>
      <c r="G3" s="2">
        <f>[1]Hoja1!$G$3 *100</f>
        <v>0</v>
      </c>
      <c r="H3" s="2">
        <f>[1]Hoja1!$H$3 *100</f>
        <v>9878</v>
      </c>
      <c r="I3" s="2">
        <f>[1]Hoja1!$I$3 *100</f>
        <v>36812</v>
      </c>
    </row>
    <row r="4" spans="1:9" x14ac:dyDescent="0.3">
      <c r="A4" s="2" t="str">
        <f>[1]Hoja1!$A$4</f>
        <v>Álvaro</v>
      </c>
      <c r="B4" s="2" t="str">
        <f>[1]Hoja1!$B$4</f>
        <v>Núñez</v>
      </c>
      <c r="C4" s="2" t="str">
        <f>[1]Hoja1!$C$4</f>
        <v>Fernández</v>
      </c>
      <c r="D4" s="2" t="str">
        <f>[1]Hoja1!$D$4</f>
        <v>04535542B</v>
      </c>
      <c r="E4" s="2">
        <f>[1]Hoja1!$E$4 *100</f>
        <v>12478</v>
      </c>
      <c r="F4" s="2">
        <f>[1]Hoja1!$F$4 *100</f>
        <v>0</v>
      </c>
      <c r="G4" s="2">
        <f>[1]Hoja1!$G$4 *100</f>
        <v>0</v>
      </c>
      <c r="H4" s="2">
        <f>[1]Hoja1!$H$4 *100</f>
        <v>5556</v>
      </c>
      <c r="I4" s="2">
        <f>[1]Hoja1!$I$4 *100</f>
        <v>0</v>
      </c>
    </row>
    <row r="5" spans="1:9" x14ac:dyDescent="0.3">
      <c r="A5" s="2" t="str">
        <f>[1]Hoja1!$A$5</f>
        <v>Eloísa</v>
      </c>
      <c r="B5" s="2" t="str">
        <f>[1]Hoja1!$B$5</f>
        <v>Valverde</v>
      </c>
      <c r="C5" s="2" t="str">
        <f>[1]Hoja1!$C$5</f>
        <v>González</v>
      </c>
      <c r="D5" s="2" t="str">
        <f>[1]Hoja1!$D$5</f>
        <v>584545111B</v>
      </c>
      <c r="E5" s="2">
        <f>[1]Hoja1!$E$5 *100</f>
        <v>2012</v>
      </c>
      <c r="F5" s="2">
        <f>[1]Hoja1!$F$5 *100</f>
        <v>1019.9999999999999</v>
      </c>
      <c r="G5" s="2">
        <f>[1]Hoja1!$G$5 *100</f>
        <v>1200</v>
      </c>
      <c r="H5" s="2">
        <f>[1]Hoja1!$H$5 *100</f>
        <v>20000</v>
      </c>
      <c r="I5" s="2">
        <f>[1]Hoja1!$I$5 *100</f>
        <v>78895</v>
      </c>
    </row>
    <row r="6" spans="1:9" x14ac:dyDescent="0.3">
      <c r="A6" s="2" t="str">
        <f>[1]Hoja1!$A$6</f>
        <v>María</v>
      </c>
      <c r="B6" s="2" t="str">
        <f>[1]Hoja1!$B$6</f>
        <v>Contreras</v>
      </c>
      <c r="C6" s="2" t="str">
        <f>[1]Hoja1!$C$6</f>
        <v>Fernández</v>
      </c>
      <c r="D6" s="2" t="str">
        <f>[1]Hoja1!$D$6</f>
        <v>54544441X</v>
      </c>
      <c r="E6" s="2">
        <f>[1]Hoja1!$E$6*100</f>
        <v>356</v>
      </c>
      <c r="F6" s="2">
        <f>[1]Hoja1!$F$6*100</f>
        <v>12033</v>
      </c>
      <c r="G6" s="2">
        <f>[1]Hoja1!$G$6 *100</f>
        <v>0</v>
      </c>
      <c r="H6" s="2">
        <f>[1]Hoja1!$H$6 *100</f>
        <v>3200</v>
      </c>
      <c r="I6" s="2">
        <f>[1]Hoja1!$I$6 *100</f>
        <v>156470</v>
      </c>
    </row>
    <row r="7" spans="1:9" x14ac:dyDescent="0.3">
      <c r="A7" s="2" t="str">
        <f>[1]Hoja1!$A$7</f>
        <v>Juan José</v>
      </c>
      <c r="B7" s="2" t="str">
        <f>[1]Hoja1!$B$7</f>
        <v>García</v>
      </c>
      <c r="C7" s="2" t="str">
        <f>[1]Hoja1!$C$7</f>
        <v>Pérez</v>
      </c>
      <c r="D7" s="2" t="str">
        <f>[1]Hoja1!$D$7</f>
        <v>78242164M</v>
      </c>
      <c r="E7" s="2">
        <f>[1]Hoja1!$E$7 *100</f>
        <v>24533</v>
      </c>
      <c r="F7" s="2">
        <f>[1]Hoja1!$F$7 *100</f>
        <v>2150</v>
      </c>
      <c r="G7" s="2">
        <f>[1]Hoja1!$G$7 *100</f>
        <v>1450</v>
      </c>
      <c r="H7" s="2">
        <f>[1]Hoja1!$H$7 *100</f>
        <v>4100</v>
      </c>
      <c r="I7" s="2">
        <f>[1]Hoja1!$I$7 *100</f>
        <v>850000</v>
      </c>
    </row>
    <row r="8" spans="1:9" x14ac:dyDescent="0.3">
      <c r="A8" s="2" t="str">
        <f>[1]Hoja1!$A$8</f>
        <v>Inmaculada</v>
      </c>
      <c r="B8" s="2" t="str">
        <f>[1]Hoja1!$B$8</f>
        <v>López</v>
      </c>
      <c r="C8" s="2" t="str">
        <f>[1]Hoja1!$C$8</f>
        <v>Cano</v>
      </c>
      <c r="D8" s="2" t="str">
        <f>[1]Hoja1!$D$8</f>
        <v>78945612K</v>
      </c>
      <c r="E8" s="2">
        <f>[1]Hoja1!$E$8 *100</f>
        <v>45100</v>
      </c>
      <c r="F8" s="2">
        <f>[1]Hoja1!$F$8 *100</f>
        <v>8798</v>
      </c>
      <c r="G8" s="2">
        <f>[1]Hoja1!$G$8 *100</f>
        <v>4565</v>
      </c>
      <c r="H8" s="2">
        <f>[1]Hoja1!$H$8 *100</f>
        <v>1258</v>
      </c>
      <c r="I8" s="2">
        <f>[1]Hoja1!$I$8 *100</f>
        <v>2315057</v>
      </c>
    </row>
    <row r="9" spans="1:9" x14ac:dyDescent="0.3">
      <c r="A9" s="2" t="str">
        <f>[1]Hoja1!$A$9</f>
        <v>Roberto</v>
      </c>
      <c r="B9" s="2" t="str">
        <f>[1]Hoja1!$B$9</f>
        <v>Ortega</v>
      </c>
      <c r="C9" s="2" t="str">
        <f>[1]Hoja1!$C$9</f>
        <v>Valverde</v>
      </c>
      <c r="D9" s="2" t="str">
        <f>[1]Hoja1!$D$9</f>
        <v>14785236P</v>
      </c>
      <c r="E9" s="2">
        <f>[1]Hoja1!$E$9 *100</f>
        <v>2030.9999999999998</v>
      </c>
      <c r="F9" s="2">
        <f>[1]Hoja1!$F$9 *100</f>
        <v>2130</v>
      </c>
      <c r="G9" s="2">
        <f>[1]Hoja1!$G$9 *100</f>
        <v>2320</v>
      </c>
      <c r="H9" s="2">
        <f>[1]Hoja1!$H$9 *100</f>
        <v>1050</v>
      </c>
      <c r="I9" s="2">
        <f>[1]Hoja1!$I$9 *100</f>
        <v>1532160</v>
      </c>
    </row>
    <row r="10" spans="1:9" x14ac:dyDescent="0.3">
      <c r="A10" s="2" t="str">
        <f>[1]Hoja1!$A$10</f>
        <v>Mario</v>
      </c>
      <c r="B10" s="2" t="str">
        <f>[1]Hoja1!$B$10</f>
        <v>Casero</v>
      </c>
      <c r="C10" s="2" t="str">
        <f>[1]Hoja1!$C$10</f>
        <v>Pérez</v>
      </c>
      <c r="D10" s="2" t="str">
        <f>[1]Hoja1!$D$10</f>
        <v>49562088D</v>
      </c>
      <c r="E10" s="2">
        <f>[1]Hoja1!$E$10 *100</f>
        <v>1202</v>
      </c>
      <c r="F10" s="2">
        <f>[1]Hoja1!$F$10 *100</f>
        <v>4000</v>
      </c>
      <c r="G10" s="2">
        <f>[1]Hoja1!$G$10 *100</f>
        <v>1788</v>
      </c>
      <c r="H10" s="2">
        <f>[1]Hoja1!$H$10 *100</f>
        <v>8730</v>
      </c>
      <c r="I10" s="2">
        <f>[1]Hoja1!$I$10 *100</f>
        <v>4560</v>
      </c>
    </row>
  </sheetData>
  <pageMargins left="0.7" right="0.7" top="0.75" bottom="0.75" header="0.3" footer="0.3"/>
  <ignoredErrors>
    <ignoredError sqref="H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 García Delgado de Mendoza | CÁDIZ C.F.</cp:lastModifiedBy>
  <dcterms:created xsi:type="dcterms:W3CDTF">2015-06-05T18:19:34Z</dcterms:created>
  <dcterms:modified xsi:type="dcterms:W3CDTF">2024-06-09T12:52:35Z</dcterms:modified>
</cp:coreProperties>
</file>