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<sst xmlns="http://schemas.openxmlformats.org/spreadsheetml/2006/main" count="359" uniqueCount="263">
  <si>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</si>
  <si>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</si>
  <si>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</si>
  <si>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</si>
  <si>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</si>
  <si>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</si>
  <si>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</si>
  <si>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</si>
  <si>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</si>
  <si>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</si>
  <si>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</si>
  <si>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</si>
  <si>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</si>
  <si>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</si>
  <si>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</si>
  <si>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</si>
  <si>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</si>
  <si>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</si>
  <si>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</si>
  <si>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</si>
  <si>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</si>
  <si>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</si>
  <si>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</si>
  <si>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</si>
  <si>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</si>
  <si>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電子</t>
  </si>
  <si>
    <t xml:space="preserve">22</t>
  </si>
  <si>
    <t xml:space="preserve">oboro</t>
  </si>
  <si>
    <t xml:space="preserve">A2</t>
  </si>
  <si>
    <t xml:space="preserve">○</t>
  </si>
  <si>
    <t xml:space="preserve">misora</t>
  </si>
  <si>
    <t xml:space="preserve">ミソラ</t>
  </si>
  <si>
    <t xml:space="preserve">弓</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</si>
  <si>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</si>
  <si>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</si>
  <si>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</si>
  <si>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</si>
  <si>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</si>
  <si>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</si>
  <si>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</si>
  <si>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</si>
  <si>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</si>
  <si>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</si>
  <si>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</si>
  <si>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</si>
  <si>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</si>
  <si>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</si>
  <si>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</si>
  <si>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</si>
  <si>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</si>
  <si>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</si>
  <si>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</si>
  <si>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</si>
  <si>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</si>
  <si>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</si>
  <si>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</si>
  <si>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</si>
  <si>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</si>
  <si>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</si>
  <si>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</si>
  <si>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</si>
  <si>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</si>
  <si>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</si>
  <si>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</si>
  <si>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</si>
  <si>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</si>
  <si>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</si>
  <si>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</si>
  <si>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</si>
  <si>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</si>
  <si>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</si>
  <si>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</si>
  <si>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</si>
  <si>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</si>
  <si>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</si>
  <si>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</si>
  <si>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</si>
  <si>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</si>
  <si>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</si>
  <si>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</si>
  <si>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</si>
  <si>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</si>
  <si>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</si>
  <si>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</si>
  <si>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</si>
  <si>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</si>
  <si>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</si>
  <si>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</si>
  <si>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</si>
  <si>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</si>
  <si>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</si>
  <si>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</si>
  <si>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</si>
  <si>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</si>
  <si>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</si>
  <si>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</si>
  <si>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</si>
  <si>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</si>
  <si>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</si>
  <si>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</si>
  <si>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</si>
  <si>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</si>
  <si>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</si>
  <si>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</si>
  <si>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</si>
  <si>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</si>
  <si>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</si>
  <si>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</si>
  <si>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</si>
  <si>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</si>
  <si>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</si>
  <si>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</si>
  <si>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</si>
  <si>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</si>
  <si>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</si>
  <si>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</si>
  <si>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</si>
  <si>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</si>
  <si>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</si>
  <si>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</si>
  <si>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22-renri-a1-n-6</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</si>
  <si>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</si>
  <si>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</si>
  <si>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</si>
  <si>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</si>
  <si>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</si>
  <si>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</si>
  <si>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</si>
  <si>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</si>
  <si>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</si>
  <si>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</si>
  <si>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</si>
  <si>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</si>
  <si>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</si>
  <si>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</si>
  <si>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</si>
  <si>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</si>
  <si>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</si>
  <si>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</si>
  <si>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</si>
  <si>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</si>
  <si>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</si>
  <si>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○○○○，若如此做，重复1次这个箭头效果。
【破弃时】进行一次“攻击距离2-5、伤害1/0”的攻击。</t>
  </si>
  <si>
    <r>
      <rPr>
        <sz val="10"/>
        <color rgb="FF000000"/>
        <rFont val="MS PGothic"/>
        <family val="3"/>
        <charset val="128"/>
      </rPr>
      <t xml:space="preserve">빈틈, 투자권
【전개시】 오라(상대)→오라(자신):1
</t>
    </r>
    <r>
      <rPr>
        <sz val="9"/>
        <color rgb="FF000000"/>
        <rFont val="SimSun"/>
        <family val="0"/>
        <charset val="128"/>
      </rPr>
      <t xml:space="preserve">○○○○</t>
    </r>
    <r>
      <rPr>
        <sz val="10"/>
        <color rgb="FF000000"/>
        <rFont val="MS PGothic"/>
        <family val="3"/>
        <charset val="128"/>
      </rPr>
      <t xml:space="preserve">, 이 화살표 효과를 1회 더 수행한다.
【파기시】 공격 『적정거리 2-5, 1/0』을 수행해도 된다.</t>
    </r>
  </si>
  <si>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</si>
  <si>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</si>
  <si>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</si>
  <si>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</si>
  <si>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</si>
  <si>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</si>
  <si>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</si>
  <si>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</si>
  <si>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【使用后】你的准备阶段开始时，可以进行一次基本动作《聚气》代替使用回收。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</si>
  <si>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</si>
  <si>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</si>
  <si>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</si>
  <si>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</si>
  <si>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</si>
  <si>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</si>
  <si>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</si>
  <si>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</si>
  <si>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</si>
  <si>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</si>
  <si>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</si>
  <si>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</si>
  <si>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</si>
  <si>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</si>
  <si>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</si>
  <si>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</si>
  <si>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</si>
  <si>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</si>
  <si>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</si>
  <si>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</si>
  <si>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</si>
  <si>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</si>
  <si>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</si>
  <si>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</si>
  <si>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</si>
  <si>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</si>
  <si>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</si>
  <si>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</si>
  <si>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</si>
  <si>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</si>
  <si>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</si>
  <si>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1-4</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</si>
  <si>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</si>
  <si>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</si>
  <si>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</si>
  <si>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</si>
  <si>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</si>
  <si>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</si>
  <si>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25-misora-o-n-1</t>
  </si>
  <si>
    <t xml:space="preserve">弓流し</t>
  </si>
  <si>
    <t xml:space="preserve">ゆみながし</t>
  </si>
  <si>
    <t xml:space="preserve">4-7</t>
  </si>
  <si>
    <t xml:space="preserve">2/1</t>
  </si>
  <si>
    <t xml:space="preserve">【常時】照準が合っているならば、この《攻撃》のオーラへのダメージは「-」になる。
【攻撃後】現在の間合と照準が等しいならば、ダスト→自オーラ：1
</t>
  </si>
  <si>
    <t xml:space="preserve">25-misora-o-n-2</t>
  </si>
  <si>
    <t xml:space="preserve">狙い蹴り</t>
  </si>
  <si>
    <t xml:space="preserve">ねらいげり</t>
  </si>
  <si>
    <t xml:space="preserve">2-4</t>
  </si>
  <si>
    <t xml:space="preserve">【攻撃後】あなたの照準を1増加させるか、1減少させてもよい。</t>
  </si>
  <si>
    <t xml:space="preserve">25-misora-o-n-3</t>
  </si>
  <si>
    <t xml:space="preserve">風孔</t>
  </si>
  <si>
    <t xml:space="preserve">かざあな</t>
  </si>
  <si>
    <t xml:space="preserve">2-5</t>
  </si>
  <si>
    <t xml:space="preserve">【攻撃後】現在の間合と照準を比べて以下のいずれかを行う。
・現在の間合＞照準…間合→ダスト：1
・現在の間合＝照準…ダスト→自オーラ：1
・現在の間合＜照準…ダスト→間合：1
</t>
  </si>
  <si>
    <t xml:space="preserve">25-misora-o-n-4</t>
  </si>
  <si>
    <t xml:space="preserve">甲矢乙矢</t>
  </si>
  <si>
    <t xml:space="preserve">はやおとや</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</si>
  <si>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</si>
  <si>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</si>
  <si>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</si>
  <si>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（自分の手札を右クリックすることで、手札を相手プレイヤーに公開することが可能）</t>
  </si>
  <si>
    <t xml:space="preserve">（右键自己的手牌区可以将手牌展示给对方玩家）</t>
  </si>
  <si>
    <t xml:space="preserve">(자신의 손패를 우클릭해서 손패를 상대 플레이어에게 공개할 수 있음)</t>
  </si>
  <si>
    <t xml:space="preserve">(To reveal your hand, right-click on the hand area.)</t>
  </si>
  <si>
    <t xml:space="preserve">25-misora-o-n-5</t>
  </si>
  <si>
    <t xml:space="preserve">精密化</t>
  </si>
  <si>
    <t xml:space="preserve">せいみつか</t>
  </si>
  <si>
    <t xml:space="preserve">集中力を1得る。
このターンにあなたが次に行う他のメガミの通常札によるオーラへのダメージが「-」でない《攻撃》は、照準が合っているならば+1/+1となる。
</t>
  </si>
  <si>
    <t xml:space="preserve">25-misora-o-n-6</t>
  </si>
  <si>
    <t xml:space="preserve">追尾撃</t>
  </si>
  <si>
    <t xml:space="preserve">ついびげき</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</si>
  <si>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</si>
  <si>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（このカードを右クリックすることで、眼前構築で選んでいないカードを取得可能。また、使用したカードを右クリックすることで取り除くことができる）</t>
  </si>
  <si>
    <t xml:space="preserve">25-misora-o-n-7</t>
  </si>
  <si>
    <t xml:space="preserve">空の翼</t>
  </si>
  <si>
    <t xml:space="preserve">そらのつばさ</t>
  </si>
  <si>
    <t xml:space="preserve">終端　間合制限(0-3)
【展開時】相オーラ→間合：2
【破棄時】このターン中、現在の間合は1増加し、達人の間合は1大きくなる。
</t>
  </si>
  <si>
    <t xml:space="preserve">25-misora-o-s-1</t>
  </si>
  <si>
    <t xml:space="preserve">ミハテヌハテ</t>
  </si>
  <si>
    <t xml:space="preserve">X</t>
  </si>
  <si>
    <t xml:space="preserve">-/1</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</si>
  <si>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</si>
  <si>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25-misora-o-s-2</t>
  </si>
  <si>
    <t xml:space="preserve">ツクモノクモ</t>
  </si>
  <si>
    <t xml:space="preserve">1</t>
  </si>
  <si>
    <t xml:space="preserve">【展開中】照準があるならば、現在の問合は照準に等しくなる。
【展開中】あなたは基本動作《前進》と《離脱》を行えない。
</t>
  </si>
  <si>
    <t xml:space="preserve">25-misora-o-s-3</t>
  </si>
  <si>
    <t xml:space="preserve">カカゲルカゲ</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</si>
  <si>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</si>
  <si>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25-misora-o-s-4</t>
  </si>
  <si>
    <t xml:space="preserve">ミソラノソラ</t>
  </si>
  <si>
    <t xml:space="preserve">5</t>
  </si>
  <si>
    <t xml:space="preserve">【展開中】現在の間合は5増加する。
【破棄時】相ライフ→間合：1、相オーラ→間合：1、相フレア→間合：1
【使用済】このカードは使用できない。
</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</si>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</sst>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34">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3"/>
      <charset val="134"/>
    </font>
    <font>
      <sz val="10"/>
      <color rgb="FF000000"/>
      <name val="Malgun Gothic Semilight"/>
      <family val="3"/>
      <charset val="129"/>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0"/>
      <color rgb="FF000000"/>
      <name val="MS PGothic"/>
      <family val="0"/>
      <charset val="1"/>
    </font>
    <font>
      <sz val="11"/>
      <name val="MS PGothic"/>
      <family val="3"/>
      <charset val="128"/>
    </font>
    <font>
      <sz val="9"/>
      <color rgb="FF000000"/>
      <name val="SimSun"/>
      <family val="0"/>
      <charset val="128"/>
    </font>
    <font>
      <sz val="10"/>
      <color rgb="FF000000"/>
      <name val="Calibri"/>
      <family val="3"/>
      <charset val="1"/>
    </font>
    <font>
      <sz val="11"/>
      <color rgb="FF000000"/>
      <name val="Calibri"/>
      <family val="2"/>
      <charset val="1"/>
    </font>
  </fonts>
  <fills count="7">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
      <patternFill patternType="solid">
        <fgColor rgb="FFFFFF00"/>
        <bgColor rgb="FFFFFF00"/>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21" applyFont="true" applyBorder="false" applyAlignment="true" applyProtection="true">
      <alignment horizontal="general" vertical="center" textRotation="0" wrapText="fals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true" hidden="false"/>
    </xf>
    <xf numFmtId="165" fontId="25" fillId="0" borderId="0" xfId="0" applyFont="true" applyBorder="false" applyAlignment="true" applyProtection="true">
      <alignment horizontal="general" vertical="center" textRotation="0" wrapText="tru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6"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7" fillId="0" borderId="0" xfId="21" applyFont="true" applyBorder="false" applyAlignment="true" applyProtection="true">
      <alignment horizontal="general" vertical="center" textRotation="0" wrapText="true" indent="0" shrinkToFit="false"/>
      <protection locked="true" hidden="false"/>
    </xf>
    <xf numFmtId="165" fontId="28"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7" fillId="6"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29" fillId="0" borderId="0" xfId="0" applyFont="true" applyBorder="true" applyAlignment="true" applyProtection="true">
      <alignment horizontal="general" vertical="bottom"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25" fillId="0"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S2" activePane="bottomRight" state="frozen"/>
      <selection pane="topLeft" activeCell="A1" activeCellId="0" sqref="A1"/>
      <selection pane="topRight" activeCell="S1" activeCellId="0" sqref="S1"/>
      <selection pane="bottomLeft" activeCell="A2" activeCellId="0" sqref="A2"/>
      <selection pane="bottomRight" activeCell="AJ4" activeCellId="0" sqref="AJ4"/>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c r="D2" s="3"/>
      <c r="E2" s="7"/>
      <c r="F2" s="8"/>
      <c r="G2" s="9" t="s">
        <v>25</v>
      </c>
      <c r="H2" s="8"/>
      <c r="I2" s="8"/>
      <c r="J2" s="9"/>
      <c r="K2" s="8"/>
      <c r="L2" s="3" t="s">
        <v>26</v>
      </c>
      <c r="M2" s="3" t="s">
        <v>27</v>
      </c>
      <c r="N2" s="3" t="s">
        <v>28</v>
      </c>
      <c r="O2" s="3"/>
      <c r="P2" s="3"/>
      <c r="Q2" s="3"/>
      <c r="R2" s="3"/>
      <c r="S2" s="3"/>
      <c r="T2" s="3"/>
      <c r="U2" s="3"/>
      <c r="V2" s="3"/>
      <c r="W2" s="3" t="s">
        <v>29</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 nameZhG1: '', nameKo: '', nameEn: '', symbol: '電子', symbolZh: '', symbolZhG1: '', symbolKo: '', symbolEn: '', base: 'oboro', anotherID: 'A2', notExistCardSets: ['na-s2', 'na-s3', 'na-s4', 'na-s4-pre', 'na-s5', 'na-s6', 'na-s6-2', 'na-s7', 'na-s7-2', 'na-s8', 'na-s8-2'] as CardSet[], tarotNo: '22'},</v>
      </c>
      <c r="Y2" s="5"/>
      <c r="Z2" s="5"/>
      <c r="AA2" s="5"/>
      <c r="AB2" s="5"/>
      <c r="AC2" s="5"/>
      <c r="AD2" s="5"/>
      <c r="AE2" s="5"/>
      <c r="AF2" s="5"/>
      <c r="AG2" s="5"/>
      <c r="AH2" s="5"/>
      <c r="AI2" s="5"/>
      <c r="AJ2" s="5"/>
    </row>
    <row r="3" customFormat="false" ht="12" hidden="false" customHeight="true" outlineLevel="0" collapsed="false">
      <c r="A3" s="3" t="s">
        <v>30</v>
      </c>
      <c r="B3" s="3" t="s">
        <v>31</v>
      </c>
      <c r="C3" s="6"/>
      <c r="D3" s="3"/>
      <c r="E3" s="7"/>
      <c r="F3" s="8"/>
      <c r="G3" s="9" t="s">
        <v>32</v>
      </c>
      <c r="H3" s="8"/>
      <c r="I3" s="8"/>
      <c r="J3" s="9"/>
      <c r="K3" s="8"/>
      <c r="L3" s="3" t="s">
        <v>33</v>
      </c>
      <c r="M3" s="3"/>
      <c r="N3" s="3"/>
      <c r="O3" s="3"/>
      <c r="P3" s="3"/>
      <c r="Q3" s="3"/>
      <c r="R3" s="3"/>
      <c r="S3" s="3"/>
      <c r="T3" s="3"/>
      <c r="U3" s="3"/>
      <c r="V3" s="3"/>
      <c r="W3" s="3" t="s">
        <v>29</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 nameZhG1: '', nameKo: '', nameEn: '', symbol: '弓', symbolZh: '', symbolZhG1: '',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34</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34</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34</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34</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Q8" activePane="bottomRight" state="frozen"/>
      <selection pane="topLeft" activeCell="A1" activeCellId="0" sqref="A1"/>
      <selection pane="topRight" activeCell="AQ1" activeCellId="0" sqref="AQ1"/>
      <selection pane="bottomLeft" activeCell="A8" activeCellId="0" sqref="A8"/>
      <selection pane="bottomRight" activeCell="AT15" activeCellId="0" sqref="AT15"/>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8" min="6"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35</v>
      </c>
      <c r="B1" s="12" t="s">
        <v>36</v>
      </c>
      <c r="C1" s="12" t="s">
        <v>37</v>
      </c>
      <c r="D1" s="12" t="s">
        <v>38</v>
      </c>
      <c r="E1" s="12" t="s">
        <v>1</v>
      </c>
      <c r="F1" s="12" t="s">
        <v>39</v>
      </c>
      <c r="G1" s="12" t="s">
        <v>2</v>
      </c>
      <c r="H1" s="12" t="s">
        <v>3</v>
      </c>
      <c r="I1" s="13" t="s">
        <v>40</v>
      </c>
      <c r="J1" s="12" t="s">
        <v>4</v>
      </c>
      <c r="K1" s="12" t="s">
        <v>5</v>
      </c>
      <c r="L1" s="12" t="s">
        <v>41</v>
      </c>
      <c r="M1" s="12" t="s">
        <v>42</v>
      </c>
      <c r="N1" s="12" t="s">
        <v>43</v>
      </c>
      <c r="O1" s="12" t="s">
        <v>44</v>
      </c>
      <c r="P1" s="12" t="s">
        <v>45</v>
      </c>
      <c r="Q1" s="12" t="s">
        <v>46</v>
      </c>
      <c r="R1" s="12" t="s">
        <v>47</v>
      </c>
      <c r="S1" s="12" t="s">
        <v>48</v>
      </c>
      <c r="T1" s="12" t="s">
        <v>49</v>
      </c>
      <c r="U1" s="14" t="s">
        <v>50</v>
      </c>
      <c r="V1" s="12" t="s">
        <v>51</v>
      </c>
      <c r="W1" s="14" t="s">
        <v>50</v>
      </c>
      <c r="X1" s="12" t="s">
        <v>52</v>
      </c>
      <c r="Y1" s="12" t="s">
        <v>53</v>
      </c>
      <c r="Z1" s="12" t="s">
        <v>54</v>
      </c>
      <c r="AA1" s="12" t="s">
        <v>55</v>
      </c>
      <c r="AB1" s="12" t="s">
        <v>56</v>
      </c>
      <c r="AC1" s="12" t="s">
        <v>57</v>
      </c>
      <c r="AD1" s="12" t="s">
        <v>58</v>
      </c>
      <c r="AE1" s="12" t="s">
        <v>59</v>
      </c>
      <c r="AF1" s="12" t="s">
        <v>60</v>
      </c>
      <c r="AG1" s="12" t="s">
        <v>61</v>
      </c>
      <c r="AH1" s="12" t="s">
        <v>62</v>
      </c>
      <c r="AI1" s="12" t="s">
        <v>63</v>
      </c>
      <c r="AJ1" s="12" t="s">
        <v>64</v>
      </c>
      <c r="AK1" s="15" t="s">
        <v>65</v>
      </c>
      <c r="AL1" s="12" t="s">
        <v>66</v>
      </c>
      <c r="AM1" s="12" t="s">
        <v>67</v>
      </c>
      <c r="AN1" s="12" t="s">
        <v>68</v>
      </c>
      <c r="AO1" s="12" t="s">
        <v>50</v>
      </c>
      <c r="AP1" s="12" t="s">
        <v>69</v>
      </c>
      <c r="AQ1" s="12" t="s">
        <v>70</v>
      </c>
      <c r="AR1" s="12" t="s">
        <v>71</v>
      </c>
      <c r="AS1" s="12" t="s">
        <v>72</v>
      </c>
      <c r="AT1" s="16"/>
    </row>
    <row r="2" customFormat="false" ht="31.9" hidden="false" customHeight="false" outlineLevel="0" collapsed="false">
      <c r="A2" s="3" t="s">
        <v>73</v>
      </c>
      <c r="B2" s="3" t="s">
        <v>74</v>
      </c>
      <c r="C2" s="3"/>
      <c r="D2" s="3"/>
      <c r="E2" s="3" t="s">
        <v>75</v>
      </c>
      <c r="F2" s="3"/>
      <c r="G2" s="17" t="s">
        <v>76</v>
      </c>
      <c r="H2" s="18" t="s">
        <v>77</v>
      </c>
      <c r="I2" s="17"/>
      <c r="J2" s="18" t="s">
        <v>78</v>
      </c>
      <c r="K2" s="19" t="s">
        <v>79</v>
      </c>
      <c r="L2" s="3"/>
      <c r="M2" s="3" t="s">
        <v>80</v>
      </c>
      <c r="N2" s="3"/>
      <c r="O2" s="3"/>
      <c r="P2" s="3"/>
      <c r="Q2" s="3"/>
      <c r="R2" s="3" t="s">
        <v>81</v>
      </c>
      <c r="S2" s="3"/>
      <c r="T2" s="3" t="s">
        <v>82</v>
      </c>
      <c r="U2" s="20" t="s">
        <v>83</v>
      </c>
      <c r="V2" s="3" t="s">
        <v>84</v>
      </c>
      <c r="W2" s="20" t="s">
        <v>84</v>
      </c>
      <c r="X2" s="3"/>
      <c r="Y2" s="3"/>
      <c r="Z2" s="3"/>
      <c r="AA2" s="3"/>
      <c r="AB2" s="21"/>
      <c r="AC2" s="21"/>
      <c r="AD2" s="22"/>
      <c r="AE2" s="3" t="s">
        <v>85</v>
      </c>
      <c r="AF2" s="23"/>
      <c r="AG2" s="24" t="s">
        <v>86</v>
      </c>
      <c r="AH2" s="25"/>
      <c r="AI2" s="26"/>
      <c r="AJ2" s="21"/>
      <c r="AK2" s="27" t="s">
        <v>87</v>
      </c>
      <c r="AL2" s="21"/>
      <c r="AM2" s="28" t="s">
        <v>88</v>
      </c>
      <c r="AN2" s="21"/>
      <c r="AO2" s="21"/>
      <c r="AP2" s="3" t="s">
        <v>89</v>
      </c>
      <c r="AQ2" s="29"/>
      <c r="AR2" s="29"/>
      <c r="AS2" s="29"/>
      <c r="AT2" s="30"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'06-yukihi-o-n-2': {megami: 'yukihi', name: 'しこみび / ねこだまし', nameEn: 'Preparation / Fake Out', nameZh: '预演 / 猫骗', nameZhG1: '匍匐/猫跳', nameKo: '숨긴 불꽃 / 손뼉치기', ruby: '', rubyEn: '', baseType: 'normal', type: 'attack', range: '5-6', damage: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v>
      </c>
      <c r="AU2" s="31" t="str">
        <f aca="false">IF($A2&lt;&gt;"", "    /** 《"&amp;$E2&amp;"》 */ export const "&amp;SUBSTITUTE(UPPER(IF(MID($A2, 3, 1)="-", RIGHT($A2,LEN($A2)-3), $A2)), "-", "_")&amp;": TCardId = '"&amp;$A2&amp;"';", "")</f>
        <v>/** 《しこみび / ねこだまし》 */ export const YUKIHI_O_N_2: TCardId = '06-yukihi-o-n-2';</v>
      </c>
      <c r="AV2" s="32" t="str">
        <f aca="false">IF($A2&lt;&gt;"", "    | '"&amp;$A2&amp;"'", "")</f>
        <v>| '06-yukihi-o-n-2'</v>
      </c>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3" customFormat="false" ht="42.15" hidden="false" customHeight="false" outlineLevel="0" collapsed="false">
      <c r="A3" s="3" t="s">
        <v>90</v>
      </c>
      <c r="B3" s="3" t="s">
        <v>74</v>
      </c>
      <c r="C3" s="3"/>
      <c r="D3" s="3"/>
      <c r="E3" s="3" t="s">
        <v>91</v>
      </c>
      <c r="F3" s="3"/>
      <c r="G3" s="17" t="s">
        <v>92</v>
      </c>
      <c r="H3" s="18" t="s">
        <v>92</v>
      </c>
      <c r="I3" s="17"/>
      <c r="J3" s="18" t="s">
        <v>93</v>
      </c>
      <c r="K3" s="19" t="s">
        <v>94</v>
      </c>
      <c r="L3" s="3"/>
      <c r="M3" s="3" t="s">
        <v>95</v>
      </c>
      <c r="N3" s="3"/>
      <c r="O3" s="3"/>
      <c r="P3" s="3"/>
      <c r="Q3" s="3"/>
      <c r="R3" s="3" t="s">
        <v>81</v>
      </c>
      <c r="S3" s="3"/>
      <c r="T3" s="3" t="s">
        <v>96</v>
      </c>
      <c r="U3" s="20" t="s">
        <v>83</v>
      </c>
      <c r="V3" s="3" t="s">
        <v>97</v>
      </c>
      <c r="W3" s="20" t="s">
        <v>98</v>
      </c>
      <c r="X3" s="3"/>
      <c r="Y3" s="3"/>
      <c r="Z3" s="3" t="s">
        <v>99</v>
      </c>
      <c r="AA3" s="3"/>
      <c r="AB3" s="21"/>
      <c r="AC3" s="21"/>
      <c r="AD3" s="22"/>
      <c r="AE3" s="21" t="s">
        <v>100</v>
      </c>
      <c r="AF3" s="23"/>
      <c r="AG3" s="21" t="s">
        <v>101</v>
      </c>
      <c r="AH3" s="25"/>
      <c r="AI3" s="21" t="s">
        <v>101</v>
      </c>
      <c r="AJ3" s="21"/>
      <c r="AK3" s="21" t="s">
        <v>102</v>
      </c>
      <c r="AL3" s="21"/>
      <c r="AM3" s="21" t="s">
        <v>103</v>
      </c>
      <c r="AN3" s="21"/>
      <c r="AO3" s="21" t="s">
        <v>104</v>
      </c>
      <c r="AP3" s="21" t="s">
        <v>105</v>
      </c>
      <c r="AQ3" s="21" t="s">
        <v>106</v>
      </c>
      <c r="AR3" s="21" t="s">
        <v>107</v>
      </c>
      <c r="AS3" s="21" t="s">
        <v>108</v>
      </c>
      <c r="AT3" s="30"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'06-yukihi-o-s-1': {megami: 'yukihi', name: 'はらりゆき', nameEn: 'Gentle Snow', nameZh: '纷扬如雪', nameZhG1: '纷扬如雪', nameKo: '흩날리는 눈꽃', ruby: '', rubyEn: '', baseType: 'special', type: 'attack', range: '4-5', damage: '3/1', cost: '2', text: '【攻撃後】あなたは集中力を1得る。', textZh: '【攻击后】你获得1点集中力。', textZhG1: '【攻击后】你获得1点集中力。', textKo: '【공격후】당신은 집중력을 1 얻는다.', textEn: 'After Attack: Gain 1 Vigor.'},</v>
      </c>
      <c r="AU3" s="31" t="str">
        <f aca="false">IF($A3&lt;&gt;"", "    /** 《"&amp;$E3&amp;"》 */ export const "&amp;SUBSTITUTE(UPPER(IF(MID($A3, 3, 1)="-", RIGHT($A3,LEN($A3)-3), $A3)), "-", "_")&amp;": TCardId = '"&amp;$A3&amp;"';", "")</f>
        <v>/** 《はらりゆき》 */ export const YUKIHI_O_S_1: TCardId = '06-yukihi-o-s-1';</v>
      </c>
      <c r="AV3" s="32" t="str">
        <f aca="false">IF($A3&lt;&gt;"", "    | '"&amp;$A3&amp;"'", "")</f>
        <v>| '06-yukihi-o-s-1'</v>
      </c>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33" customFormat="true" ht="62.65" hidden="false" customHeight="false" outlineLevel="0" collapsed="false">
      <c r="A4" s="34" t="s">
        <v>109</v>
      </c>
      <c r="B4" s="34" t="s">
        <v>110</v>
      </c>
      <c r="C4" s="34" t="s">
        <v>111</v>
      </c>
      <c r="D4" s="34" t="s">
        <v>112</v>
      </c>
      <c r="E4" s="34" t="s">
        <v>113</v>
      </c>
      <c r="F4" s="34" t="s">
        <v>114</v>
      </c>
      <c r="G4" s="34" t="s">
        <v>113</v>
      </c>
      <c r="H4" s="34" t="s">
        <v>113</v>
      </c>
      <c r="I4" s="35"/>
      <c r="J4" s="34" t="s">
        <v>115</v>
      </c>
      <c r="K4" s="36" t="s">
        <v>116</v>
      </c>
      <c r="L4" s="34"/>
      <c r="M4" s="34" t="s">
        <v>80</v>
      </c>
      <c r="N4" s="34"/>
      <c r="O4" s="34"/>
      <c r="P4" s="34"/>
      <c r="Q4" s="34"/>
      <c r="R4" s="34" t="s">
        <v>117</v>
      </c>
      <c r="S4" s="34" t="s">
        <v>118</v>
      </c>
      <c r="T4" s="34"/>
      <c r="U4" s="37"/>
      <c r="V4" s="34"/>
      <c r="W4" s="37"/>
      <c r="X4" s="34" t="s">
        <v>99</v>
      </c>
      <c r="Y4" s="34"/>
      <c r="Z4" s="34"/>
      <c r="AA4" s="34"/>
      <c r="AE4" s="38" t="s">
        <v>119</v>
      </c>
      <c r="AF4" s="39"/>
      <c r="AG4" s="40"/>
      <c r="AH4" s="21"/>
      <c r="AI4" s="26"/>
      <c r="AJ4" s="27"/>
      <c r="AK4" s="41"/>
      <c r="AM4" s="42"/>
      <c r="AN4" s="21"/>
      <c r="AO4" s="43"/>
      <c r="AP4" s="43"/>
      <c r="AQ4" s="43"/>
      <c r="AR4" s="43"/>
      <c r="AS4" s="43"/>
      <c r="AT4" s="30"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 textZhG1: '', textKo: '', textEn: ''},</v>
      </c>
      <c r="AU4" s="31" t="str">
        <f aca="false">IF($A4&lt;&gt;"", "    /** 《"&amp;$E4&amp;"》 */ export const "&amp;SUBSTITUTE(UPPER(IF(MID($A4, 3, 1)="-", RIGHT($A4,LEN($A4)-3), $A4)), "-", "_")&amp;": TCardId = '"&amp;$A4&amp;"';", "")</f>
        <v>/** 《使徒》 */ export const SHINRA_A1_N_7: TCardId = '07-shinra-A1-n-7';</v>
      </c>
      <c r="AV4" s="32" t="str">
        <f aca="false">IF($A4&lt;&gt;"", "    | '"&amp;$A4&amp;"'", "")</f>
        <v>| '07-shinra-A1-n-7'</v>
      </c>
    </row>
    <row r="5" customFormat="false" ht="52" hidden="false" customHeight="false" outlineLevel="0" collapsed="false">
      <c r="A5" s="44" t="s">
        <v>120</v>
      </c>
      <c r="B5" s="44" t="s">
        <v>121</v>
      </c>
      <c r="C5" s="44" t="s">
        <v>111</v>
      </c>
      <c r="D5" s="44" t="s">
        <v>122</v>
      </c>
      <c r="E5" s="44" t="s">
        <v>123</v>
      </c>
      <c r="F5" s="44" t="s">
        <v>124</v>
      </c>
      <c r="G5" s="45" t="s">
        <v>123</v>
      </c>
      <c r="H5" s="45"/>
      <c r="I5" s="45"/>
      <c r="J5" s="45" t="s">
        <v>125</v>
      </c>
      <c r="K5" s="46" t="s">
        <v>126</v>
      </c>
      <c r="L5" s="44"/>
      <c r="M5" s="34" t="s">
        <v>80</v>
      </c>
      <c r="N5" s="44"/>
      <c r="O5" s="44"/>
      <c r="P5" s="44"/>
      <c r="Q5" s="44"/>
      <c r="R5" s="44" t="s">
        <v>127</v>
      </c>
      <c r="S5" s="44"/>
      <c r="T5" s="44"/>
      <c r="U5" s="43"/>
      <c r="V5" s="44"/>
      <c r="W5" s="43"/>
      <c r="X5" s="44"/>
      <c r="Y5" s="44"/>
      <c r="Z5" s="44"/>
      <c r="AA5" s="44"/>
      <c r="AB5" s="44"/>
      <c r="AC5" s="44"/>
      <c r="AD5" s="44"/>
      <c r="AE5" s="47" t="s">
        <v>128</v>
      </c>
      <c r="AF5" s="48" t="s">
        <v>129</v>
      </c>
      <c r="AG5" s="49" t="s">
        <v>130</v>
      </c>
      <c r="AH5" s="44" t="s">
        <v>131</v>
      </c>
      <c r="AI5" s="26"/>
      <c r="AJ5" s="49"/>
      <c r="AK5" s="49" t="s">
        <v>132</v>
      </c>
      <c r="AL5" s="44" t="s">
        <v>133</v>
      </c>
      <c r="AM5" s="49" t="s">
        <v>134</v>
      </c>
      <c r="AN5" s="44" t="s">
        <v>135</v>
      </c>
      <c r="AO5" s="43"/>
      <c r="AP5" s="43"/>
      <c r="AQ5" s="43"/>
      <c r="AR5" s="43"/>
      <c r="AS5" s="43"/>
      <c r="AT5" s="30"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'22-renri-a1-n-6':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1" t="str">
        <f aca="false">IF($A5&lt;&gt;"", "    /** 《"&amp;$E5&amp;"》 */ export const "&amp;SUBSTITUTE(UPPER(IF(MID($A5, 3, 1)="-", RIGHT($A5,LEN($A5)-3), $A5)), "-", "_")&amp;": TCardId = '"&amp;$A5&amp;"';", "")</f>
        <v>/** 《神授》 */ export const RENRI_A1_N_6: TCardId = '22-renri-a1-n-6';</v>
      </c>
      <c r="AV5" s="32" t="str">
        <f aca="false">IF($A5&lt;&gt;"", "    | '"&amp;$A5&amp;"'", "")</f>
        <v>| '22-renri-a1-n-6'</v>
      </c>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c r="AMK5" s="33"/>
    </row>
    <row r="6" customFormat="false" ht="72.85" hidden="false" customHeight="false" outlineLevel="0" collapsed="false">
      <c r="A6" s="44" t="s">
        <v>136</v>
      </c>
      <c r="B6" s="44" t="s">
        <v>137</v>
      </c>
      <c r="C6" s="44"/>
      <c r="D6" s="44"/>
      <c r="E6" s="44" t="s">
        <v>138</v>
      </c>
      <c r="F6" s="44" t="s">
        <v>139</v>
      </c>
      <c r="G6" s="50" t="s">
        <v>138</v>
      </c>
      <c r="H6" s="51"/>
      <c r="I6" s="50"/>
      <c r="J6" s="51" t="s">
        <v>140</v>
      </c>
      <c r="K6" s="52"/>
      <c r="L6" s="44"/>
      <c r="M6" s="44" t="s">
        <v>80</v>
      </c>
      <c r="N6" s="44"/>
      <c r="O6" s="44"/>
      <c r="P6" s="44"/>
      <c r="Q6" s="44"/>
      <c r="R6" s="44" t="s">
        <v>117</v>
      </c>
      <c r="S6" s="44" t="s">
        <v>118</v>
      </c>
      <c r="T6" s="44"/>
      <c r="U6" s="43"/>
      <c r="V6" s="44"/>
      <c r="W6" s="43"/>
      <c r="X6" s="44" t="n">
        <v>2</v>
      </c>
      <c r="Y6" s="44"/>
      <c r="Z6" s="44"/>
      <c r="AA6" s="44"/>
      <c r="AB6" s="44"/>
      <c r="AC6" s="44"/>
      <c r="AD6" s="44" t="s">
        <v>29</v>
      </c>
      <c r="AE6" s="47" t="s">
        <v>141</v>
      </c>
      <c r="AF6" s="49"/>
      <c r="AG6" s="53" t="s">
        <v>142</v>
      </c>
      <c r="AH6" s="49"/>
      <c r="AI6" s="49"/>
      <c r="AJ6" s="49"/>
      <c r="AK6" s="54" t="s">
        <v>143</v>
      </c>
      <c r="AL6" s="49"/>
      <c r="AM6" s="54" t="s">
        <v>144</v>
      </c>
      <c r="AN6" s="21"/>
      <c r="AO6" s="43"/>
      <c r="AP6" s="43"/>
      <c r="AQ6" s="43"/>
      <c r="AR6" s="43"/>
      <c r="AS6" s="43"/>
      <c r="AT6" s="30"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投资券\n【展开时】敌装→1→自装\n○○○○，若如此做，重复1次这个箭头效果。\n【破弃时】进行一次“攻击距离2-5、伤害1/0”的攻击。', textZhG1: '', textKo: '빈틈, 투자권\n【전개시】 오라(상대)→오라(자신):1\n○○○○, 이 화살표 효과를 1회 더 수행한다.\n【파기시】 공격 『적정거리 2-5, 1/0』을 수행해도 된다.', textEn: 'Unguarded, Investment\n\nInitialize: Opponent\'s Aura (1)→ Your Aura. ○○○○. If you do, perform this arrow effect once more.\n\nDisenchant: You may attack with "Range: 2-5, Damage: 1/0".', investable: true},</v>
      </c>
      <c r="AU6" s="31" t="str">
        <f aca="false">IF($A6&lt;&gt;"", "    /** 《"&amp;$E6&amp;"》 */ export const "&amp;SUBSTITUTE(UPPER(IF(MID($A6, 3, 1)="-", RIGHT($A6,LEN($A6)-3), $A6)), "-", "_")&amp;": TCardId = '"&amp;$A6&amp;"';", "")</f>
        <v>/** 《直接金融》 */ export const AKINA_O_N_7: TCardId = '23-akina-o-n-7';</v>
      </c>
      <c r="AV6" s="32" t="str">
        <f aca="false">IF($A6&lt;&gt;"", "    | '"&amp;$A6&amp;"'", "")</f>
        <v>| '23-akina-o-n-7'</v>
      </c>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c r="IV6" s="33"/>
      <c r="IW6" s="33"/>
      <c r="IX6" s="33"/>
      <c r="IY6" s="33"/>
      <c r="IZ6" s="33"/>
      <c r="JA6" s="33"/>
      <c r="JB6" s="33"/>
      <c r="JC6" s="33"/>
      <c r="JD6" s="33"/>
      <c r="JE6" s="33"/>
      <c r="JF6" s="33"/>
      <c r="JG6" s="33"/>
      <c r="JH6" s="33"/>
      <c r="JI6" s="33"/>
      <c r="JJ6" s="33"/>
      <c r="JK6" s="33"/>
      <c r="JL6" s="33"/>
      <c r="JM6" s="33"/>
      <c r="JN6" s="33"/>
      <c r="JO6" s="33"/>
      <c r="JP6" s="33"/>
      <c r="JQ6" s="33"/>
      <c r="JR6" s="33"/>
      <c r="JS6" s="33"/>
      <c r="JT6" s="33"/>
      <c r="JU6" s="33"/>
      <c r="JV6" s="33"/>
      <c r="JW6" s="33"/>
      <c r="JX6" s="33"/>
      <c r="JY6" s="33"/>
      <c r="JZ6" s="33"/>
      <c r="KA6" s="33"/>
      <c r="KB6" s="33"/>
      <c r="KC6" s="33"/>
      <c r="KD6" s="33"/>
      <c r="KE6" s="33"/>
      <c r="KF6" s="33"/>
      <c r="KG6" s="33"/>
      <c r="KH6" s="33"/>
      <c r="KI6" s="33"/>
      <c r="KJ6" s="33"/>
      <c r="KK6" s="33"/>
      <c r="KL6" s="33"/>
      <c r="KM6" s="33"/>
      <c r="KN6" s="33"/>
      <c r="KO6" s="33"/>
      <c r="KP6" s="33"/>
      <c r="KQ6" s="33"/>
      <c r="KR6" s="33"/>
      <c r="KS6" s="33"/>
      <c r="KT6" s="33"/>
      <c r="KU6" s="33"/>
      <c r="KV6" s="33"/>
      <c r="KW6" s="33"/>
      <c r="KX6" s="33"/>
      <c r="KY6" s="33"/>
      <c r="KZ6" s="33"/>
      <c r="LA6" s="33"/>
      <c r="LB6" s="33"/>
      <c r="LC6" s="33"/>
      <c r="LD6" s="33"/>
      <c r="LE6" s="33"/>
      <c r="LF6" s="33"/>
      <c r="LG6" s="33"/>
      <c r="LH6" s="33"/>
      <c r="LI6" s="33"/>
      <c r="LJ6" s="33"/>
      <c r="LK6" s="33"/>
      <c r="LL6" s="33"/>
      <c r="LM6" s="33"/>
      <c r="LN6" s="33"/>
      <c r="LO6" s="33"/>
      <c r="LP6" s="33"/>
      <c r="LQ6" s="33"/>
      <c r="LR6" s="33"/>
      <c r="LS6" s="33"/>
      <c r="LT6" s="33"/>
      <c r="LU6" s="33"/>
      <c r="LV6" s="33"/>
      <c r="LW6" s="33"/>
      <c r="LX6" s="33"/>
      <c r="LY6" s="33"/>
      <c r="LZ6" s="33"/>
      <c r="MA6" s="33"/>
      <c r="MB6" s="33"/>
      <c r="MC6" s="33"/>
      <c r="MD6" s="33"/>
      <c r="ME6" s="33"/>
      <c r="MF6" s="33"/>
      <c r="MG6" s="33"/>
      <c r="MH6" s="33"/>
      <c r="MI6" s="33"/>
      <c r="MJ6" s="33"/>
      <c r="MK6" s="33"/>
      <c r="ML6" s="33"/>
      <c r="MM6" s="33"/>
      <c r="MN6" s="33"/>
      <c r="MO6" s="33"/>
      <c r="MP6" s="33"/>
      <c r="MQ6" s="33"/>
      <c r="MR6" s="33"/>
      <c r="MS6" s="33"/>
      <c r="MT6" s="33"/>
      <c r="MU6" s="33"/>
      <c r="MV6" s="33"/>
      <c r="MW6" s="33"/>
      <c r="MX6" s="33"/>
      <c r="MY6" s="33"/>
      <c r="MZ6" s="33"/>
      <c r="NA6" s="33"/>
      <c r="NB6" s="33"/>
      <c r="NC6" s="33"/>
      <c r="ND6" s="33"/>
      <c r="NE6" s="33"/>
      <c r="NF6" s="33"/>
      <c r="NG6" s="33"/>
      <c r="NH6" s="33"/>
      <c r="NI6" s="33"/>
      <c r="NJ6" s="33"/>
      <c r="NK6" s="33"/>
      <c r="NL6" s="33"/>
      <c r="NM6" s="33"/>
      <c r="NN6" s="33"/>
      <c r="NO6" s="33"/>
      <c r="NP6" s="33"/>
      <c r="NQ6" s="33"/>
      <c r="NR6" s="33"/>
      <c r="NS6" s="33"/>
      <c r="NT6" s="33"/>
      <c r="NU6" s="33"/>
      <c r="NV6" s="33"/>
      <c r="NW6" s="33"/>
      <c r="NX6" s="33"/>
      <c r="NY6" s="33"/>
      <c r="NZ6" s="33"/>
      <c r="OA6" s="33"/>
      <c r="OB6" s="33"/>
      <c r="OC6" s="33"/>
      <c r="OD6" s="33"/>
      <c r="OE6" s="33"/>
      <c r="OF6" s="33"/>
      <c r="OG6" s="33"/>
      <c r="OH6" s="33"/>
      <c r="OI6" s="33"/>
      <c r="OJ6" s="33"/>
      <c r="OK6" s="33"/>
      <c r="OL6" s="33"/>
      <c r="OM6" s="33"/>
      <c r="ON6" s="33"/>
      <c r="OO6" s="33"/>
      <c r="OP6" s="33"/>
      <c r="OQ6" s="33"/>
      <c r="OR6" s="33"/>
      <c r="OS6" s="33"/>
      <c r="OT6" s="33"/>
      <c r="OU6" s="33"/>
      <c r="OV6" s="33"/>
      <c r="OW6" s="33"/>
      <c r="OX6" s="33"/>
      <c r="OY6" s="33"/>
      <c r="OZ6" s="33"/>
      <c r="PA6" s="33"/>
      <c r="PB6" s="33"/>
      <c r="PC6" s="33"/>
      <c r="PD6" s="33"/>
      <c r="PE6" s="33"/>
      <c r="PF6" s="33"/>
      <c r="PG6" s="33"/>
      <c r="PH6" s="33"/>
      <c r="PI6" s="33"/>
      <c r="PJ6" s="33"/>
      <c r="PK6" s="33"/>
      <c r="PL6" s="33"/>
      <c r="PM6" s="33"/>
      <c r="PN6" s="33"/>
      <c r="PO6" s="33"/>
      <c r="PP6" s="33"/>
      <c r="PQ6" s="33"/>
      <c r="PR6" s="33"/>
      <c r="PS6" s="33"/>
      <c r="PT6" s="33"/>
      <c r="PU6" s="33"/>
      <c r="PV6" s="33"/>
      <c r="PW6" s="33"/>
      <c r="PX6" s="33"/>
      <c r="PY6" s="33"/>
      <c r="PZ6" s="33"/>
      <c r="QA6" s="33"/>
      <c r="QB6" s="33"/>
      <c r="QC6" s="33"/>
      <c r="QD6" s="33"/>
      <c r="QE6" s="33"/>
      <c r="QF6" s="33"/>
      <c r="QG6" s="33"/>
      <c r="QH6" s="33"/>
      <c r="QI6" s="33"/>
      <c r="QJ6" s="33"/>
      <c r="QK6" s="33"/>
      <c r="QL6" s="33"/>
      <c r="QM6" s="33"/>
      <c r="QN6" s="33"/>
      <c r="QO6" s="33"/>
      <c r="QP6" s="33"/>
      <c r="QQ6" s="33"/>
      <c r="QR6" s="33"/>
      <c r="QS6" s="33"/>
      <c r="QT6" s="33"/>
      <c r="QU6" s="33"/>
      <c r="QV6" s="33"/>
      <c r="QW6" s="33"/>
      <c r="QX6" s="33"/>
      <c r="QY6" s="33"/>
      <c r="QZ6" s="33"/>
      <c r="RA6" s="33"/>
      <c r="RB6" s="33"/>
      <c r="RC6" s="33"/>
      <c r="RD6" s="33"/>
      <c r="RE6" s="33"/>
      <c r="RF6" s="33"/>
      <c r="RG6" s="33"/>
      <c r="RH6" s="33"/>
      <c r="RI6" s="33"/>
      <c r="RJ6" s="33"/>
      <c r="RK6" s="33"/>
      <c r="RL6" s="33"/>
      <c r="RM6" s="33"/>
      <c r="RN6" s="33"/>
      <c r="RO6" s="33"/>
      <c r="RP6" s="33"/>
      <c r="RQ6" s="33"/>
      <c r="RR6" s="33"/>
      <c r="RS6" s="33"/>
      <c r="RT6" s="33"/>
      <c r="RU6" s="33"/>
      <c r="RV6" s="33"/>
      <c r="RW6" s="33"/>
      <c r="RX6" s="33"/>
      <c r="RY6" s="33"/>
      <c r="RZ6" s="33"/>
      <c r="SA6" s="33"/>
      <c r="SB6" s="33"/>
      <c r="SC6" s="33"/>
      <c r="SD6" s="33"/>
      <c r="SE6" s="33"/>
      <c r="SF6" s="33"/>
      <c r="SG6" s="33"/>
      <c r="SH6" s="33"/>
      <c r="SI6" s="33"/>
      <c r="SJ6" s="33"/>
      <c r="SK6" s="33"/>
      <c r="SL6" s="33"/>
      <c r="SM6" s="33"/>
      <c r="SN6" s="33"/>
      <c r="SO6" s="33"/>
      <c r="SP6" s="33"/>
      <c r="SQ6" s="33"/>
      <c r="SR6" s="33"/>
      <c r="SS6" s="33"/>
      <c r="ST6" s="33"/>
      <c r="SU6" s="33"/>
      <c r="SV6" s="33"/>
      <c r="SW6" s="33"/>
      <c r="SX6" s="33"/>
      <c r="SY6" s="33"/>
      <c r="SZ6" s="33"/>
      <c r="TA6" s="33"/>
      <c r="TB6" s="33"/>
      <c r="TC6" s="33"/>
      <c r="TD6" s="33"/>
      <c r="TE6" s="33"/>
      <c r="TF6" s="33"/>
      <c r="TG6" s="33"/>
      <c r="TH6" s="33"/>
      <c r="TI6" s="33"/>
      <c r="TJ6" s="33"/>
      <c r="TK6" s="33"/>
      <c r="TL6" s="33"/>
      <c r="TM6" s="33"/>
      <c r="TN6" s="33"/>
      <c r="TO6" s="33"/>
      <c r="TP6" s="33"/>
      <c r="TQ6" s="33"/>
      <c r="TR6" s="33"/>
      <c r="TS6" s="33"/>
      <c r="TT6" s="33"/>
      <c r="TU6" s="33"/>
      <c r="TV6" s="33"/>
      <c r="TW6" s="33"/>
      <c r="TX6" s="33"/>
      <c r="TY6" s="33"/>
      <c r="TZ6" s="33"/>
      <c r="UA6" s="33"/>
      <c r="UB6" s="33"/>
      <c r="UC6" s="33"/>
      <c r="UD6" s="33"/>
      <c r="UE6" s="33"/>
      <c r="UF6" s="33"/>
      <c r="UG6" s="33"/>
      <c r="UH6" s="33"/>
      <c r="UI6" s="33"/>
      <c r="UJ6" s="33"/>
      <c r="UK6" s="33"/>
      <c r="UL6" s="33"/>
      <c r="UM6" s="33"/>
      <c r="UN6" s="33"/>
      <c r="UO6" s="33"/>
      <c r="UP6" s="33"/>
      <c r="UQ6" s="33"/>
      <c r="UR6" s="33"/>
      <c r="US6" s="33"/>
      <c r="UT6" s="33"/>
      <c r="UU6" s="33"/>
      <c r="UV6" s="33"/>
      <c r="UW6" s="33"/>
      <c r="UX6" s="33"/>
      <c r="UY6" s="33"/>
      <c r="UZ6" s="33"/>
      <c r="VA6" s="33"/>
      <c r="VB6" s="33"/>
      <c r="VC6" s="33"/>
      <c r="VD6" s="33"/>
      <c r="VE6" s="33"/>
      <c r="VF6" s="33"/>
      <c r="VG6" s="33"/>
      <c r="VH6" s="33"/>
      <c r="VI6" s="33"/>
      <c r="VJ6" s="33"/>
      <c r="VK6" s="33"/>
      <c r="VL6" s="33"/>
      <c r="VM6" s="33"/>
      <c r="VN6" s="33"/>
      <c r="VO6" s="33"/>
      <c r="VP6" s="33"/>
      <c r="VQ6" s="33"/>
      <c r="VR6" s="33"/>
      <c r="VS6" s="33"/>
      <c r="VT6" s="33"/>
      <c r="VU6" s="33"/>
      <c r="VV6" s="33"/>
      <c r="VW6" s="33"/>
      <c r="VX6" s="33"/>
      <c r="VY6" s="33"/>
      <c r="VZ6" s="33"/>
      <c r="WA6" s="33"/>
      <c r="WB6" s="33"/>
      <c r="WC6" s="33"/>
      <c r="WD6" s="33"/>
      <c r="WE6" s="33"/>
      <c r="WF6" s="33"/>
      <c r="WG6" s="33"/>
      <c r="WH6" s="33"/>
      <c r="WI6" s="33"/>
      <c r="WJ6" s="33"/>
      <c r="WK6" s="33"/>
      <c r="WL6" s="33"/>
      <c r="WM6" s="33"/>
      <c r="WN6" s="33"/>
      <c r="WO6" s="33"/>
      <c r="WP6" s="33"/>
      <c r="WQ6" s="33"/>
      <c r="WR6" s="33"/>
      <c r="WS6" s="33"/>
      <c r="WT6" s="33"/>
      <c r="WU6" s="33"/>
      <c r="WV6" s="33"/>
      <c r="WW6" s="33"/>
      <c r="WX6" s="33"/>
      <c r="WY6" s="33"/>
      <c r="WZ6" s="33"/>
      <c r="XA6" s="33"/>
      <c r="XB6" s="33"/>
      <c r="XC6" s="33"/>
      <c r="XD6" s="33"/>
      <c r="XE6" s="33"/>
      <c r="XF6" s="33"/>
      <c r="XG6" s="33"/>
      <c r="XH6" s="33"/>
      <c r="XI6" s="33"/>
      <c r="XJ6" s="33"/>
      <c r="XK6" s="33"/>
      <c r="XL6" s="33"/>
      <c r="XM6" s="33"/>
      <c r="XN6" s="33"/>
      <c r="XO6" s="33"/>
      <c r="XP6" s="33"/>
      <c r="XQ6" s="33"/>
      <c r="XR6" s="33"/>
      <c r="XS6" s="33"/>
      <c r="XT6" s="33"/>
      <c r="XU6" s="33"/>
      <c r="XV6" s="33"/>
      <c r="XW6" s="33"/>
      <c r="XX6" s="33"/>
      <c r="XY6" s="33"/>
      <c r="XZ6" s="33"/>
      <c r="YA6" s="33"/>
      <c r="YB6" s="33"/>
      <c r="YC6" s="33"/>
      <c r="YD6" s="33"/>
      <c r="YE6" s="33"/>
      <c r="YF6" s="33"/>
      <c r="YG6" s="33"/>
      <c r="YH6" s="33"/>
      <c r="YI6" s="33"/>
      <c r="YJ6" s="33"/>
      <c r="YK6" s="33"/>
      <c r="YL6" s="33"/>
      <c r="YM6" s="33"/>
      <c r="YN6" s="33"/>
      <c r="YO6" s="33"/>
      <c r="YP6" s="33"/>
      <c r="YQ6" s="33"/>
      <c r="YR6" s="33"/>
      <c r="YS6" s="33"/>
      <c r="YT6" s="33"/>
      <c r="YU6" s="33"/>
      <c r="YV6" s="33"/>
      <c r="YW6" s="33"/>
      <c r="YX6" s="33"/>
      <c r="YY6" s="33"/>
      <c r="YZ6" s="33"/>
      <c r="ZA6" s="33"/>
      <c r="ZB6" s="33"/>
      <c r="ZC6" s="33"/>
      <c r="ZD6" s="33"/>
      <c r="ZE6" s="33"/>
      <c r="ZF6" s="33"/>
      <c r="ZG6" s="33"/>
      <c r="ZH6" s="33"/>
      <c r="ZI6" s="33"/>
      <c r="ZJ6" s="33"/>
      <c r="ZK6" s="33"/>
      <c r="ZL6" s="33"/>
      <c r="ZM6" s="33"/>
      <c r="ZN6" s="33"/>
      <c r="ZO6" s="33"/>
      <c r="ZP6" s="33"/>
      <c r="ZQ6" s="33"/>
      <c r="ZR6" s="33"/>
      <c r="ZS6" s="33"/>
      <c r="ZT6" s="33"/>
      <c r="ZU6" s="33"/>
      <c r="ZV6" s="33"/>
      <c r="ZW6" s="33"/>
      <c r="ZX6" s="33"/>
      <c r="ZY6" s="33"/>
      <c r="ZZ6" s="33"/>
      <c r="AAA6" s="33"/>
      <c r="AAB6" s="33"/>
      <c r="AAC6" s="33"/>
      <c r="AAD6" s="33"/>
      <c r="AAE6" s="33"/>
      <c r="AAF6" s="33"/>
      <c r="AAG6" s="33"/>
      <c r="AAH6" s="33"/>
      <c r="AAI6" s="33"/>
      <c r="AAJ6" s="33"/>
      <c r="AAK6" s="33"/>
      <c r="AAL6" s="33"/>
      <c r="AAM6" s="33"/>
      <c r="AAN6" s="33"/>
      <c r="AAO6" s="33"/>
      <c r="AAP6" s="33"/>
      <c r="AAQ6" s="33"/>
      <c r="AAR6" s="33"/>
      <c r="AAS6" s="33"/>
      <c r="AAT6" s="33"/>
      <c r="AAU6" s="33"/>
      <c r="AAV6" s="33"/>
      <c r="AAW6" s="33"/>
      <c r="AAX6" s="33"/>
      <c r="AAY6" s="33"/>
      <c r="AAZ6" s="33"/>
      <c r="ABA6" s="33"/>
      <c r="ABB6" s="33"/>
      <c r="ABC6" s="33"/>
      <c r="ABD6" s="33"/>
      <c r="ABE6" s="33"/>
      <c r="ABF6" s="33"/>
      <c r="ABG6" s="33"/>
      <c r="ABH6" s="33"/>
      <c r="ABI6" s="33"/>
      <c r="ABJ6" s="33"/>
      <c r="ABK6" s="33"/>
      <c r="ABL6" s="33"/>
      <c r="ABM6" s="33"/>
      <c r="ABN6" s="33"/>
      <c r="ABO6" s="33"/>
      <c r="ABP6" s="33"/>
      <c r="ABQ6" s="33"/>
      <c r="ABR6" s="33"/>
      <c r="ABS6" s="33"/>
      <c r="ABT6" s="33"/>
      <c r="ABU6" s="33"/>
      <c r="ABV6" s="33"/>
      <c r="ABW6" s="33"/>
      <c r="ABX6" s="33"/>
      <c r="ABY6" s="33"/>
      <c r="ABZ6" s="33"/>
      <c r="ACA6" s="33"/>
      <c r="ACB6" s="33"/>
      <c r="ACC6" s="33"/>
      <c r="ACD6" s="33"/>
      <c r="ACE6" s="33"/>
      <c r="ACF6" s="33"/>
      <c r="ACG6" s="33"/>
      <c r="ACH6" s="33"/>
      <c r="ACI6" s="33"/>
      <c r="ACJ6" s="33"/>
      <c r="ACK6" s="33"/>
      <c r="ACL6" s="33"/>
      <c r="ACM6" s="33"/>
      <c r="ACN6" s="33"/>
      <c r="ACO6" s="33"/>
      <c r="ACP6" s="33"/>
      <c r="ACQ6" s="33"/>
      <c r="ACR6" s="33"/>
      <c r="ACS6" s="33"/>
      <c r="ACT6" s="33"/>
      <c r="ACU6" s="33"/>
      <c r="ACV6" s="33"/>
      <c r="ACW6" s="33"/>
      <c r="ACX6" s="33"/>
      <c r="ACY6" s="33"/>
      <c r="ACZ6" s="33"/>
      <c r="ADA6" s="33"/>
      <c r="ADB6" s="33"/>
      <c r="ADC6" s="33"/>
      <c r="ADD6" s="33"/>
      <c r="ADE6" s="33"/>
      <c r="ADF6" s="33"/>
      <c r="ADG6" s="33"/>
      <c r="ADH6" s="33"/>
      <c r="ADI6" s="33"/>
      <c r="ADJ6" s="33"/>
      <c r="ADK6" s="33"/>
      <c r="ADL6" s="33"/>
      <c r="ADM6" s="33"/>
      <c r="ADN6" s="33"/>
      <c r="ADO6" s="33"/>
      <c r="ADP6" s="33"/>
      <c r="ADQ6" s="33"/>
      <c r="ADR6" s="33"/>
      <c r="ADS6" s="33"/>
      <c r="ADT6" s="33"/>
      <c r="ADU6" s="33"/>
      <c r="ADV6" s="33"/>
      <c r="ADW6" s="33"/>
      <c r="ADX6" s="33"/>
      <c r="ADY6" s="33"/>
      <c r="ADZ6" s="33"/>
      <c r="AEA6" s="33"/>
      <c r="AEB6" s="33"/>
      <c r="AEC6" s="33"/>
      <c r="AED6" s="33"/>
      <c r="AEE6" s="33"/>
      <c r="AEF6" s="33"/>
      <c r="AEG6" s="33"/>
      <c r="AEH6" s="33"/>
      <c r="AEI6" s="33"/>
      <c r="AEJ6" s="33"/>
      <c r="AEK6" s="33"/>
      <c r="AEL6" s="33"/>
      <c r="AEM6" s="33"/>
      <c r="AEN6" s="33"/>
      <c r="AEO6" s="33"/>
      <c r="AEP6" s="33"/>
      <c r="AEQ6" s="33"/>
      <c r="AER6" s="33"/>
      <c r="AES6" s="33"/>
      <c r="AET6" s="33"/>
      <c r="AEU6" s="33"/>
      <c r="AEV6" s="33"/>
      <c r="AEW6" s="33"/>
      <c r="AEX6" s="33"/>
      <c r="AEY6" s="33"/>
      <c r="AEZ6" s="33"/>
      <c r="AFA6" s="33"/>
      <c r="AFB6" s="33"/>
      <c r="AFC6" s="33"/>
      <c r="AFD6" s="33"/>
      <c r="AFE6" s="33"/>
      <c r="AFF6" s="33"/>
      <c r="AFG6" s="33"/>
      <c r="AFH6" s="33"/>
      <c r="AFI6" s="33"/>
      <c r="AFJ6" s="33"/>
      <c r="AFK6" s="33"/>
      <c r="AFL6" s="33"/>
      <c r="AFM6" s="33"/>
      <c r="AFN6" s="33"/>
      <c r="AFO6" s="33"/>
      <c r="AFP6" s="33"/>
      <c r="AFQ6" s="33"/>
      <c r="AFR6" s="33"/>
      <c r="AFS6" s="33"/>
      <c r="AFT6" s="33"/>
      <c r="AFU6" s="33"/>
      <c r="AFV6" s="33"/>
      <c r="AFW6" s="33"/>
      <c r="AFX6" s="33"/>
      <c r="AFY6" s="33"/>
      <c r="AFZ6" s="33"/>
      <c r="AGA6" s="33"/>
      <c r="AGB6" s="33"/>
      <c r="AGC6" s="33"/>
      <c r="AGD6" s="33"/>
      <c r="AGE6" s="33"/>
      <c r="AGF6" s="33"/>
      <c r="AGG6" s="33"/>
      <c r="AGH6" s="33"/>
      <c r="AGI6" s="33"/>
      <c r="AGJ6" s="33"/>
      <c r="AGK6" s="33"/>
      <c r="AGL6" s="33"/>
      <c r="AGM6" s="33"/>
      <c r="AGN6" s="33"/>
      <c r="AGO6" s="33"/>
      <c r="AGP6" s="33"/>
      <c r="AGQ6" s="33"/>
      <c r="AGR6" s="33"/>
      <c r="AGS6" s="33"/>
      <c r="AGT6" s="33"/>
      <c r="AGU6" s="33"/>
      <c r="AGV6" s="33"/>
      <c r="AGW6" s="33"/>
      <c r="AGX6" s="33"/>
      <c r="AGY6" s="33"/>
      <c r="AGZ6" s="33"/>
      <c r="AHA6" s="33"/>
      <c r="AHB6" s="33"/>
      <c r="AHC6" s="33"/>
      <c r="AHD6" s="33"/>
      <c r="AHE6" s="33"/>
      <c r="AHF6" s="33"/>
      <c r="AHG6" s="33"/>
      <c r="AHH6" s="33"/>
      <c r="AHI6" s="33"/>
      <c r="AHJ6" s="33"/>
      <c r="AHK6" s="33"/>
      <c r="AHL6" s="33"/>
      <c r="AHM6" s="33"/>
      <c r="AHN6" s="33"/>
      <c r="AHO6" s="33"/>
      <c r="AHP6" s="33"/>
      <c r="AHQ6" s="33"/>
      <c r="AHR6" s="33"/>
      <c r="AHS6" s="33"/>
      <c r="AHT6" s="33"/>
      <c r="AHU6" s="33"/>
      <c r="AHV6" s="33"/>
      <c r="AHW6" s="33"/>
      <c r="AHX6" s="33"/>
      <c r="AHY6" s="33"/>
      <c r="AHZ6" s="33"/>
      <c r="AIA6" s="33"/>
      <c r="AIB6" s="33"/>
      <c r="AIC6" s="33"/>
      <c r="AID6" s="33"/>
      <c r="AIE6" s="33"/>
      <c r="AIF6" s="33"/>
      <c r="AIG6" s="33"/>
      <c r="AIH6" s="33"/>
      <c r="AII6" s="33"/>
      <c r="AIJ6" s="33"/>
      <c r="AIK6" s="33"/>
      <c r="AIL6" s="33"/>
      <c r="AIM6" s="33"/>
      <c r="AIN6" s="33"/>
      <c r="AIO6" s="33"/>
      <c r="AIP6" s="33"/>
      <c r="AIQ6" s="33"/>
      <c r="AIR6" s="33"/>
      <c r="AIS6" s="33"/>
      <c r="AIT6" s="33"/>
      <c r="AIU6" s="33"/>
      <c r="AIV6" s="33"/>
      <c r="AIW6" s="33"/>
      <c r="AIX6" s="33"/>
      <c r="AIY6" s="33"/>
      <c r="AIZ6" s="33"/>
      <c r="AJA6" s="33"/>
      <c r="AJB6" s="33"/>
      <c r="AJC6" s="33"/>
      <c r="AJD6" s="33"/>
      <c r="AJE6" s="33"/>
      <c r="AJF6" s="33"/>
      <c r="AJG6" s="33"/>
      <c r="AJH6" s="33"/>
      <c r="AJI6" s="33"/>
      <c r="AJJ6" s="33"/>
      <c r="AJK6" s="33"/>
      <c r="AJL6" s="33"/>
      <c r="AJM6" s="33"/>
      <c r="AJN6" s="33"/>
      <c r="AJO6" s="33"/>
      <c r="AJP6" s="33"/>
      <c r="AJQ6" s="33"/>
      <c r="AJR6" s="33"/>
      <c r="AJS6" s="33"/>
      <c r="AJT6" s="33"/>
      <c r="AJU6" s="33"/>
      <c r="AJV6" s="33"/>
      <c r="AJW6" s="33"/>
      <c r="AJX6" s="33"/>
      <c r="AJY6" s="33"/>
      <c r="AJZ6" s="33"/>
      <c r="AKA6" s="33"/>
      <c r="AKB6" s="33"/>
      <c r="AKC6" s="33"/>
      <c r="AKD6" s="33"/>
      <c r="AKE6" s="33"/>
      <c r="AKF6" s="33"/>
      <c r="AKG6" s="33"/>
      <c r="AKH6" s="33"/>
      <c r="AKI6" s="33"/>
      <c r="AKJ6" s="33"/>
      <c r="AKK6" s="33"/>
      <c r="AKL6" s="33"/>
      <c r="AKM6" s="33"/>
      <c r="AKN6" s="33"/>
      <c r="AKO6" s="33"/>
      <c r="AKP6" s="33"/>
      <c r="AKQ6" s="33"/>
      <c r="AKR6" s="33"/>
      <c r="AKS6" s="33"/>
      <c r="AKT6" s="33"/>
      <c r="AKU6" s="33"/>
      <c r="AKV6" s="33"/>
      <c r="AKW6" s="33"/>
      <c r="AKX6" s="33"/>
      <c r="AKY6" s="33"/>
      <c r="AKZ6" s="33"/>
      <c r="ALA6" s="33"/>
      <c r="ALB6" s="33"/>
      <c r="ALC6" s="33"/>
      <c r="ALD6" s="33"/>
      <c r="ALE6" s="33"/>
      <c r="ALF6" s="33"/>
      <c r="ALG6" s="33"/>
      <c r="ALH6" s="33"/>
      <c r="ALI6" s="33"/>
      <c r="ALJ6" s="33"/>
      <c r="ALK6" s="33"/>
      <c r="ALL6" s="33"/>
      <c r="ALM6" s="33"/>
      <c r="ALN6" s="33"/>
      <c r="ALO6" s="33"/>
      <c r="ALP6" s="33"/>
      <c r="ALQ6" s="33"/>
      <c r="ALR6" s="33"/>
      <c r="ALS6" s="33"/>
      <c r="ALT6" s="33"/>
      <c r="ALU6" s="33"/>
      <c r="ALV6" s="33"/>
      <c r="ALW6" s="33"/>
      <c r="ALX6" s="33"/>
      <c r="ALY6" s="33"/>
      <c r="ALZ6" s="33"/>
      <c r="AMA6" s="33"/>
      <c r="AMB6" s="33"/>
      <c r="AMC6" s="33"/>
      <c r="AMD6" s="33"/>
      <c r="AME6" s="33"/>
      <c r="AMF6" s="33"/>
      <c r="AMG6" s="33"/>
      <c r="AMH6" s="33"/>
      <c r="AMI6" s="33"/>
      <c r="AMJ6" s="33"/>
      <c r="AMK6" s="33"/>
    </row>
    <row r="7" customFormat="false" ht="83.1" hidden="false" customHeight="false" outlineLevel="0" collapsed="false">
      <c r="A7" s="44" t="s">
        <v>145</v>
      </c>
      <c r="B7" s="44" t="s">
        <v>137</v>
      </c>
      <c r="C7" s="44"/>
      <c r="D7" s="44"/>
      <c r="E7" s="44" t="s">
        <v>146</v>
      </c>
      <c r="F7" s="44" t="s">
        <v>147</v>
      </c>
      <c r="G7" s="50" t="s">
        <v>148</v>
      </c>
      <c r="H7" s="51"/>
      <c r="I7" s="50"/>
      <c r="J7" s="51" t="s">
        <v>149</v>
      </c>
      <c r="K7" s="52"/>
      <c r="L7" s="44"/>
      <c r="M7" s="44" t="s">
        <v>95</v>
      </c>
      <c r="N7" s="44"/>
      <c r="O7" s="44"/>
      <c r="P7" s="44"/>
      <c r="Q7" s="44"/>
      <c r="R7" s="44" t="s">
        <v>127</v>
      </c>
      <c r="S7" s="44"/>
      <c r="T7" s="44"/>
      <c r="U7" s="43"/>
      <c r="V7" s="44"/>
      <c r="W7" s="43"/>
      <c r="X7" s="44"/>
      <c r="Y7" s="44"/>
      <c r="Z7" s="44" t="s">
        <v>150</v>
      </c>
      <c r="AA7" s="44"/>
      <c r="AB7" s="44"/>
      <c r="AC7" s="44" t="s">
        <v>29</v>
      </c>
      <c r="AD7" s="44" t="s">
        <v>29</v>
      </c>
      <c r="AE7" s="47" t="s">
        <v>151</v>
      </c>
      <c r="AF7" s="49"/>
      <c r="AG7" s="53" t="s">
        <v>152</v>
      </c>
      <c r="AH7" s="49"/>
      <c r="AI7" s="49"/>
      <c r="AJ7" s="49"/>
      <c r="AK7" s="54" t="s">
        <v>153</v>
      </c>
      <c r="AL7" s="49"/>
      <c r="AM7" s="54" t="s">
        <v>154</v>
      </c>
      <c r="AN7" s="21"/>
      <c r="AO7" s="43"/>
      <c r="AP7" s="43"/>
      <c r="AQ7" s="43"/>
      <c r="AR7" s="43"/>
      <c r="AS7" s="43"/>
      <c r="AT7" s="30"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投资券\n可以进行回收。若如此做，进行最多2次基本动作《装附》，将此卡移出游戏。\n【使用后】你的准备阶段开始时，可以进行一次基本动作《聚气》代替使用回收。',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1" t="str">
        <f aca="false">IF($A7&lt;&gt;"", "    /** 《"&amp;$E7&amp;"》 */ export const "&amp;SUBSTITUTE(UPPER(IF(MID($A7, 3, 1)="-", RIGHT($A7,LEN($A7)-3), $A7)), "-", "_")&amp;": TCardId = '"&amp;$A7&amp;"';", "")</f>
        <v>/** 《源上安岐那の御明算》 */ export const AKINA_O_S_4: TCardId = '23-akina-o-s-4';</v>
      </c>
      <c r="AV7" s="32" t="str">
        <f aca="false">IF($A7&lt;&gt;"", "    | '"&amp;$A7&amp;"'", "")</f>
        <v>| '23-akina-o-s-4'</v>
      </c>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33"/>
      <c r="KS7" s="33"/>
      <c r="KT7" s="33"/>
      <c r="KU7" s="33"/>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33"/>
      <c r="MW7" s="33"/>
      <c r="MX7" s="33"/>
      <c r="MY7" s="33"/>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33"/>
      <c r="PA7" s="33"/>
      <c r="PB7" s="33"/>
      <c r="PC7" s="33"/>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33"/>
      <c r="RE7" s="33"/>
      <c r="RF7" s="33"/>
      <c r="RG7" s="33"/>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33"/>
      <c r="TI7" s="33"/>
      <c r="TJ7" s="33"/>
      <c r="TK7" s="33"/>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33"/>
      <c r="VM7" s="33"/>
      <c r="VN7" s="33"/>
      <c r="VO7" s="33"/>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33"/>
      <c r="XQ7" s="33"/>
      <c r="XR7" s="33"/>
      <c r="XS7" s="33"/>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33"/>
      <c r="ZU7" s="33"/>
      <c r="ZV7" s="33"/>
      <c r="ZW7" s="33"/>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33"/>
      <c r="ABY7" s="33"/>
      <c r="ABZ7" s="33"/>
      <c r="ACA7" s="33"/>
      <c r="ACB7" s="33"/>
      <c r="ACC7" s="33"/>
      <c r="ACD7" s="33"/>
      <c r="ACE7" s="33"/>
      <c r="ACF7" s="33"/>
      <c r="ACG7" s="33"/>
      <c r="ACH7" s="33"/>
      <c r="ACI7" s="33"/>
      <c r="ACJ7" s="33"/>
      <c r="ACK7" s="33"/>
      <c r="ACL7" s="33"/>
      <c r="ACM7" s="33"/>
      <c r="ACN7" s="33"/>
      <c r="ACO7" s="33"/>
      <c r="ACP7" s="33"/>
      <c r="ACQ7" s="33"/>
      <c r="ACR7" s="33"/>
      <c r="ACS7" s="33"/>
      <c r="ACT7" s="33"/>
      <c r="ACU7" s="33"/>
      <c r="ACV7" s="33"/>
      <c r="ACW7" s="33"/>
      <c r="ACX7" s="33"/>
      <c r="ACY7" s="33"/>
      <c r="ACZ7" s="33"/>
      <c r="ADA7" s="33"/>
      <c r="ADB7" s="33"/>
      <c r="ADC7" s="33"/>
      <c r="ADD7" s="33"/>
      <c r="ADE7" s="33"/>
      <c r="ADF7" s="33"/>
      <c r="ADG7" s="33"/>
      <c r="ADH7" s="33"/>
      <c r="ADI7" s="33"/>
      <c r="ADJ7" s="33"/>
      <c r="ADK7" s="33"/>
      <c r="ADL7" s="33"/>
      <c r="ADM7" s="33"/>
      <c r="ADN7" s="33"/>
      <c r="ADO7" s="33"/>
      <c r="ADP7" s="33"/>
      <c r="ADQ7" s="33"/>
      <c r="ADR7" s="33"/>
      <c r="ADS7" s="33"/>
      <c r="ADT7" s="33"/>
      <c r="ADU7" s="33"/>
      <c r="ADV7" s="33"/>
      <c r="ADW7" s="33"/>
      <c r="ADX7" s="33"/>
      <c r="ADY7" s="33"/>
      <c r="ADZ7" s="33"/>
      <c r="AEA7" s="33"/>
      <c r="AEB7" s="33"/>
      <c r="AEC7" s="33"/>
      <c r="AED7" s="33"/>
      <c r="AEE7" s="33"/>
      <c r="AEF7" s="33"/>
      <c r="AEG7" s="33"/>
      <c r="AEH7" s="33"/>
      <c r="AEI7" s="33"/>
      <c r="AEJ7" s="33"/>
      <c r="AEK7" s="33"/>
      <c r="AEL7" s="33"/>
      <c r="AEM7" s="33"/>
      <c r="AEN7" s="33"/>
      <c r="AEO7" s="33"/>
      <c r="AEP7" s="33"/>
      <c r="AEQ7" s="33"/>
      <c r="AER7" s="33"/>
      <c r="AES7" s="33"/>
      <c r="AET7" s="33"/>
      <c r="AEU7" s="33"/>
      <c r="AEV7" s="33"/>
      <c r="AEW7" s="33"/>
      <c r="AEX7" s="33"/>
      <c r="AEY7" s="33"/>
      <c r="AEZ7" s="33"/>
      <c r="AFA7" s="33"/>
      <c r="AFB7" s="33"/>
      <c r="AFC7" s="33"/>
      <c r="AFD7" s="33"/>
      <c r="AFE7" s="33"/>
      <c r="AFF7" s="33"/>
      <c r="AFG7" s="33"/>
      <c r="AFH7" s="33"/>
      <c r="AFI7" s="33"/>
      <c r="AFJ7" s="33"/>
      <c r="AFK7" s="33"/>
      <c r="AFL7" s="33"/>
      <c r="AFM7" s="33"/>
      <c r="AFN7" s="33"/>
      <c r="AFO7" s="33"/>
      <c r="AFP7" s="33"/>
      <c r="AFQ7" s="33"/>
      <c r="AFR7" s="33"/>
      <c r="AFS7" s="33"/>
      <c r="AFT7" s="33"/>
      <c r="AFU7" s="33"/>
      <c r="AFV7" s="33"/>
      <c r="AFW7" s="33"/>
      <c r="AFX7" s="33"/>
      <c r="AFY7" s="33"/>
      <c r="AFZ7" s="33"/>
      <c r="AGA7" s="33"/>
      <c r="AGB7" s="33"/>
      <c r="AGC7" s="33"/>
      <c r="AGD7" s="33"/>
      <c r="AGE7" s="33"/>
      <c r="AGF7" s="33"/>
      <c r="AGG7" s="33"/>
      <c r="AGH7" s="33"/>
      <c r="AGI7" s="33"/>
      <c r="AGJ7" s="33"/>
      <c r="AGK7" s="33"/>
      <c r="AGL7" s="33"/>
      <c r="AGM7" s="33"/>
      <c r="AGN7" s="33"/>
      <c r="AGO7" s="33"/>
      <c r="AGP7" s="33"/>
      <c r="AGQ7" s="33"/>
      <c r="AGR7" s="33"/>
      <c r="AGS7" s="33"/>
      <c r="AGT7" s="33"/>
      <c r="AGU7" s="33"/>
      <c r="AGV7" s="33"/>
      <c r="AGW7" s="33"/>
      <c r="AGX7" s="33"/>
      <c r="AGY7" s="33"/>
      <c r="AGZ7" s="33"/>
      <c r="AHA7" s="33"/>
      <c r="AHB7" s="33"/>
      <c r="AHC7" s="33"/>
      <c r="AHD7" s="33"/>
      <c r="AHE7" s="33"/>
      <c r="AHF7" s="33"/>
      <c r="AHG7" s="33"/>
      <c r="AHH7" s="33"/>
      <c r="AHI7" s="33"/>
      <c r="AHJ7" s="33"/>
      <c r="AHK7" s="33"/>
      <c r="AHL7" s="33"/>
      <c r="AHM7" s="33"/>
      <c r="AHN7" s="33"/>
      <c r="AHO7" s="33"/>
      <c r="AHP7" s="33"/>
      <c r="AHQ7" s="33"/>
      <c r="AHR7" s="33"/>
      <c r="AHS7" s="33"/>
      <c r="AHT7" s="33"/>
      <c r="AHU7" s="33"/>
      <c r="AHV7" s="33"/>
      <c r="AHW7" s="33"/>
      <c r="AHX7" s="33"/>
      <c r="AHY7" s="33"/>
      <c r="AHZ7" s="33"/>
      <c r="AIA7" s="33"/>
      <c r="AIB7" s="33"/>
      <c r="AIC7" s="33"/>
      <c r="AID7" s="33"/>
      <c r="AIE7" s="33"/>
      <c r="AIF7" s="33"/>
      <c r="AIG7" s="33"/>
      <c r="AIH7" s="33"/>
      <c r="AII7" s="33"/>
      <c r="AIJ7" s="33"/>
      <c r="AIK7" s="33"/>
      <c r="AIL7" s="33"/>
      <c r="AIM7" s="33"/>
      <c r="AIN7" s="33"/>
      <c r="AIO7" s="33"/>
      <c r="AIP7" s="33"/>
      <c r="AIQ7" s="33"/>
      <c r="AIR7" s="33"/>
      <c r="AIS7" s="33"/>
      <c r="AIT7" s="33"/>
      <c r="AIU7" s="33"/>
      <c r="AIV7" s="33"/>
      <c r="AIW7" s="33"/>
      <c r="AIX7" s="33"/>
      <c r="AIY7" s="33"/>
      <c r="AIZ7" s="33"/>
      <c r="AJA7" s="33"/>
      <c r="AJB7" s="33"/>
      <c r="AJC7" s="33"/>
      <c r="AJD7" s="33"/>
      <c r="AJE7" s="33"/>
      <c r="AJF7" s="33"/>
      <c r="AJG7" s="33"/>
      <c r="AJH7" s="33"/>
      <c r="AJI7" s="33"/>
      <c r="AJJ7" s="33"/>
      <c r="AJK7" s="33"/>
      <c r="AJL7" s="33"/>
      <c r="AJM7" s="33"/>
      <c r="AJN7" s="33"/>
      <c r="AJO7" s="33"/>
      <c r="AJP7" s="33"/>
      <c r="AJQ7" s="33"/>
      <c r="AJR7" s="33"/>
      <c r="AJS7" s="33"/>
      <c r="AJT7" s="33"/>
      <c r="AJU7" s="33"/>
      <c r="AJV7" s="33"/>
      <c r="AJW7" s="33"/>
      <c r="AJX7" s="33"/>
      <c r="AJY7" s="33"/>
      <c r="AJZ7" s="33"/>
      <c r="AKA7" s="33"/>
      <c r="AKB7" s="33"/>
      <c r="AKC7" s="33"/>
      <c r="AKD7" s="33"/>
      <c r="AKE7" s="33"/>
      <c r="AKF7" s="33"/>
      <c r="AKG7" s="33"/>
      <c r="AKH7" s="33"/>
      <c r="AKI7" s="33"/>
      <c r="AKJ7" s="33"/>
      <c r="AKK7" s="33"/>
      <c r="AKL7" s="33"/>
      <c r="AKM7" s="33"/>
      <c r="AKN7" s="33"/>
      <c r="AKO7" s="33"/>
      <c r="AKP7" s="33"/>
      <c r="AKQ7" s="33"/>
      <c r="AKR7" s="33"/>
      <c r="AKS7" s="33"/>
      <c r="AKT7" s="33"/>
      <c r="AKU7" s="33"/>
      <c r="AKV7" s="33"/>
      <c r="AKW7" s="33"/>
      <c r="AKX7" s="33"/>
      <c r="AKY7" s="33"/>
      <c r="AKZ7" s="33"/>
      <c r="ALA7" s="33"/>
      <c r="ALB7" s="33"/>
      <c r="ALC7" s="33"/>
      <c r="ALD7" s="33"/>
      <c r="ALE7" s="33"/>
      <c r="ALF7" s="33"/>
      <c r="ALG7" s="33"/>
      <c r="ALH7" s="33"/>
      <c r="ALI7" s="33"/>
      <c r="ALJ7" s="33"/>
      <c r="ALK7" s="33"/>
      <c r="ALL7" s="33"/>
      <c r="ALM7" s="33"/>
      <c r="ALN7" s="33"/>
      <c r="ALO7" s="33"/>
      <c r="ALP7" s="33"/>
      <c r="ALQ7" s="33"/>
      <c r="ALR7" s="33"/>
      <c r="ALS7" s="33"/>
      <c r="ALT7" s="33"/>
      <c r="ALU7" s="33"/>
      <c r="ALV7" s="33"/>
      <c r="ALW7" s="33"/>
      <c r="ALX7" s="33"/>
      <c r="ALY7" s="33"/>
      <c r="ALZ7" s="33"/>
      <c r="AMA7" s="33"/>
      <c r="AMB7" s="33"/>
      <c r="AMC7" s="33"/>
      <c r="AMD7" s="33"/>
      <c r="AME7" s="33"/>
      <c r="AMF7" s="33"/>
      <c r="AMG7" s="33"/>
      <c r="AMH7" s="33"/>
      <c r="AMI7" s="33"/>
      <c r="AMJ7" s="33"/>
      <c r="AMK7" s="33"/>
    </row>
    <row r="8" s="1" customFormat="true" ht="46.95" hidden="false" customHeight="false" outlineLevel="0" collapsed="false">
      <c r="A8" s="55" t="s">
        <v>155</v>
      </c>
      <c r="B8" s="44" t="s">
        <v>156</v>
      </c>
      <c r="C8" s="44"/>
      <c r="D8" s="44"/>
      <c r="E8" s="44" t="s">
        <v>157</v>
      </c>
      <c r="F8" s="44" t="s">
        <v>158</v>
      </c>
      <c r="G8" s="50" t="s">
        <v>159</v>
      </c>
      <c r="H8" s="51"/>
      <c r="I8" s="50"/>
      <c r="J8" s="51" t="s">
        <v>160</v>
      </c>
      <c r="K8" s="56" t="s">
        <v>161</v>
      </c>
      <c r="L8" s="44"/>
      <c r="M8" s="44" t="s">
        <v>80</v>
      </c>
      <c r="N8" s="44"/>
      <c r="O8" s="44"/>
      <c r="P8" s="44"/>
      <c r="Q8" s="44"/>
      <c r="R8" s="44" t="s">
        <v>127</v>
      </c>
      <c r="S8" s="44"/>
      <c r="T8" s="44"/>
      <c r="U8" s="57"/>
      <c r="V8" s="44"/>
      <c r="W8" s="57"/>
      <c r="X8" s="44"/>
      <c r="Y8" s="44"/>
      <c r="Z8" s="44"/>
      <c r="AA8" s="44"/>
      <c r="AB8" s="44"/>
      <c r="AC8" s="44"/>
      <c r="AD8" s="44"/>
      <c r="AE8" s="47" t="s">
        <v>162</v>
      </c>
      <c r="AF8" s="49"/>
      <c r="AG8" s="58" t="s">
        <v>163</v>
      </c>
      <c r="AH8" s="49"/>
      <c r="AI8" s="26"/>
      <c r="AJ8" s="49"/>
      <c r="AK8" s="49" t="s">
        <v>164</v>
      </c>
      <c r="AL8" s="59"/>
      <c r="AM8" s="56" t="s">
        <v>165</v>
      </c>
      <c r="AN8" s="21"/>
      <c r="AO8" s="57"/>
      <c r="AP8" s="57"/>
      <c r="AQ8" s="57"/>
      <c r="AR8" s="57"/>
      <c r="AS8" s="57"/>
      <c r="AT8" s="30"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8" s="31" t="str">
        <f aca="false">IF($A8&lt;&gt;"", "    /** 《"&amp;$E8&amp;"》 */ export const "&amp;SUBSTITUTE(UPPER(IF(MID($A8, 3, 1)="-", RIGHT($A8,LEN($A8)-3), $A8)), "-", "_")&amp;": TCardId = '"&amp;$A8&amp;"';", "")</f>
        <v>/** 《金屑纏い》 */ export const SHISUI_O_N_6: TCardId = '24-shisui-o-n-6';</v>
      </c>
      <c r="AV8" s="32" t="str">
        <f aca="false">IF($A8&lt;&gt;"", "    | '"&amp;$A8&amp;"'", "")</f>
        <v>| '24-shisui-o-n-6'</v>
      </c>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c r="IV8" s="33"/>
      <c r="IW8" s="33"/>
      <c r="IX8" s="33"/>
      <c r="IY8" s="33"/>
      <c r="IZ8" s="33"/>
      <c r="JA8" s="33"/>
      <c r="JB8" s="33"/>
      <c r="JC8" s="33"/>
      <c r="JD8" s="33"/>
      <c r="JE8" s="33"/>
      <c r="JF8" s="33"/>
      <c r="JG8" s="33"/>
      <c r="JH8" s="33"/>
      <c r="JI8" s="33"/>
      <c r="JJ8" s="33"/>
      <c r="JK8" s="33"/>
      <c r="JL8" s="33"/>
      <c r="JM8" s="33"/>
      <c r="JN8" s="33"/>
      <c r="JO8" s="33"/>
      <c r="JP8" s="33"/>
      <c r="JQ8" s="33"/>
      <c r="JR8" s="33"/>
      <c r="JS8" s="33"/>
      <c r="JT8" s="33"/>
      <c r="JU8" s="33"/>
      <c r="JV8" s="33"/>
      <c r="JW8" s="33"/>
      <c r="JX8" s="33"/>
      <c r="JY8" s="33"/>
      <c r="JZ8" s="33"/>
      <c r="KA8" s="33"/>
      <c r="KB8" s="33"/>
      <c r="KC8" s="33"/>
      <c r="KD8" s="33"/>
      <c r="KE8" s="33"/>
      <c r="KF8" s="33"/>
      <c r="KG8" s="33"/>
      <c r="KH8" s="33"/>
      <c r="KI8" s="33"/>
      <c r="KJ8" s="33"/>
      <c r="KK8" s="33"/>
      <c r="KL8" s="33"/>
      <c r="KM8" s="33"/>
      <c r="KN8" s="33"/>
      <c r="KO8" s="33"/>
      <c r="KP8" s="33"/>
      <c r="KQ8" s="33"/>
      <c r="KR8" s="33"/>
      <c r="KS8" s="33"/>
      <c r="KT8" s="33"/>
      <c r="KU8" s="33"/>
      <c r="KV8" s="33"/>
      <c r="KW8" s="33"/>
      <c r="KX8" s="33"/>
      <c r="KY8" s="33"/>
      <c r="KZ8" s="33"/>
      <c r="LA8" s="33"/>
      <c r="LB8" s="33"/>
      <c r="LC8" s="33"/>
      <c r="LD8" s="33"/>
      <c r="LE8" s="33"/>
      <c r="LF8" s="33"/>
      <c r="LG8" s="33"/>
      <c r="LH8" s="33"/>
      <c r="LI8" s="33"/>
      <c r="LJ8" s="33"/>
      <c r="LK8" s="33"/>
      <c r="LL8" s="33"/>
      <c r="LM8" s="33"/>
      <c r="LN8" s="33"/>
      <c r="LO8" s="33"/>
      <c r="LP8" s="33"/>
      <c r="LQ8" s="33"/>
      <c r="LR8" s="33"/>
      <c r="LS8" s="33"/>
      <c r="LT8" s="33"/>
      <c r="LU8" s="33"/>
      <c r="LV8" s="33"/>
      <c r="LW8" s="33"/>
      <c r="LX8" s="33"/>
      <c r="LY8" s="33"/>
      <c r="LZ8" s="33"/>
      <c r="MA8" s="33"/>
      <c r="MB8" s="33"/>
      <c r="MC8" s="33"/>
      <c r="MD8" s="33"/>
      <c r="ME8" s="33"/>
      <c r="MF8" s="33"/>
      <c r="MG8" s="33"/>
      <c r="MH8" s="33"/>
      <c r="MI8" s="33"/>
      <c r="MJ8" s="33"/>
      <c r="MK8" s="33"/>
      <c r="ML8" s="33"/>
      <c r="MM8" s="33"/>
      <c r="MN8" s="33"/>
      <c r="MO8" s="33"/>
      <c r="MP8" s="33"/>
      <c r="MQ8" s="33"/>
      <c r="MR8" s="33"/>
      <c r="MS8" s="33"/>
      <c r="MT8" s="33"/>
      <c r="MU8" s="33"/>
      <c r="MV8" s="33"/>
      <c r="MW8" s="33"/>
      <c r="MX8" s="33"/>
      <c r="MY8" s="33"/>
      <c r="MZ8" s="33"/>
      <c r="NA8" s="33"/>
      <c r="NB8" s="33"/>
      <c r="NC8" s="33"/>
      <c r="ND8" s="33"/>
      <c r="NE8" s="33"/>
      <c r="NF8" s="33"/>
      <c r="NG8" s="33"/>
      <c r="NH8" s="33"/>
      <c r="NI8" s="33"/>
      <c r="NJ8" s="33"/>
      <c r="NK8" s="33"/>
      <c r="NL8" s="33"/>
      <c r="NM8" s="33"/>
      <c r="NN8" s="33"/>
      <c r="NO8" s="33"/>
      <c r="NP8" s="33"/>
      <c r="NQ8" s="33"/>
      <c r="NR8" s="33"/>
      <c r="NS8" s="33"/>
      <c r="NT8" s="33"/>
      <c r="NU8" s="33"/>
      <c r="NV8" s="33"/>
      <c r="NW8" s="33"/>
      <c r="NX8" s="33"/>
      <c r="NY8" s="33"/>
      <c r="NZ8" s="33"/>
      <c r="OA8" s="33"/>
      <c r="OB8" s="33"/>
      <c r="OC8" s="33"/>
      <c r="OD8" s="33"/>
      <c r="OE8" s="33"/>
      <c r="OF8" s="33"/>
      <c r="OG8" s="33"/>
      <c r="OH8" s="33"/>
      <c r="OI8" s="33"/>
      <c r="OJ8" s="33"/>
      <c r="OK8" s="33"/>
      <c r="OL8" s="33"/>
      <c r="OM8" s="33"/>
      <c r="ON8" s="33"/>
      <c r="OO8" s="33"/>
      <c r="OP8" s="33"/>
      <c r="OQ8" s="33"/>
      <c r="OR8" s="33"/>
      <c r="OS8" s="33"/>
      <c r="OT8" s="33"/>
      <c r="OU8" s="33"/>
      <c r="OV8" s="33"/>
      <c r="OW8" s="33"/>
      <c r="OX8" s="33"/>
      <c r="OY8" s="33"/>
      <c r="OZ8" s="33"/>
      <c r="PA8" s="33"/>
      <c r="PB8" s="33"/>
      <c r="PC8" s="33"/>
      <c r="PD8" s="33"/>
      <c r="PE8" s="33"/>
      <c r="PF8" s="33"/>
      <c r="PG8" s="33"/>
      <c r="PH8" s="33"/>
      <c r="PI8" s="33"/>
      <c r="PJ8" s="33"/>
      <c r="PK8" s="33"/>
      <c r="PL8" s="33"/>
      <c r="PM8" s="33"/>
      <c r="PN8" s="33"/>
      <c r="PO8" s="33"/>
      <c r="PP8" s="33"/>
      <c r="PQ8" s="33"/>
      <c r="PR8" s="33"/>
      <c r="PS8" s="33"/>
      <c r="PT8" s="33"/>
      <c r="PU8" s="33"/>
      <c r="PV8" s="33"/>
      <c r="PW8" s="33"/>
      <c r="PX8" s="33"/>
      <c r="PY8" s="33"/>
      <c r="PZ8" s="33"/>
      <c r="QA8" s="33"/>
      <c r="QB8" s="33"/>
      <c r="QC8" s="33"/>
      <c r="QD8" s="33"/>
      <c r="QE8" s="33"/>
      <c r="QF8" s="33"/>
      <c r="QG8" s="33"/>
      <c r="QH8" s="33"/>
      <c r="QI8" s="33"/>
      <c r="QJ8" s="33"/>
      <c r="QK8" s="33"/>
      <c r="QL8" s="33"/>
      <c r="QM8" s="33"/>
      <c r="QN8" s="33"/>
      <c r="QO8" s="33"/>
      <c r="QP8" s="33"/>
      <c r="QQ8" s="33"/>
      <c r="QR8" s="33"/>
      <c r="QS8" s="33"/>
      <c r="QT8" s="33"/>
      <c r="QU8" s="33"/>
      <c r="QV8" s="33"/>
      <c r="QW8" s="33"/>
      <c r="QX8" s="33"/>
      <c r="QY8" s="33"/>
      <c r="QZ8" s="33"/>
      <c r="RA8" s="33"/>
      <c r="RB8" s="33"/>
      <c r="RC8" s="33"/>
      <c r="RD8" s="33"/>
      <c r="RE8" s="33"/>
      <c r="RF8" s="33"/>
      <c r="RG8" s="33"/>
      <c r="RH8" s="33"/>
      <c r="RI8" s="33"/>
      <c r="RJ8" s="33"/>
      <c r="RK8" s="33"/>
      <c r="RL8" s="33"/>
      <c r="RM8" s="33"/>
      <c r="RN8" s="33"/>
      <c r="RO8" s="33"/>
      <c r="RP8" s="33"/>
      <c r="RQ8" s="33"/>
      <c r="RR8" s="33"/>
      <c r="RS8" s="33"/>
      <c r="RT8" s="33"/>
      <c r="RU8" s="33"/>
      <c r="RV8" s="33"/>
      <c r="RW8" s="33"/>
      <c r="RX8" s="33"/>
      <c r="RY8" s="33"/>
      <c r="RZ8" s="33"/>
      <c r="SA8" s="33"/>
      <c r="SB8" s="33"/>
      <c r="SC8" s="33"/>
      <c r="SD8" s="33"/>
      <c r="SE8" s="33"/>
      <c r="SF8" s="33"/>
      <c r="SG8" s="33"/>
      <c r="SH8" s="33"/>
      <c r="SI8" s="33"/>
      <c r="SJ8" s="33"/>
      <c r="SK8" s="33"/>
      <c r="SL8" s="33"/>
      <c r="SM8" s="33"/>
      <c r="SN8" s="33"/>
      <c r="SO8" s="33"/>
      <c r="SP8" s="33"/>
      <c r="SQ8" s="33"/>
      <c r="SR8" s="33"/>
      <c r="SS8" s="33"/>
      <c r="ST8" s="33"/>
      <c r="SU8" s="33"/>
      <c r="SV8" s="33"/>
      <c r="SW8" s="33"/>
      <c r="SX8" s="33"/>
      <c r="SY8" s="33"/>
      <c r="SZ8" s="33"/>
      <c r="TA8" s="33"/>
      <c r="TB8" s="33"/>
      <c r="TC8" s="33"/>
      <c r="TD8" s="33"/>
      <c r="TE8" s="33"/>
      <c r="TF8" s="33"/>
      <c r="TG8" s="33"/>
      <c r="TH8" s="33"/>
      <c r="TI8" s="33"/>
      <c r="TJ8" s="33"/>
      <c r="TK8" s="33"/>
      <c r="TL8" s="33"/>
      <c r="TM8" s="33"/>
      <c r="TN8" s="33"/>
      <c r="TO8" s="33"/>
      <c r="TP8" s="33"/>
      <c r="TQ8" s="33"/>
      <c r="TR8" s="33"/>
      <c r="TS8" s="33"/>
      <c r="TT8" s="33"/>
      <c r="TU8" s="33"/>
      <c r="TV8" s="33"/>
      <c r="TW8" s="33"/>
      <c r="TX8" s="33"/>
      <c r="TY8" s="33"/>
      <c r="TZ8" s="33"/>
      <c r="UA8" s="33"/>
      <c r="UB8" s="33"/>
      <c r="UC8" s="33"/>
      <c r="UD8" s="33"/>
      <c r="UE8" s="33"/>
      <c r="UF8" s="33"/>
      <c r="UG8" s="33"/>
      <c r="UH8" s="33"/>
      <c r="UI8" s="33"/>
      <c r="UJ8" s="33"/>
      <c r="UK8" s="33"/>
      <c r="UL8" s="33"/>
      <c r="UM8" s="33"/>
      <c r="UN8" s="33"/>
      <c r="UO8" s="33"/>
      <c r="UP8" s="33"/>
      <c r="UQ8" s="33"/>
      <c r="UR8" s="33"/>
      <c r="US8" s="33"/>
      <c r="UT8" s="33"/>
      <c r="UU8" s="33"/>
      <c r="UV8" s="33"/>
      <c r="UW8" s="33"/>
      <c r="UX8" s="33"/>
      <c r="UY8" s="33"/>
      <c r="UZ8" s="33"/>
      <c r="VA8" s="33"/>
      <c r="VB8" s="33"/>
      <c r="VC8" s="33"/>
      <c r="VD8" s="33"/>
      <c r="VE8" s="33"/>
      <c r="VF8" s="33"/>
      <c r="VG8" s="33"/>
      <c r="VH8" s="33"/>
      <c r="VI8" s="33"/>
      <c r="VJ8" s="33"/>
      <c r="VK8" s="33"/>
      <c r="VL8" s="33"/>
      <c r="VM8" s="33"/>
      <c r="VN8" s="33"/>
      <c r="VO8" s="33"/>
      <c r="VP8" s="33"/>
      <c r="VQ8" s="33"/>
      <c r="VR8" s="33"/>
      <c r="VS8" s="33"/>
      <c r="VT8" s="33"/>
      <c r="VU8" s="33"/>
      <c r="VV8" s="33"/>
      <c r="VW8" s="33"/>
      <c r="VX8" s="33"/>
      <c r="VY8" s="33"/>
      <c r="VZ8" s="33"/>
      <c r="WA8" s="33"/>
      <c r="WB8" s="33"/>
      <c r="WC8" s="33"/>
      <c r="WD8" s="33"/>
      <c r="WE8" s="33"/>
      <c r="WF8" s="33"/>
      <c r="WG8" s="33"/>
      <c r="WH8" s="33"/>
      <c r="WI8" s="33"/>
      <c r="WJ8" s="33"/>
      <c r="WK8" s="33"/>
      <c r="WL8" s="33"/>
      <c r="WM8" s="33"/>
      <c r="WN8" s="33"/>
      <c r="WO8" s="33"/>
      <c r="WP8" s="33"/>
      <c r="WQ8" s="33"/>
      <c r="WR8" s="33"/>
      <c r="WS8" s="33"/>
      <c r="WT8" s="33"/>
      <c r="WU8" s="33"/>
      <c r="WV8" s="33"/>
      <c r="WW8" s="33"/>
      <c r="WX8" s="33"/>
      <c r="WY8" s="33"/>
      <c r="WZ8" s="33"/>
      <c r="XA8" s="33"/>
      <c r="XB8" s="33"/>
      <c r="XC8" s="33"/>
      <c r="XD8" s="33"/>
      <c r="XE8" s="33"/>
      <c r="XF8" s="33"/>
      <c r="XG8" s="33"/>
      <c r="XH8" s="33"/>
      <c r="XI8" s="33"/>
      <c r="XJ8" s="33"/>
      <c r="XK8" s="33"/>
      <c r="XL8" s="33"/>
      <c r="XM8" s="33"/>
      <c r="XN8" s="33"/>
      <c r="XO8" s="33"/>
      <c r="XP8" s="33"/>
      <c r="XQ8" s="33"/>
      <c r="XR8" s="33"/>
      <c r="XS8" s="33"/>
      <c r="XT8" s="33"/>
      <c r="XU8" s="33"/>
      <c r="XV8" s="33"/>
      <c r="XW8" s="33"/>
      <c r="XX8" s="33"/>
      <c r="XY8" s="33"/>
      <c r="XZ8" s="33"/>
      <c r="YA8" s="33"/>
      <c r="YB8" s="33"/>
      <c r="YC8" s="33"/>
      <c r="YD8" s="33"/>
      <c r="YE8" s="33"/>
      <c r="YF8" s="33"/>
      <c r="YG8" s="33"/>
      <c r="YH8" s="33"/>
      <c r="YI8" s="33"/>
      <c r="YJ8" s="33"/>
      <c r="YK8" s="33"/>
      <c r="YL8" s="33"/>
      <c r="YM8" s="33"/>
      <c r="YN8" s="33"/>
      <c r="YO8" s="33"/>
      <c r="YP8" s="33"/>
      <c r="YQ8" s="33"/>
      <c r="YR8" s="33"/>
      <c r="YS8" s="33"/>
      <c r="YT8" s="33"/>
      <c r="YU8" s="33"/>
      <c r="YV8" s="33"/>
      <c r="YW8" s="33"/>
      <c r="YX8" s="33"/>
      <c r="YY8" s="33"/>
      <c r="YZ8" s="33"/>
      <c r="ZA8" s="33"/>
      <c r="ZB8" s="33"/>
      <c r="ZC8" s="33"/>
      <c r="ZD8" s="33"/>
      <c r="ZE8" s="33"/>
      <c r="ZF8" s="33"/>
      <c r="ZG8" s="33"/>
      <c r="ZH8" s="33"/>
      <c r="ZI8" s="33"/>
      <c r="ZJ8" s="33"/>
      <c r="ZK8" s="33"/>
      <c r="ZL8" s="33"/>
      <c r="ZM8" s="33"/>
      <c r="ZN8" s="33"/>
      <c r="ZO8" s="33"/>
      <c r="ZP8" s="33"/>
      <c r="ZQ8" s="33"/>
      <c r="ZR8" s="33"/>
      <c r="ZS8" s="33"/>
      <c r="ZT8" s="33"/>
      <c r="ZU8" s="33"/>
      <c r="ZV8" s="33"/>
      <c r="ZW8" s="33"/>
      <c r="ZX8" s="33"/>
      <c r="ZY8" s="33"/>
      <c r="ZZ8" s="33"/>
      <c r="AAA8" s="33"/>
      <c r="AAB8" s="33"/>
      <c r="AAC8" s="33"/>
      <c r="AAD8" s="33"/>
      <c r="AAE8" s="33"/>
      <c r="AAF8" s="33"/>
      <c r="AAG8" s="33"/>
      <c r="AAH8" s="33"/>
      <c r="AAI8" s="33"/>
      <c r="AAJ8" s="33"/>
      <c r="AAK8" s="33"/>
      <c r="AAL8" s="33"/>
      <c r="AAM8" s="33"/>
      <c r="AAN8" s="33"/>
      <c r="AAO8" s="33"/>
      <c r="AAP8" s="33"/>
      <c r="AAQ8" s="33"/>
      <c r="AAR8" s="33"/>
      <c r="AAS8" s="33"/>
      <c r="AAT8" s="33"/>
      <c r="AAU8" s="33"/>
      <c r="AAV8" s="33"/>
      <c r="AAW8" s="33"/>
      <c r="AAX8" s="33"/>
      <c r="AAY8" s="33"/>
      <c r="AAZ8" s="33"/>
      <c r="ABA8" s="33"/>
      <c r="ABB8" s="33"/>
      <c r="ABC8" s="33"/>
      <c r="ABD8" s="33"/>
      <c r="ABE8" s="33"/>
      <c r="ABF8" s="33"/>
      <c r="ABG8" s="33"/>
      <c r="ABH8" s="33"/>
      <c r="ABI8" s="33"/>
      <c r="ABJ8" s="33"/>
      <c r="ABK8" s="33"/>
      <c r="ABL8" s="33"/>
      <c r="ABM8" s="33"/>
      <c r="ABN8" s="33"/>
      <c r="ABO8" s="33"/>
      <c r="ABP8" s="33"/>
      <c r="ABQ8" s="33"/>
      <c r="ABR8" s="33"/>
      <c r="ABS8" s="33"/>
      <c r="ABT8" s="33"/>
      <c r="ABU8" s="33"/>
      <c r="ABV8" s="33"/>
      <c r="ABW8" s="33"/>
      <c r="ABX8" s="33"/>
      <c r="ABY8" s="33"/>
      <c r="ABZ8" s="33"/>
      <c r="ACA8" s="33"/>
      <c r="ACB8" s="33"/>
      <c r="ACC8" s="33"/>
      <c r="ACD8" s="33"/>
      <c r="ACE8" s="33"/>
      <c r="ACF8" s="33"/>
      <c r="ACG8" s="33"/>
      <c r="ACH8" s="33"/>
      <c r="ACI8" s="33"/>
      <c r="ACJ8" s="33"/>
      <c r="ACK8" s="33"/>
      <c r="ACL8" s="33"/>
      <c r="ACM8" s="33"/>
      <c r="ACN8" s="33"/>
      <c r="ACO8" s="33"/>
      <c r="ACP8" s="33"/>
      <c r="ACQ8" s="33"/>
      <c r="ACR8" s="33"/>
      <c r="ACS8" s="33"/>
      <c r="ACT8" s="33"/>
      <c r="ACU8" s="33"/>
      <c r="ACV8" s="33"/>
      <c r="ACW8" s="33"/>
      <c r="ACX8" s="33"/>
      <c r="ACY8" s="33"/>
      <c r="ACZ8" s="33"/>
      <c r="ADA8" s="33"/>
      <c r="ADB8" s="33"/>
      <c r="ADC8" s="33"/>
      <c r="ADD8" s="33"/>
      <c r="ADE8" s="33"/>
      <c r="ADF8" s="33"/>
      <c r="ADG8" s="33"/>
      <c r="ADH8" s="33"/>
      <c r="ADI8" s="33"/>
      <c r="ADJ8" s="33"/>
      <c r="ADK8" s="33"/>
      <c r="ADL8" s="33"/>
      <c r="ADM8" s="33"/>
      <c r="ADN8" s="33"/>
      <c r="ADO8" s="33"/>
      <c r="ADP8" s="33"/>
      <c r="ADQ8" s="33"/>
      <c r="ADR8" s="33"/>
      <c r="ADS8" s="33"/>
      <c r="ADT8" s="33"/>
      <c r="ADU8" s="33"/>
      <c r="ADV8" s="33"/>
      <c r="ADW8" s="33"/>
      <c r="ADX8" s="33"/>
      <c r="ADY8" s="33"/>
      <c r="ADZ8" s="33"/>
      <c r="AEA8" s="33"/>
      <c r="AEB8" s="33"/>
      <c r="AEC8" s="33"/>
      <c r="AED8" s="33"/>
      <c r="AEE8" s="33"/>
      <c r="AEF8" s="33"/>
      <c r="AEG8" s="33"/>
      <c r="AEH8" s="33"/>
      <c r="AEI8" s="33"/>
      <c r="AEJ8" s="33"/>
      <c r="AEK8" s="33"/>
      <c r="AEL8" s="33"/>
      <c r="AEM8" s="33"/>
      <c r="AEN8" s="33"/>
      <c r="AEO8" s="33"/>
      <c r="AEP8" s="33"/>
      <c r="AEQ8" s="33"/>
      <c r="AER8" s="33"/>
      <c r="AES8" s="33"/>
      <c r="AET8" s="33"/>
      <c r="AEU8" s="33"/>
      <c r="AEV8" s="33"/>
      <c r="AEW8" s="33"/>
      <c r="AEX8" s="33"/>
      <c r="AEY8" s="33"/>
      <c r="AEZ8" s="33"/>
      <c r="AFA8" s="33"/>
      <c r="AFB8" s="33"/>
      <c r="AFC8" s="33"/>
      <c r="AFD8" s="33"/>
      <c r="AFE8" s="33"/>
      <c r="AFF8" s="33"/>
      <c r="AFG8" s="33"/>
      <c r="AFH8" s="33"/>
      <c r="AFI8" s="33"/>
      <c r="AFJ8" s="33"/>
      <c r="AFK8" s="33"/>
      <c r="AFL8" s="33"/>
      <c r="AFM8" s="33"/>
      <c r="AFN8" s="33"/>
      <c r="AFO8" s="33"/>
      <c r="AFP8" s="33"/>
      <c r="AFQ8" s="33"/>
      <c r="AFR8" s="33"/>
      <c r="AFS8" s="33"/>
      <c r="AFT8" s="33"/>
      <c r="AFU8" s="33"/>
      <c r="AFV8" s="33"/>
      <c r="AFW8" s="33"/>
      <c r="AFX8" s="33"/>
      <c r="AFY8" s="33"/>
      <c r="AFZ8" s="33"/>
      <c r="AGA8" s="33"/>
      <c r="AGB8" s="33"/>
      <c r="AGC8" s="33"/>
      <c r="AGD8" s="33"/>
      <c r="AGE8" s="33"/>
      <c r="AGF8" s="33"/>
      <c r="AGG8" s="33"/>
      <c r="AGH8" s="33"/>
      <c r="AGI8" s="33"/>
      <c r="AGJ8" s="33"/>
      <c r="AGK8" s="33"/>
      <c r="AGL8" s="33"/>
      <c r="AGM8" s="33"/>
      <c r="AGN8" s="33"/>
      <c r="AGO8" s="33"/>
      <c r="AGP8" s="33"/>
      <c r="AGQ8" s="33"/>
      <c r="AGR8" s="33"/>
      <c r="AGS8" s="33"/>
      <c r="AGT8" s="33"/>
      <c r="AGU8" s="33"/>
      <c r="AGV8" s="33"/>
      <c r="AGW8" s="33"/>
      <c r="AGX8" s="33"/>
      <c r="AGY8" s="33"/>
      <c r="AGZ8" s="33"/>
      <c r="AHA8" s="33"/>
      <c r="AHB8" s="33"/>
      <c r="AHC8" s="33"/>
      <c r="AHD8" s="33"/>
      <c r="AHE8" s="33"/>
      <c r="AHF8" s="33"/>
      <c r="AHG8" s="33"/>
      <c r="AHH8" s="33"/>
      <c r="AHI8" s="33"/>
      <c r="AHJ8" s="33"/>
      <c r="AHK8" s="33"/>
      <c r="AHL8" s="33"/>
      <c r="AHM8" s="33"/>
      <c r="AHN8" s="33"/>
      <c r="AHO8" s="33"/>
      <c r="AHP8" s="33"/>
      <c r="AHQ8" s="33"/>
      <c r="AHR8" s="33"/>
      <c r="AHS8" s="33"/>
      <c r="AHT8" s="33"/>
      <c r="AHU8" s="33"/>
      <c r="AHV8" s="33"/>
      <c r="AHW8" s="33"/>
      <c r="AHX8" s="33"/>
      <c r="AHY8" s="33"/>
      <c r="AHZ8" s="33"/>
      <c r="AIA8" s="33"/>
      <c r="AIB8" s="33"/>
      <c r="AIC8" s="33"/>
      <c r="AID8" s="33"/>
      <c r="AIE8" s="33"/>
      <c r="AIF8" s="33"/>
      <c r="AIG8" s="33"/>
      <c r="AIH8" s="33"/>
      <c r="AII8" s="33"/>
      <c r="AIJ8" s="33"/>
      <c r="AIK8" s="33"/>
      <c r="AIL8" s="33"/>
      <c r="AIM8" s="33"/>
      <c r="AIN8" s="33"/>
      <c r="AIO8" s="33"/>
      <c r="AIP8" s="33"/>
      <c r="AIQ8" s="33"/>
      <c r="AIR8" s="33"/>
      <c r="AIS8" s="33"/>
      <c r="AIT8" s="33"/>
      <c r="AIU8" s="33"/>
      <c r="AIV8" s="33"/>
      <c r="AIW8" s="33"/>
      <c r="AIX8" s="33"/>
      <c r="AIY8" s="33"/>
      <c r="AIZ8" s="33"/>
      <c r="AJA8" s="33"/>
      <c r="AJB8" s="33"/>
      <c r="AJC8" s="33"/>
      <c r="AJD8" s="33"/>
      <c r="AJE8" s="33"/>
      <c r="AJF8" s="33"/>
      <c r="AJG8" s="33"/>
      <c r="AJH8" s="33"/>
      <c r="AJI8" s="33"/>
      <c r="AJJ8" s="33"/>
      <c r="AJK8" s="33"/>
      <c r="AJL8" s="33"/>
      <c r="AJM8" s="33"/>
      <c r="AJN8" s="33"/>
      <c r="AJO8" s="33"/>
      <c r="AJP8" s="33"/>
      <c r="AJQ8" s="33"/>
      <c r="AJR8" s="33"/>
      <c r="AJS8" s="33"/>
      <c r="AJT8" s="33"/>
      <c r="AJU8" s="33"/>
      <c r="AJV8" s="33"/>
      <c r="AJW8" s="33"/>
      <c r="AJX8" s="33"/>
      <c r="AJY8" s="33"/>
      <c r="AJZ8" s="33"/>
      <c r="AKA8" s="33"/>
      <c r="AKB8" s="33"/>
      <c r="AKC8" s="33"/>
      <c r="AKD8" s="33"/>
      <c r="AKE8" s="33"/>
      <c r="AKF8" s="33"/>
      <c r="AKG8" s="33"/>
      <c r="AKH8" s="33"/>
      <c r="AKI8" s="33"/>
      <c r="AKJ8" s="33"/>
      <c r="AKK8" s="33"/>
      <c r="AKL8" s="33"/>
      <c r="AKM8" s="33"/>
      <c r="AKN8" s="33"/>
      <c r="AKO8" s="33"/>
      <c r="AKP8" s="33"/>
      <c r="AKQ8" s="33"/>
      <c r="AKR8" s="33"/>
      <c r="AKS8" s="33"/>
      <c r="AKT8" s="33"/>
      <c r="AKU8" s="33"/>
      <c r="AKV8" s="33"/>
      <c r="AKW8" s="33"/>
      <c r="AKX8" s="33"/>
      <c r="AKY8" s="33"/>
      <c r="AKZ8" s="33"/>
      <c r="ALA8" s="33"/>
      <c r="ALB8" s="33"/>
      <c r="ALC8" s="33"/>
      <c r="ALD8" s="33"/>
      <c r="ALE8" s="33"/>
      <c r="ALF8" s="33"/>
      <c r="ALG8" s="33"/>
      <c r="ALH8" s="33"/>
      <c r="ALI8" s="33"/>
      <c r="ALJ8" s="33"/>
      <c r="ALK8" s="33"/>
      <c r="ALL8" s="33"/>
      <c r="ALM8" s="33"/>
      <c r="ALN8" s="33"/>
      <c r="ALO8" s="33"/>
      <c r="ALP8" s="33"/>
      <c r="ALQ8" s="33"/>
      <c r="ALR8" s="33"/>
      <c r="ALS8" s="33"/>
      <c r="ALT8" s="33"/>
      <c r="ALU8" s="33"/>
      <c r="ALV8" s="33"/>
      <c r="ALW8" s="33"/>
      <c r="ALX8" s="33"/>
      <c r="ALY8" s="33"/>
      <c r="ALZ8" s="33"/>
      <c r="AMA8" s="33"/>
      <c r="AMB8" s="33"/>
      <c r="AMC8" s="33"/>
      <c r="AMD8" s="33"/>
      <c r="AME8" s="33"/>
      <c r="AMF8" s="33"/>
      <c r="AMG8" s="33"/>
      <c r="AMH8" s="33"/>
      <c r="AMI8" s="33"/>
      <c r="AMJ8" s="33"/>
      <c r="AMK8" s="33"/>
    </row>
    <row r="9" s="1" customFormat="true" ht="109.6" hidden="false" customHeight="false" outlineLevel="0" collapsed="false">
      <c r="A9" s="55" t="s">
        <v>166</v>
      </c>
      <c r="B9" s="44" t="s">
        <v>156</v>
      </c>
      <c r="C9" s="44"/>
      <c r="D9" s="44"/>
      <c r="E9" s="44" t="s">
        <v>167</v>
      </c>
      <c r="F9" s="44"/>
      <c r="G9" s="50" t="s">
        <v>168</v>
      </c>
      <c r="H9" s="51"/>
      <c r="I9" s="50" t="s">
        <v>169</v>
      </c>
      <c r="J9" s="51" t="s">
        <v>170</v>
      </c>
      <c r="K9" s="56" t="s">
        <v>171</v>
      </c>
      <c r="L9" s="44"/>
      <c r="M9" s="44" t="s">
        <v>95</v>
      </c>
      <c r="N9" s="44"/>
      <c r="O9" s="44"/>
      <c r="P9" s="44"/>
      <c r="Q9" s="44"/>
      <c r="R9" s="44" t="s">
        <v>127</v>
      </c>
      <c r="S9" s="44" t="s">
        <v>172</v>
      </c>
      <c r="T9" s="44"/>
      <c r="U9" s="57"/>
      <c r="V9" s="44"/>
      <c r="W9" s="57"/>
      <c r="X9" s="44"/>
      <c r="Y9" s="44"/>
      <c r="Z9" s="44" t="s">
        <v>173</v>
      </c>
      <c r="AA9" s="44"/>
      <c r="AB9" s="44"/>
      <c r="AC9" s="44"/>
      <c r="AD9" s="44"/>
      <c r="AE9" s="47" t="s">
        <v>174</v>
      </c>
      <c r="AF9" s="49"/>
      <c r="AG9" s="58" t="s">
        <v>175</v>
      </c>
      <c r="AH9" s="49"/>
      <c r="AI9" s="26"/>
      <c r="AJ9" s="49"/>
      <c r="AK9" s="49" t="s">
        <v>176</v>
      </c>
      <c r="AL9" s="59"/>
      <c r="AM9" s="56" t="s">
        <v>177</v>
      </c>
      <c r="AN9" s="21"/>
      <c r="AO9" s="57"/>
      <c r="AP9" s="57"/>
      <c r="AQ9" s="57"/>
      <c r="AR9" s="57"/>
      <c r="AS9" s="57"/>
      <c r="AT9" s="30"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1" t="str">
        <f aca="false">IF($A9&lt;&gt;"", "    /** 《"&amp;$E9&amp;"》 */ export const "&amp;SUBSTITUTE(UPPER(IF(MID($A9, 3, 1)="-", RIGHT($A9,LEN($A9)-3), $A9)), "-", "_")&amp;": TCardId = '"&amp;$A9&amp;"';", "")</f>
        <v>/** 《ハドマギリ》 */ export const SHISUI_O_S_1: TCardId = '24-shisui-o-s-1';</v>
      </c>
      <c r="AV9" s="32" t="str">
        <f aca="false">IF($A9&lt;&gt;"", "    | '"&amp;$A9&amp;"'", "")</f>
        <v>| '24-shisui-o-s-1'</v>
      </c>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c r="AMK9" s="33"/>
    </row>
    <row r="10" s="1" customFormat="true" ht="66.25" hidden="false" customHeight="false" outlineLevel="0" collapsed="false">
      <c r="A10" s="55" t="s">
        <v>178</v>
      </c>
      <c r="B10" s="44" t="s">
        <v>156</v>
      </c>
      <c r="C10" s="44"/>
      <c r="D10" s="44"/>
      <c r="E10" s="44" t="s">
        <v>179</v>
      </c>
      <c r="F10" s="44"/>
      <c r="G10" s="50" t="s">
        <v>180</v>
      </c>
      <c r="H10" s="51"/>
      <c r="I10" s="50" t="s">
        <v>181</v>
      </c>
      <c r="J10" s="51" t="s">
        <v>182</v>
      </c>
      <c r="K10" s="56" t="s">
        <v>183</v>
      </c>
      <c r="L10" s="44"/>
      <c r="M10" s="44" t="s">
        <v>95</v>
      </c>
      <c r="N10" s="44"/>
      <c r="O10" s="44"/>
      <c r="P10" s="44"/>
      <c r="Q10" s="44"/>
      <c r="R10" s="44" t="s">
        <v>81</v>
      </c>
      <c r="S10" s="44"/>
      <c r="T10" s="44" t="s">
        <v>184</v>
      </c>
      <c r="U10" s="57"/>
      <c r="V10" s="44" t="s">
        <v>185</v>
      </c>
      <c r="W10" s="57"/>
      <c r="X10" s="44"/>
      <c r="Y10" s="44"/>
      <c r="Z10" s="44" t="s">
        <v>186</v>
      </c>
      <c r="AA10" s="44"/>
      <c r="AB10" s="44"/>
      <c r="AC10" s="44"/>
      <c r="AD10" s="44"/>
      <c r="AE10" s="47" t="s">
        <v>187</v>
      </c>
      <c r="AF10" s="49"/>
      <c r="AG10" s="58" t="s">
        <v>188</v>
      </c>
      <c r="AH10" s="49"/>
      <c r="AI10" s="26"/>
      <c r="AJ10" s="49"/>
      <c r="AK10" s="49" t="s">
        <v>189</v>
      </c>
      <c r="AL10" s="59"/>
      <c r="AM10" s="56" t="s">
        <v>190</v>
      </c>
      <c r="AN10" s="21"/>
      <c r="AO10" s="57"/>
      <c r="AP10" s="57"/>
      <c r="AQ10" s="57"/>
      <c r="AR10" s="57"/>
      <c r="AS10" s="57"/>
      <c r="AT10" s="30"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1" t="str">
        <f aca="false">IF($A10&lt;&gt;"", "    /** 《"&amp;$E10&amp;"》 */ export const "&amp;SUBSTITUTE(UPPER(IF(MID($A10, 3, 1)="-", RIGHT($A10,LEN($A10)-3), $A10)), "-", "_")&amp;": TCardId = '"&amp;$A10&amp;"';", "")</f>
        <v>/** 《ウバラザキ》 */ export const SHISUI_O_S_2: TCardId = '24-shisui-o-s-2';</v>
      </c>
      <c r="AV10" s="32" t="str">
        <f aca="false">IF($A10&lt;&gt;"", "    | '"&amp;$A10&amp;"'", "")</f>
        <v>| '24-shisui-o-s-2'</v>
      </c>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c r="AMK10" s="33"/>
    </row>
    <row r="11" s="33" customFormat="true" ht="13.5" hidden="false" customHeight="false" outlineLevel="0" collapsed="false">
      <c r="A11" s="44"/>
      <c r="B11" s="44"/>
      <c r="C11" s="44"/>
      <c r="D11" s="44"/>
      <c r="E11" s="44"/>
      <c r="F11" s="44"/>
      <c r="G11" s="50"/>
      <c r="H11" s="51"/>
      <c r="I11" s="50"/>
      <c r="J11" s="51"/>
      <c r="K11" s="52"/>
      <c r="L11" s="44"/>
      <c r="M11" s="44"/>
      <c r="N11" s="44"/>
      <c r="O11" s="44"/>
      <c r="P11" s="44"/>
      <c r="Q11" s="44"/>
      <c r="R11" s="44"/>
      <c r="S11" s="44"/>
      <c r="T11" s="44"/>
      <c r="U11" s="43"/>
      <c r="V11" s="44"/>
      <c r="W11" s="43"/>
      <c r="X11" s="44"/>
      <c r="Y11" s="44"/>
      <c r="Z11" s="44"/>
      <c r="AA11" s="44"/>
      <c r="AB11" s="44"/>
      <c r="AC11" s="44"/>
      <c r="AD11" s="44"/>
      <c r="AE11" s="47"/>
      <c r="AF11" s="49"/>
      <c r="AG11" s="58"/>
      <c r="AH11" s="49"/>
      <c r="AI11" s="26"/>
      <c r="AJ11" s="49"/>
      <c r="AK11" s="60"/>
      <c r="AL11" s="49"/>
      <c r="AM11" s="59"/>
      <c r="AN11" s="21"/>
      <c r="AO11" s="43"/>
      <c r="AP11" s="43"/>
      <c r="AQ11" s="43"/>
      <c r="AR11" s="43"/>
      <c r="AS11" s="43"/>
      <c r="AT11" s="30"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
      </c>
      <c r="AU11" s="31" t="str">
        <f aca="false">IF($A11&lt;&gt;"", "    /** 《"&amp;$E11&amp;"》 */ export const "&amp;SUBSTITUTE(UPPER(IF(MID($A11, 3, 1)="-", RIGHT($A11,LEN($A11)-3), $A11)), "-", "_")&amp;": TCardId = '"&amp;$A11&amp;"';", "")</f>
        <v/>
      </c>
      <c r="AV11" s="32" t="str">
        <f aca="false">IF($A11&lt;&gt;"", "    | '"&amp;$A11&amp;"'", "")</f>
        <v/>
      </c>
      <c r="XFD11" s="14"/>
    </row>
    <row r="12" customFormat="false" ht="42.15" hidden="false" customHeight="false" outlineLevel="0" collapsed="false">
      <c r="A12" s="44" t="s">
        <v>191</v>
      </c>
      <c r="B12" s="44" t="s">
        <v>30</v>
      </c>
      <c r="C12" s="44"/>
      <c r="D12" s="44"/>
      <c r="E12" s="44" t="s">
        <v>192</v>
      </c>
      <c r="F12" s="44" t="s">
        <v>193</v>
      </c>
      <c r="G12" s="61"/>
      <c r="H12" s="45"/>
      <c r="I12" s="61"/>
      <c r="J12" s="61"/>
      <c r="K12" s="62"/>
      <c r="L12" s="63"/>
      <c r="M12" s="34" t="s">
        <v>80</v>
      </c>
      <c r="N12" s="44"/>
      <c r="O12" s="44"/>
      <c r="P12" s="44"/>
      <c r="Q12" s="44"/>
      <c r="R12" s="44" t="s">
        <v>81</v>
      </c>
      <c r="S12" s="45"/>
      <c r="T12" s="44" t="s">
        <v>194</v>
      </c>
      <c r="U12" s="43"/>
      <c r="V12" s="44" t="s">
        <v>195</v>
      </c>
      <c r="W12" s="43"/>
      <c r="X12" s="44"/>
      <c r="Y12" s="44"/>
      <c r="Z12" s="44"/>
      <c r="AA12" s="44"/>
      <c r="AB12" s="44"/>
      <c r="AC12" s="44"/>
      <c r="AD12" s="44"/>
      <c r="AE12" s="47" t="s">
        <v>196</v>
      </c>
      <c r="AF12" s="49"/>
      <c r="AG12" s="63"/>
      <c r="AH12" s="49"/>
      <c r="AI12" s="26"/>
      <c r="AJ12" s="49"/>
      <c r="AK12" s="64"/>
      <c r="AL12" s="49"/>
      <c r="AM12" s="63"/>
      <c r="AN12" s="21"/>
      <c r="AO12" s="43"/>
      <c r="AP12" s="43"/>
      <c r="AQ12" s="43"/>
      <c r="AR12" s="43"/>
      <c r="AS12" s="43"/>
      <c r="AT12" s="30"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'25-misora-o-n-1': {megami: 'misora', name: '弓流し', nameEn: '', nameZh: '', nameZhG1: '', nameKo: '', ruby: 'ゆみながし', rubyEn: '', baseType: 'normal', type: 'attack', range: '4-7', damage: '2/1', text: '【常時】照準が合っているならば、この《攻撃》のオーラへのダメージは「-」になる。\n【攻撃後】現在の間合と照準が等しいならば、ダスト→自オーラ：1\n', textZh: '', textZhG1: '', textKo: '', textEn: ''},</v>
      </c>
      <c r="AU12" s="31" t="str">
        <f aca="false">IF($A12&lt;&gt;"", "    /** 《"&amp;$E12&amp;"》 */ export const "&amp;SUBSTITUTE(UPPER(IF(MID($A12, 3, 1)="-", RIGHT($A12,LEN($A12)-3), $A12)), "-", "_")&amp;": TCardId = '"&amp;$A12&amp;"';", "")</f>
        <v>/** 《弓流し》 */ export const MISORA_O_N_1: TCardId = '25-misora-o-n-1';</v>
      </c>
      <c r="AV12" s="32" t="str">
        <f aca="false">IF($A12&lt;&gt;"", "    | '"&amp;$A12&amp;"'", "")</f>
        <v>| '25-misora-o-n-1'</v>
      </c>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c r="KE12" s="33"/>
      <c r="KF12" s="33"/>
      <c r="KG12" s="33"/>
      <c r="KH12" s="33"/>
      <c r="KI12" s="33"/>
      <c r="KJ12" s="33"/>
      <c r="KK12" s="33"/>
      <c r="KL12" s="33"/>
      <c r="KM12" s="33"/>
      <c r="KN12" s="33"/>
      <c r="KO12" s="33"/>
      <c r="KP12" s="33"/>
      <c r="KQ12" s="33"/>
      <c r="KR12" s="33"/>
      <c r="KS12" s="33"/>
      <c r="KT12" s="33"/>
      <c r="KU12" s="33"/>
      <c r="KV12" s="33"/>
      <c r="KW12" s="33"/>
      <c r="KX12" s="33"/>
      <c r="KY12" s="33"/>
      <c r="KZ12" s="33"/>
      <c r="LA12" s="33"/>
      <c r="LB12" s="33"/>
      <c r="LC12" s="33"/>
      <c r="LD12" s="33"/>
      <c r="LE12" s="33"/>
      <c r="LF12" s="33"/>
      <c r="LG12" s="33"/>
      <c r="LH12" s="33"/>
      <c r="LI12" s="33"/>
      <c r="LJ12" s="33"/>
      <c r="LK12" s="33"/>
      <c r="LL12" s="33"/>
      <c r="LM12" s="33"/>
      <c r="LN12" s="33"/>
      <c r="LO12" s="33"/>
      <c r="LP12" s="33"/>
      <c r="LQ12" s="33"/>
      <c r="LR12" s="33"/>
      <c r="LS12" s="33"/>
      <c r="LT12" s="33"/>
      <c r="LU12" s="33"/>
      <c r="LV12" s="33"/>
      <c r="LW12" s="33"/>
      <c r="LX12" s="33"/>
      <c r="LY12" s="33"/>
      <c r="LZ12" s="33"/>
      <c r="MA12" s="33"/>
      <c r="MB12" s="33"/>
      <c r="MC12" s="33"/>
      <c r="MD12" s="33"/>
      <c r="ME12" s="33"/>
      <c r="MF12" s="33"/>
      <c r="MG12" s="33"/>
      <c r="MH12" s="33"/>
      <c r="MI12" s="33"/>
      <c r="MJ12" s="33"/>
      <c r="MK12" s="33"/>
      <c r="ML12" s="33"/>
      <c r="MM12" s="33"/>
      <c r="MN12" s="33"/>
      <c r="MO12" s="33"/>
      <c r="MP12" s="33"/>
      <c r="MQ12" s="33"/>
      <c r="MR12" s="33"/>
      <c r="MS12" s="33"/>
      <c r="MT12" s="33"/>
      <c r="MU12" s="33"/>
      <c r="MV12" s="33"/>
      <c r="MW12" s="33"/>
      <c r="MX12" s="33"/>
      <c r="MY12" s="33"/>
      <c r="MZ12" s="33"/>
      <c r="NA12" s="33"/>
      <c r="NB12" s="33"/>
      <c r="NC12" s="33"/>
      <c r="ND12" s="33"/>
      <c r="NE12" s="33"/>
      <c r="NF12" s="33"/>
      <c r="NG12" s="33"/>
      <c r="NH12" s="33"/>
      <c r="NI12" s="33"/>
      <c r="NJ12" s="33"/>
      <c r="NK12" s="33"/>
      <c r="NL12" s="33"/>
      <c r="NM12" s="33"/>
      <c r="NN12" s="33"/>
      <c r="NO12" s="33"/>
      <c r="NP12" s="33"/>
      <c r="NQ12" s="33"/>
      <c r="NR12" s="33"/>
      <c r="NS12" s="33"/>
      <c r="NT12" s="33"/>
      <c r="NU12" s="33"/>
      <c r="NV12" s="33"/>
      <c r="NW12" s="33"/>
      <c r="NX12" s="33"/>
      <c r="NY12" s="33"/>
      <c r="NZ12" s="33"/>
      <c r="OA12" s="33"/>
      <c r="OB12" s="33"/>
      <c r="OC12" s="33"/>
      <c r="OD12" s="33"/>
      <c r="OE12" s="33"/>
      <c r="OF12" s="33"/>
      <c r="OG12" s="33"/>
      <c r="OH12" s="33"/>
      <c r="OI12" s="33"/>
      <c r="OJ12" s="33"/>
      <c r="OK12" s="33"/>
      <c r="OL12" s="33"/>
      <c r="OM12" s="33"/>
      <c r="ON12" s="33"/>
      <c r="OO12" s="33"/>
      <c r="OP12" s="33"/>
      <c r="OQ12" s="33"/>
      <c r="OR12" s="33"/>
      <c r="OS12" s="33"/>
      <c r="OT12" s="33"/>
      <c r="OU12" s="33"/>
      <c r="OV12" s="33"/>
      <c r="OW12" s="33"/>
      <c r="OX12" s="33"/>
      <c r="OY12" s="33"/>
      <c r="OZ12" s="33"/>
      <c r="PA12" s="33"/>
      <c r="PB12" s="33"/>
      <c r="PC12" s="33"/>
      <c r="PD12" s="33"/>
      <c r="PE12" s="33"/>
      <c r="PF12" s="33"/>
      <c r="PG12" s="33"/>
      <c r="PH12" s="33"/>
      <c r="PI12" s="33"/>
      <c r="PJ12" s="33"/>
      <c r="PK12" s="33"/>
      <c r="PL12" s="33"/>
      <c r="PM12" s="33"/>
      <c r="PN12" s="33"/>
      <c r="PO12" s="33"/>
      <c r="PP12" s="33"/>
      <c r="PQ12" s="33"/>
      <c r="PR12" s="33"/>
      <c r="PS12" s="33"/>
      <c r="PT12" s="33"/>
      <c r="PU12" s="33"/>
      <c r="PV12" s="33"/>
      <c r="PW12" s="33"/>
      <c r="PX12" s="33"/>
      <c r="PY12" s="33"/>
      <c r="PZ12" s="33"/>
      <c r="QA12" s="33"/>
      <c r="QB12" s="33"/>
      <c r="QC12" s="33"/>
      <c r="QD12" s="33"/>
      <c r="QE12" s="33"/>
      <c r="QF12" s="33"/>
      <c r="QG12" s="33"/>
      <c r="QH12" s="33"/>
      <c r="QI12" s="33"/>
      <c r="QJ12" s="33"/>
      <c r="QK12" s="33"/>
      <c r="QL12" s="33"/>
      <c r="QM12" s="33"/>
      <c r="QN12" s="33"/>
      <c r="QO12" s="33"/>
      <c r="QP12" s="33"/>
      <c r="QQ12" s="33"/>
      <c r="QR12" s="33"/>
      <c r="QS12" s="33"/>
      <c r="QT12" s="33"/>
      <c r="QU12" s="33"/>
      <c r="QV12" s="33"/>
      <c r="QW12" s="33"/>
      <c r="QX12" s="33"/>
      <c r="QY12" s="33"/>
      <c r="QZ12" s="33"/>
      <c r="RA12" s="33"/>
      <c r="RB12" s="33"/>
      <c r="RC12" s="33"/>
      <c r="RD12" s="33"/>
      <c r="RE12" s="33"/>
      <c r="RF12" s="33"/>
      <c r="RG12" s="33"/>
      <c r="RH12" s="33"/>
      <c r="RI12" s="33"/>
      <c r="RJ12" s="33"/>
      <c r="RK12" s="33"/>
      <c r="RL12" s="33"/>
      <c r="RM12" s="33"/>
      <c r="RN12" s="33"/>
      <c r="RO12" s="33"/>
      <c r="RP12" s="33"/>
      <c r="RQ12" s="33"/>
      <c r="RR12" s="33"/>
      <c r="RS12" s="33"/>
      <c r="RT12" s="33"/>
      <c r="RU12" s="33"/>
      <c r="RV12" s="33"/>
      <c r="RW12" s="33"/>
      <c r="RX12" s="33"/>
      <c r="RY12" s="33"/>
      <c r="RZ12" s="33"/>
      <c r="SA12" s="33"/>
      <c r="SB12" s="33"/>
      <c r="SC12" s="33"/>
      <c r="SD12" s="33"/>
      <c r="SE12" s="33"/>
      <c r="SF12" s="33"/>
      <c r="SG12" s="33"/>
      <c r="SH12" s="33"/>
      <c r="SI12" s="33"/>
      <c r="SJ12" s="33"/>
      <c r="SK12" s="33"/>
      <c r="SL12" s="33"/>
      <c r="SM12" s="33"/>
      <c r="SN12" s="33"/>
      <c r="SO12" s="33"/>
      <c r="SP12" s="33"/>
      <c r="SQ12" s="33"/>
      <c r="SR12" s="33"/>
      <c r="SS12" s="33"/>
      <c r="ST12" s="33"/>
      <c r="SU12" s="33"/>
      <c r="SV12" s="33"/>
      <c r="SW12" s="33"/>
      <c r="SX12" s="33"/>
      <c r="SY12" s="33"/>
      <c r="SZ12" s="33"/>
      <c r="TA12" s="33"/>
      <c r="TB12" s="33"/>
      <c r="TC12" s="33"/>
      <c r="TD12" s="33"/>
      <c r="TE12" s="33"/>
      <c r="TF12" s="33"/>
      <c r="TG12" s="33"/>
      <c r="TH12" s="33"/>
      <c r="TI12" s="33"/>
      <c r="TJ12" s="33"/>
      <c r="TK12" s="33"/>
      <c r="TL12" s="33"/>
      <c r="TM12" s="33"/>
      <c r="TN12" s="33"/>
      <c r="TO12" s="33"/>
      <c r="TP12" s="33"/>
      <c r="TQ12" s="33"/>
      <c r="TR12" s="33"/>
      <c r="TS12" s="33"/>
      <c r="TT12" s="33"/>
      <c r="TU12" s="33"/>
      <c r="TV12" s="33"/>
      <c r="TW12" s="33"/>
      <c r="TX12" s="33"/>
      <c r="TY12" s="33"/>
      <c r="TZ12" s="33"/>
      <c r="UA12" s="33"/>
      <c r="UB12" s="33"/>
      <c r="UC12" s="33"/>
      <c r="UD12" s="33"/>
      <c r="UE12" s="33"/>
      <c r="UF12" s="33"/>
      <c r="UG12" s="33"/>
      <c r="UH12" s="33"/>
      <c r="UI12" s="33"/>
      <c r="UJ12" s="33"/>
      <c r="UK12" s="33"/>
      <c r="UL12" s="33"/>
      <c r="UM12" s="33"/>
      <c r="UN12" s="33"/>
      <c r="UO12" s="33"/>
      <c r="UP12" s="33"/>
      <c r="UQ12" s="33"/>
      <c r="UR12" s="33"/>
      <c r="US12" s="33"/>
      <c r="UT12" s="33"/>
      <c r="UU12" s="33"/>
      <c r="UV12" s="33"/>
      <c r="UW12" s="33"/>
      <c r="UX12" s="33"/>
      <c r="UY12" s="33"/>
      <c r="UZ12" s="33"/>
      <c r="VA12" s="33"/>
      <c r="VB12" s="33"/>
      <c r="VC12" s="33"/>
      <c r="VD12" s="33"/>
      <c r="VE12" s="33"/>
      <c r="VF12" s="33"/>
      <c r="VG12" s="33"/>
      <c r="VH12" s="33"/>
      <c r="VI12" s="33"/>
      <c r="VJ12" s="33"/>
      <c r="VK12" s="33"/>
      <c r="VL12" s="33"/>
      <c r="VM12" s="33"/>
      <c r="VN12" s="33"/>
      <c r="VO12" s="33"/>
      <c r="VP12" s="33"/>
      <c r="VQ12" s="33"/>
      <c r="VR12" s="33"/>
      <c r="VS12" s="33"/>
      <c r="VT12" s="33"/>
      <c r="VU12" s="33"/>
      <c r="VV12" s="33"/>
      <c r="VW12" s="33"/>
      <c r="VX12" s="33"/>
      <c r="VY12" s="33"/>
      <c r="VZ12" s="33"/>
      <c r="WA12" s="33"/>
      <c r="WB12" s="33"/>
      <c r="WC12" s="33"/>
      <c r="WD12" s="33"/>
      <c r="WE12" s="33"/>
      <c r="WF12" s="33"/>
      <c r="WG12" s="33"/>
      <c r="WH12" s="33"/>
      <c r="WI12" s="33"/>
      <c r="WJ12" s="33"/>
      <c r="WK12" s="33"/>
      <c r="WL12" s="33"/>
      <c r="WM12" s="33"/>
      <c r="WN12" s="33"/>
      <c r="WO12" s="33"/>
      <c r="WP12" s="33"/>
      <c r="WQ12" s="33"/>
      <c r="WR12" s="33"/>
      <c r="WS12" s="33"/>
      <c r="WT12" s="33"/>
      <c r="WU12" s="33"/>
      <c r="WV12" s="33"/>
      <c r="WW12" s="33"/>
      <c r="WX12" s="33"/>
      <c r="WY12" s="33"/>
      <c r="WZ12" s="33"/>
      <c r="XA12" s="33"/>
      <c r="XB12" s="33"/>
      <c r="XC12" s="33"/>
      <c r="XD12" s="33"/>
      <c r="XE12" s="33"/>
      <c r="XF12" s="33"/>
      <c r="XG12" s="33"/>
      <c r="XH12" s="33"/>
      <c r="XI12" s="33"/>
      <c r="XJ12" s="33"/>
      <c r="XK12" s="33"/>
      <c r="XL12" s="33"/>
      <c r="XM12" s="33"/>
      <c r="XN12" s="33"/>
      <c r="XO12" s="33"/>
      <c r="XP12" s="33"/>
      <c r="XQ12" s="33"/>
      <c r="XR12" s="33"/>
      <c r="XS12" s="33"/>
      <c r="XT12" s="33"/>
      <c r="XU12" s="33"/>
      <c r="XV12" s="33"/>
      <c r="XW12" s="33"/>
      <c r="XX12" s="33"/>
      <c r="XY12" s="33"/>
      <c r="XZ12" s="33"/>
      <c r="YA12" s="33"/>
      <c r="YB12" s="33"/>
      <c r="YC12" s="33"/>
      <c r="YD12" s="33"/>
      <c r="YE12" s="33"/>
      <c r="YF12" s="33"/>
      <c r="YG12" s="33"/>
      <c r="YH12" s="33"/>
      <c r="YI12" s="33"/>
      <c r="YJ12" s="33"/>
      <c r="YK12" s="33"/>
      <c r="YL12" s="33"/>
      <c r="YM12" s="33"/>
      <c r="YN12" s="33"/>
      <c r="YO12" s="33"/>
      <c r="YP12" s="33"/>
      <c r="YQ12" s="33"/>
      <c r="YR12" s="33"/>
      <c r="YS12" s="33"/>
      <c r="YT12" s="33"/>
      <c r="YU12" s="33"/>
      <c r="YV12" s="33"/>
      <c r="YW12" s="33"/>
      <c r="YX12" s="33"/>
      <c r="YY12" s="33"/>
      <c r="YZ12" s="33"/>
      <c r="ZA12" s="33"/>
      <c r="ZB12" s="33"/>
      <c r="ZC12" s="33"/>
      <c r="ZD12" s="33"/>
      <c r="ZE12" s="33"/>
      <c r="ZF12" s="33"/>
      <c r="ZG12" s="33"/>
      <c r="ZH12" s="33"/>
      <c r="ZI12" s="33"/>
      <c r="ZJ12" s="33"/>
      <c r="ZK12" s="33"/>
      <c r="ZL12" s="33"/>
      <c r="ZM12" s="33"/>
      <c r="ZN12" s="33"/>
      <c r="ZO12" s="33"/>
      <c r="ZP12" s="33"/>
      <c r="ZQ12" s="33"/>
      <c r="ZR12" s="33"/>
      <c r="ZS12" s="33"/>
      <c r="ZT12" s="33"/>
      <c r="ZU12" s="33"/>
      <c r="ZV12" s="33"/>
      <c r="ZW12" s="33"/>
      <c r="ZX12" s="33"/>
      <c r="ZY12" s="33"/>
      <c r="ZZ12" s="33"/>
      <c r="AAA12" s="33"/>
      <c r="AAB12" s="33"/>
      <c r="AAC12" s="33"/>
      <c r="AAD12" s="33"/>
      <c r="AAE12" s="33"/>
      <c r="AAF12" s="33"/>
      <c r="AAG12" s="33"/>
      <c r="AAH12" s="33"/>
      <c r="AAI12" s="33"/>
      <c r="AAJ12" s="33"/>
      <c r="AAK12" s="33"/>
      <c r="AAL12" s="33"/>
      <c r="AAM12" s="33"/>
      <c r="AAN12" s="33"/>
      <c r="AAO12" s="33"/>
      <c r="AAP12" s="33"/>
      <c r="AAQ12" s="33"/>
      <c r="AAR12" s="33"/>
      <c r="AAS12" s="33"/>
      <c r="AAT12" s="33"/>
      <c r="AAU12" s="33"/>
      <c r="AAV12" s="33"/>
      <c r="AAW12" s="33"/>
      <c r="AAX12" s="33"/>
      <c r="AAY12" s="33"/>
      <c r="AAZ12" s="33"/>
      <c r="ABA12" s="33"/>
      <c r="ABB12" s="33"/>
      <c r="ABC12" s="33"/>
      <c r="ABD12" s="33"/>
      <c r="ABE12" s="33"/>
      <c r="ABF12" s="33"/>
      <c r="ABG12" s="33"/>
      <c r="ABH12" s="33"/>
      <c r="ABI12" s="33"/>
      <c r="ABJ12" s="33"/>
      <c r="ABK12" s="33"/>
      <c r="ABL12" s="33"/>
      <c r="ABM12" s="33"/>
      <c r="ABN12" s="33"/>
      <c r="ABO12" s="33"/>
      <c r="ABP12" s="33"/>
      <c r="ABQ12" s="33"/>
      <c r="ABR12" s="33"/>
      <c r="ABS12" s="33"/>
      <c r="ABT12" s="33"/>
      <c r="ABU12" s="33"/>
      <c r="ABV12" s="33"/>
      <c r="ABW12" s="33"/>
      <c r="ABX12" s="33"/>
      <c r="ABY12" s="33"/>
      <c r="ABZ12" s="33"/>
      <c r="ACA12" s="33"/>
      <c r="ACB12" s="33"/>
      <c r="ACC12" s="33"/>
      <c r="ACD12" s="33"/>
      <c r="ACE12" s="33"/>
      <c r="ACF12" s="33"/>
      <c r="ACG12" s="33"/>
      <c r="ACH12" s="33"/>
      <c r="ACI12" s="33"/>
      <c r="ACJ12" s="33"/>
      <c r="ACK12" s="33"/>
      <c r="ACL12" s="33"/>
      <c r="ACM12" s="33"/>
      <c r="ACN12" s="33"/>
      <c r="ACO12" s="33"/>
      <c r="ACP12" s="33"/>
      <c r="ACQ12" s="33"/>
      <c r="ACR12" s="33"/>
      <c r="ACS12" s="33"/>
      <c r="ACT12" s="33"/>
      <c r="ACU12" s="33"/>
      <c r="ACV12" s="33"/>
      <c r="ACW12" s="33"/>
      <c r="ACX12" s="33"/>
      <c r="ACY12" s="33"/>
      <c r="ACZ12" s="33"/>
      <c r="ADA12" s="33"/>
      <c r="ADB12" s="33"/>
      <c r="ADC12" s="33"/>
      <c r="ADD12" s="33"/>
      <c r="ADE12" s="33"/>
      <c r="ADF12" s="33"/>
      <c r="ADG12" s="33"/>
      <c r="ADH12" s="33"/>
      <c r="ADI12" s="33"/>
      <c r="ADJ12" s="33"/>
      <c r="ADK12" s="33"/>
      <c r="ADL12" s="33"/>
      <c r="ADM12" s="33"/>
      <c r="ADN12" s="33"/>
      <c r="ADO12" s="33"/>
      <c r="ADP12" s="33"/>
      <c r="ADQ12" s="33"/>
      <c r="ADR12" s="33"/>
      <c r="ADS12" s="33"/>
      <c r="ADT12" s="33"/>
      <c r="ADU12" s="33"/>
      <c r="ADV12" s="33"/>
      <c r="ADW12" s="33"/>
      <c r="ADX12" s="33"/>
      <c r="ADY12" s="33"/>
      <c r="ADZ12" s="33"/>
      <c r="AEA12" s="33"/>
      <c r="AEB12" s="33"/>
      <c r="AEC12" s="33"/>
      <c r="AED12" s="33"/>
      <c r="AEE12" s="33"/>
      <c r="AEF12" s="33"/>
      <c r="AEG12" s="33"/>
      <c r="AEH12" s="33"/>
      <c r="AEI12" s="33"/>
      <c r="AEJ12" s="33"/>
      <c r="AEK12" s="33"/>
      <c r="AEL12" s="33"/>
      <c r="AEM12" s="33"/>
      <c r="AEN12" s="33"/>
      <c r="AEO12" s="33"/>
      <c r="AEP12" s="33"/>
      <c r="AEQ12" s="33"/>
      <c r="AER12" s="33"/>
      <c r="AES12" s="33"/>
      <c r="AET12" s="33"/>
      <c r="AEU12" s="33"/>
      <c r="AEV12" s="33"/>
      <c r="AEW12" s="33"/>
      <c r="AEX12" s="33"/>
      <c r="AEY12" s="33"/>
      <c r="AEZ12" s="33"/>
      <c r="AFA12" s="33"/>
      <c r="AFB12" s="33"/>
      <c r="AFC12" s="33"/>
      <c r="AFD12" s="33"/>
      <c r="AFE12" s="33"/>
      <c r="AFF12" s="33"/>
      <c r="AFG12" s="33"/>
      <c r="AFH12" s="33"/>
      <c r="AFI12" s="33"/>
      <c r="AFJ12" s="33"/>
      <c r="AFK12" s="33"/>
      <c r="AFL12" s="33"/>
      <c r="AFM12" s="33"/>
      <c r="AFN12" s="33"/>
      <c r="AFO12" s="33"/>
      <c r="AFP12" s="33"/>
      <c r="AFQ12" s="33"/>
      <c r="AFR12" s="33"/>
      <c r="AFS12" s="33"/>
      <c r="AFT12" s="33"/>
      <c r="AFU12" s="33"/>
      <c r="AFV12" s="33"/>
      <c r="AFW12" s="33"/>
      <c r="AFX12" s="33"/>
      <c r="AFY12" s="33"/>
      <c r="AFZ12" s="33"/>
      <c r="AGA12" s="33"/>
      <c r="AGB12" s="33"/>
      <c r="AGC12" s="33"/>
      <c r="AGD12" s="33"/>
      <c r="AGE12" s="33"/>
      <c r="AGF12" s="33"/>
      <c r="AGG12" s="33"/>
      <c r="AGH12" s="33"/>
      <c r="AGI12" s="33"/>
      <c r="AGJ12" s="33"/>
      <c r="AGK12" s="33"/>
      <c r="AGL12" s="33"/>
      <c r="AGM12" s="33"/>
      <c r="AGN12" s="33"/>
      <c r="AGO12" s="33"/>
      <c r="AGP12" s="33"/>
      <c r="AGQ12" s="33"/>
      <c r="AGR12" s="33"/>
      <c r="AGS12" s="33"/>
      <c r="AGT12" s="33"/>
      <c r="AGU12" s="33"/>
      <c r="AGV12" s="33"/>
      <c r="AGW12" s="33"/>
      <c r="AGX12" s="33"/>
      <c r="AGY12" s="33"/>
      <c r="AGZ12" s="33"/>
      <c r="AHA12" s="33"/>
      <c r="AHB12" s="33"/>
      <c r="AHC12" s="33"/>
      <c r="AHD12" s="33"/>
      <c r="AHE12" s="33"/>
      <c r="AHF12" s="33"/>
      <c r="AHG12" s="33"/>
      <c r="AHH12" s="33"/>
      <c r="AHI12" s="33"/>
      <c r="AHJ12" s="33"/>
      <c r="AHK12" s="33"/>
      <c r="AHL12" s="33"/>
      <c r="AHM12" s="33"/>
      <c r="AHN12" s="33"/>
      <c r="AHO12" s="33"/>
      <c r="AHP12" s="33"/>
      <c r="AHQ12" s="33"/>
      <c r="AHR12" s="33"/>
      <c r="AHS12" s="33"/>
      <c r="AHT12" s="33"/>
      <c r="AHU12" s="33"/>
      <c r="AHV12" s="33"/>
      <c r="AHW12" s="33"/>
      <c r="AHX12" s="33"/>
      <c r="AHY12" s="33"/>
      <c r="AHZ12" s="33"/>
      <c r="AIA12" s="33"/>
      <c r="AIB12" s="33"/>
      <c r="AIC12" s="33"/>
      <c r="AID12" s="33"/>
      <c r="AIE12" s="33"/>
      <c r="AIF12" s="33"/>
      <c r="AIG12" s="33"/>
      <c r="AIH12" s="33"/>
      <c r="AII12" s="33"/>
      <c r="AIJ12" s="33"/>
      <c r="AIK12" s="33"/>
      <c r="AIL12" s="33"/>
      <c r="AIM12" s="33"/>
      <c r="AIN12" s="33"/>
      <c r="AIO12" s="33"/>
      <c r="AIP12" s="33"/>
      <c r="AIQ12" s="33"/>
      <c r="AIR12" s="33"/>
      <c r="AIS12" s="33"/>
      <c r="AIT12" s="33"/>
      <c r="AIU12" s="33"/>
      <c r="AIV12" s="33"/>
      <c r="AIW12" s="33"/>
      <c r="AIX12" s="33"/>
      <c r="AIY12" s="33"/>
      <c r="AIZ12" s="33"/>
      <c r="AJA12" s="33"/>
      <c r="AJB12" s="33"/>
      <c r="AJC12" s="33"/>
      <c r="AJD12" s="33"/>
      <c r="AJE12" s="33"/>
      <c r="AJF12" s="33"/>
      <c r="AJG12" s="33"/>
      <c r="AJH12" s="33"/>
      <c r="AJI12" s="33"/>
      <c r="AJJ12" s="33"/>
      <c r="AJK12" s="33"/>
      <c r="AJL12" s="33"/>
      <c r="AJM12" s="33"/>
      <c r="AJN12" s="33"/>
      <c r="AJO12" s="33"/>
      <c r="AJP12" s="33"/>
      <c r="AJQ12" s="33"/>
      <c r="AJR12" s="33"/>
      <c r="AJS12" s="33"/>
      <c r="AJT12" s="33"/>
      <c r="AJU12" s="33"/>
      <c r="AJV12" s="33"/>
      <c r="AJW12" s="33"/>
      <c r="AJX12" s="33"/>
      <c r="AJY12" s="33"/>
      <c r="AJZ12" s="33"/>
      <c r="AKA12" s="33"/>
      <c r="AKB12" s="33"/>
      <c r="AKC12" s="33"/>
      <c r="AKD12" s="33"/>
      <c r="AKE12" s="33"/>
      <c r="AKF12" s="33"/>
      <c r="AKG12" s="33"/>
      <c r="AKH12" s="33"/>
      <c r="AKI12" s="33"/>
      <c r="AKJ12" s="33"/>
      <c r="AKK12" s="33"/>
      <c r="AKL12" s="33"/>
      <c r="AKM12" s="33"/>
      <c r="AKN12" s="33"/>
      <c r="AKO12" s="33"/>
      <c r="AKP12" s="33"/>
      <c r="AKQ12" s="33"/>
      <c r="AKR12" s="33"/>
      <c r="AKS12" s="33"/>
      <c r="AKT12" s="33"/>
      <c r="AKU12" s="33"/>
      <c r="AKV12" s="33"/>
      <c r="AKW12" s="33"/>
      <c r="AKX12" s="33"/>
      <c r="AKY12" s="33"/>
      <c r="AKZ12" s="33"/>
      <c r="ALA12" s="33"/>
      <c r="ALB12" s="33"/>
      <c r="ALC12" s="33"/>
      <c r="ALD12" s="33"/>
      <c r="ALE12" s="33"/>
      <c r="ALF12" s="33"/>
      <c r="ALG12" s="33"/>
      <c r="ALH12" s="33"/>
      <c r="ALI12" s="33"/>
      <c r="ALJ12" s="33"/>
      <c r="ALK12" s="33"/>
      <c r="ALL12" s="33"/>
      <c r="ALM12" s="33"/>
      <c r="ALN12" s="33"/>
      <c r="ALO12" s="33"/>
      <c r="ALP12" s="33"/>
      <c r="ALQ12" s="33"/>
      <c r="ALR12" s="33"/>
      <c r="ALS12" s="33"/>
      <c r="ALT12" s="33"/>
      <c r="ALU12" s="33"/>
      <c r="ALV12" s="33"/>
      <c r="ALW12" s="33"/>
      <c r="ALX12" s="33"/>
      <c r="ALY12" s="33"/>
      <c r="ALZ12" s="33"/>
      <c r="AMA12" s="33"/>
      <c r="AMB12" s="33"/>
      <c r="AMC12" s="33"/>
      <c r="AMD12" s="33"/>
      <c r="AME12" s="33"/>
      <c r="AMF12" s="33"/>
      <c r="AMG12" s="33"/>
      <c r="AMH12" s="33"/>
      <c r="AMI12" s="33"/>
      <c r="AMJ12" s="33"/>
      <c r="AMK12" s="33"/>
      <c r="XFD12" s="33"/>
    </row>
    <row r="13" customFormat="false" ht="13.8" hidden="false" customHeight="false" outlineLevel="0" collapsed="false">
      <c r="A13" s="44" t="s">
        <v>197</v>
      </c>
      <c r="B13" s="44" t="s">
        <v>30</v>
      </c>
      <c r="C13" s="44"/>
      <c r="D13" s="44"/>
      <c r="E13" s="44" t="s">
        <v>198</v>
      </c>
      <c r="F13" s="44" t="s">
        <v>199</v>
      </c>
      <c r="G13" s="61"/>
      <c r="H13" s="45"/>
      <c r="I13" s="61"/>
      <c r="J13" s="61"/>
      <c r="K13" s="62"/>
      <c r="L13" s="63"/>
      <c r="M13" s="34" t="s">
        <v>80</v>
      </c>
      <c r="N13" s="44"/>
      <c r="O13" s="44"/>
      <c r="P13" s="44"/>
      <c r="Q13" s="44"/>
      <c r="R13" s="44" t="s">
        <v>81</v>
      </c>
      <c r="S13" s="45"/>
      <c r="T13" s="44" t="s">
        <v>200</v>
      </c>
      <c r="U13" s="43"/>
      <c r="V13" s="44" t="s">
        <v>195</v>
      </c>
      <c r="W13" s="43"/>
      <c r="X13" s="44"/>
      <c r="Y13" s="44"/>
      <c r="Z13" s="44"/>
      <c r="AA13" s="44"/>
      <c r="AB13" s="44"/>
      <c r="AC13" s="44"/>
      <c r="AD13" s="44"/>
      <c r="AE13" s="47" t="s">
        <v>201</v>
      </c>
      <c r="AF13" s="49"/>
      <c r="AG13" s="63"/>
      <c r="AH13" s="49"/>
      <c r="AI13" s="26"/>
      <c r="AJ13" s="49"/>
      <c r="AK13" s="64"/>
      <c r="AL13" s="49"/>
      <c r="AM13" s="63"/>
      <c r="AN13" s="21"/>
      <c r="AO13" s="43"/>
      <c r="AP13" s="43"/>
      <c r="AQ13" s="43"/>
      <c r="AR13" s="43"/>
      <c r="AS13" s="43"/>
      <c r="AT13" s="30"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'25-misora-o-n-2': {megami: 'misora', name: '狙い蹴り', nameEn: '', nameZh: '', nameZhG1: '', nameKo: '', ruby: 'ねらいげり', rubyEn: '', baseType: 'normal', type: 'attack', range: '2-4', damage: '2/1', text: '【攻撃後】あなたの照準を1増加させるか、1減少させてもよい。', textZh: '', textZhG1: '', textKo: '', textEn: ''},</v>
      </c>
      <c r="AU13" s="31" t="str">
        <f aca="false">IF($A13&lt;&gt;"", "    /** 《"&amp;$E13&amp;"》 */ export const "&amp;SUBSTITUTE(UPPER(IF(MID($A13, 3, 1)="-", RIGHT($A13,LEN($A13)-3), $A13)), "-", "_")&amp;": TCardId = '"&amp;$A13&amp;"';", "")</f>
        <v>/** 《狙い蹴り》 */ export const MISORA_O_N_2: TCardId = '25-misora-o-n-2';</v>
      </c>
      <c r="AV13" s="32" t="str">
        <f aca="false">IF($A13&lt;&gt;"", "    | '"&amp;$A13&amp;"'", "")</f>
        <v>| '25-misora-o-n-2'</v>
      </c>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c r="KE13" s="33"/>
      <c r="KF13" s="33"/>
      <c r="KG13" s="33"/>
      <c r="KH13" s="33"/>
      <c r="KI13" s="33"/>
      <c r="KJ13" s="33"/>
      <c r="KK13" s="33"/>
      <c r="KL13" s="33"/>
      <c r="KM13" s="33"/>
      <c r="KN13" s="33"/>
      <c r="KO13" s="33"/>
      <c r="KP13" s="33"/>
      <c r="KQ13" s="33"/>
      <c r="KR13" s="33"/>
      <c r="KS13" s="33"/>
      <c r="KT13" s="33"/>
      <c r="KU13" s="33"/>
      <c r="KV13" s="33"/>
      <c r="KW13" s="33"/>
      <c r="KX13" s="33"/>
      <c r="KY13" s="33"/>
      <c r="KZ13" s="33"/>
      <c r="LA13" s="33"/>
      <c r="LB13" s="33"/>
      <c r="LC13" s="33"/>
      <c r="LD13" s="33"/>
      <c r="LE13" s="33"/>
      <c r="LF13" s="33"/>
      <c r="LG13" s="33"/>
      <c r="LH13" s="33"/>
      <c r="LI13" s="33"/>
      <c r="LJ13" s="33"/>
      <c r="LK13" s="33"/>
      <c r="LL13" s="33"/>
      <c r="LM13" s="33"/>
      <c r="LN13" s="33"/>
      <c r="LO13" s="33"/>
      <c r="LP13" s="33"/>
      <c r="LQ13" s="33"/>
      <c r="LR13" s="33"/>
      <c r="LS13" s="33"/>
      <c r="LT13" s="33"/>
      <c r="LU13" s="33"/>
      <c r="LV13" s="33"/>
      <c r="LW13" s="33"/>
      <c r="LX13" s="33"/>
      <c r="LY13" s="33"/>
      <c r="LZ13" s="33"/>
      <c r="MA13" s="33"/>
      <c r="MB13" s="33"/>
      <c r="MC13" s="33"/>
      <c r="MD13" s="33"/>
      <c r="ME13" s="33"/>
      <c r="MF13" s="33"/>
      <c r="MG13" s="33"/>
      <c r="MH13" s="33"/>
      <c r="MI13" s="33"/>
      <c r="MJ13" s="33"/>
      <c r="MK13" s="33"/>
      <c r="ML13" s="33"/>
      <c r="MM13" s="33"/>
      <c r="MN13" s="33"/>
      <c r="MO13" s="33"/>
      <c r="MP13" s="33"/>
      <c r="MQ13" s="33"/>
      <c r="MR13" s="33"/>
      <c r="MS13" s="33"/>
      <c r="MT13" s="33"/>
      <c r="MU13" s="33"/>
      <c r="MV13" s="33"/>
      <c r="MW13" s="33"/>
      <c r="MX13" s="33"/>
      <c r="MY13" s="33"/>
      <c r="MZ13" s="33"/>
      <c r="NA13" s="33"/>
      <c r="NB13" s="33"/>
      <c r="NC13" s="33"/>
      <c r="ND13" s="33"/>
      <c r="NE13" s="33"/>
      <c r="NF13" s="33"/>
      <c r="NG13" s="33"/>
      <c r="NH13" s="33"/>
      <c r="NI13" s="33"/>
      <c r="NJ13" s="33"/>
      <c r="NK13" s="33"/>
      <c r="NL13" s="33"/>
      <c r="NM13" s="33"/>
      <c r="NN13" s="33"/>
      <c r="NO13" s="33"/>
      <c r="NP13" s="33"/>
      <c r="NQ13" s="33"/>
      <c r="NR13" s="33"/>
      <c r="NS13" s="33"/>
      <c r="NT13" s="33"/>
      <c r="NU13" s="33"/>
      <c r="NV13" s="33"/>
      <c r="NW13" s="33"/>
      <c r="NX13" s="33"/>
      <c r="NY13" s="33"/>
      <c r="NZ13" s="33"/>
      <c r="OA13" s="33"/>
      <c r="OB13" s="33"/>
      <c r="OC13" s="33"/>
      <c r="OD13" s="33"/>
      <c r="OE13" s="33"/>
      <c r="OF13" s="33"/>
      <c r="OG13" s="33"/>
      <c r="OH13" s="33"/>
      <c r="OI13" s="33"/>
      <c r="OJ13" s="33"/>
      <c r="OK13" s="33"/>
      <c r="OL13" s="33"/>
      <c r="OM13" s="33"/>
      <c r="ON13" s="33"/>
      <c r="OO13" s="33"/>
      <c r="OP13" s="33"/>
      <c r="OQ13" s="33"/>
      <c r="OR13" s="33"/>
      <c r="OS13" s="33"/>
      <c r="OT13" s="33"/>
      <c r="OU13" s="33"/>
      <c r="OV13" s="33"/>
      <c r="OW13" s="33"/>
      <c r="OX13" s="33"/>
      <c r="OY13" s="33"/>
      <c r="OZ13" s="33"/>
      <c r="PA13" s="33"/>
      <c r="PB13" s="33"/>
      <c r="PC13" s="33"/>
      <c r="PD13" s="33"/>
      <c r="PE13" s="33"/>
      <c r="PF13" s="33"/>
      <c r="PG13" s="33"/>
      <c r="PH13" s="33"/>
      <c r="PI13" s="33"/>
      <c r="PJ13" s="33"/>
      <c r="PK13" s="33"/>
      <c r="PL13" s="33"/>
      <c r="PM13" s="33"/>
      <c r="PN13" s="33"/>
      <c r="PO13" s="33"/>
      <c r="PP13" s="33"/>
      <c r="PQ13" s="33"/>
      <c r="PR13" s="33"/>
      <c r="PS13" s="33"/>
      <c r="PT13" s="33"/>
      <c r="PU13" s="33"/>
      <c r="PV13" s="33"/>
      <c r="PW13" s="33"/>
      <c r="PX13" s="33"/>
      <c r="PY13" s="33"/>
      <c r="PZ13" s="33"/>
      <c r="QA13" s="33"/>
      <c r="QB13" s="33"/>
      <c r="QC13" s="33"/>
      <c r="QD13" s="33"/>
      <c r="QE13" s="33"/>
      <c r="QF13" s="33"/>
      <c r="QG13" s="33"/>
      <c r="QH13" s="33"/>
      <c r="QI13" s="33"/>
      <c r="QJ13" s="33"/>
      <c r="QK13" s="33"/>
      <c r="QL13" s="33"/>
      <c r="QM13" s="33"/>
      <c r="QN13" s="33"/>
      <c r="QO13" s="33"/>
      <c r="QP13" s="33"/>
      <c r="QQ13" s="33"/>
      <c r="QR13" s="33"/>
      <c r="QS13" s="33"/>
      <c r="QT13" s="33"/>
      <c r="QU13" s="33"/>
      <c r="QV13" s="33"/>
      <c r="QW13" s="33"/>
      <c r="QX13" s="33"/>
      <c r="QY13" s="33"/>
      <c r="QZ13" s="33"/>
      <c r="RA13" s="33"/>
      <c r="RB13" s="33"/>
      <c r="RC13" s="33"/>
      <c r="RD13" s="33"/>
      <c r="RE13" s="33"/>
      <c r="RF13" s="33"/>
      <c r="RG13" s="33"/>
      <c r="RH13" s="33"/>
      <c r="RI13" s="33"/>
      <c r="RJ13" s="33"/>
      <c r="RK13" s="33"/>
      <c r="RL13" s="33"/>
      <c r="RM13" s="33"/>
      <c r="RN13" s="33"/>
      <c r="RO13" s="33"/>
      <c r="RP13" s="33"/>
      <c r="RQ13" s="33"/>
      <c r="RR13" s="33"/>
      <c r="RS13" s="33"/>
      <c r="RT13" s="33"/>
      <c r="RU13" s="33"/>
      <c r="RV13" s="33"/>
      <c r="RW13" s="33"/>
      <c r="RX13" s="33"/>
      <c r="RY13" s="33"/>
      <c r="RZ13" s="33"/>
      <c r="SA13" s="33"/>
      <c r="SB13" s="33"/>
      <c r="SC13" s="33"/>
      <c r="SD13" s="33"/>
      <c r="SE13" s="33"/>
      <c r="SF13" s="33"/>
      <c r="SG13" s="33"/>
      <c r="SH13" s="33"/>
      <c r="SI13" s="33"/>
      <c r="SJ13" s="33"/>
      <c r="SK13" s="33"/>
      <c r="SL13" s="33"/>
      <c r="SM13" s="33"/>
      <c r="SN13" s="33"/>
      <c r="SO13" s="33"/>
      <c r="SP13" s="33"/>
      <c r="SQ13" s="33"/>
      <c r="SR13" s="33"/>
      <c r="SS13" s="33"/>
      <c r="ST13" s="33"/>
      <c r="SU13" s="33"/>
      <c r="SV13" s="33"/>
      <c r="SW13" s="33"/>
      <c r="SX13" s="33"/>
      <c r="SY13" s="33"/>
      <c r="SZ13" s="33"/>
      <c r="TA13" s="33"/>
      <c r="TB13" s="33"/>
      <c r="TC13" s="33"/>
      <c r="TD13" s="33"/>
      <c r="TE13" s="33"/>
      <c r="TF13" s="33"/>
      <c r="TG13" s="33"/>
      <c r="TH13" s="33"/>
      <c r="TI13" s="33"/>
      <c r="TJ13" s="33"/>
      <c r="TK13" s="33"/>
      <c r="TL13" s="33"/>
      <c r="TM13" s="33"/>
      <c r="TN13" s="33"/>
      <c r="TO13" s="33"/>
      <c r="TP13" s="33"/>
      <c r="TQ13" s="33"/>
      <c r="TR13" s="33"/>
      <c r="TS13" s="33"/>
      <c r="TT13" s="33"/>
      <c r="TU13" s="33"/>
      <c r="TV13" s="33"/>
      <c r="TW13" s="33"/>
      <c r="TX13" s="33"/>
      <c r="TY13" s="33"/>
      <c r="TZ13" s="33"/>
      <c r="UA13" s="33"/>
      <c r="UB13" s="33"/>
      <c r="UC13" s="33"/>
      <c r="UD13" s="33"/>
      <c r="UE13" s="33"/>
      <c r="UF13" s="33"/>
      <c r="UG13" s="33"/>
      <c r="UH13" s="33"/>
      <c r="UI13" s="33"/>
      <c r="UJ13" s="33"/>
      <c r="UK13" s="33"/>
      <c r="UL13" s="33"/>
      <c r="UM13" s="33"/>
      <c r="UN13" s="33"/>
      <c r="UO13" s="33"/>
      <c r="UP13" s="33"/>
      <c r="UQ13" s="33"/>
      <c r="UR13" s="33"/>
      <c r="US13" s="33"/>
      <c r="UT13" s="33"/>
      <c r="UU13" s="33"/>
      <c r="UV13" s="33"/>
      <c r="UW13" s="33"/>
      <c r="UX13" s="33"/>
      <c r="UY13" s="33"/>
      <c r="UZ13" s="33"/>
      <c r="VA13" s="33"/>
      <c r="VB13" s="33"/>
      <c r="VC13" s="33"/>
      <c r="VD13" s="33"/>
      <c r="VE13" s="33"/>
      <c r="VF13" s="33"/>
      <c r="VG13" s="33"/>
      <c r="VH13" s="33"/>
      <c r="VI13" s="33"/>
      <c r="VJ13" s="33"/>
      <c r="VK13" s="33"/>
      <c r="VL13" s="33"/>
      <c r="VM13" s="33"/>
      <c r="VN13" s="33"/>
      <c r="VO13" s="33"/>
      <c r="VP13" s="33"/>
      <c r="VQ13" s="33"/>
      <c r="VR13" s="33"/>
      <c r="VS13" s="33"/>
      <c r="VT13" s="33"/>
      <c r="VU13" s="33"/>
      <c r="VV13" s="33"/>
      <c r="VW13" s="33"/>
      <c r="VX13" s="33"/>
      <c r="VY13" s="33"/>
      <c r="VZ13" s="33"/>
      <c r="WA13" s="33"/>
      <c r="WB13" s="33"/>
      <c r="WC13" s="33"/>
      <c r="WD13" s="33"/>
      <c r="WE13" s="33"/>
      <c r="WF13" s="33"/>
      <c r="WG13" s="33"/>
      <c r="WH13" s="33"/>
      <c r="WI13" s="33"/>
      <c r="WJ13" s="33"/>
      <c r="WK13" s="33"/>
      <c r="WL13" s="33"/>
      <c r="WM13" s="33"/>
      <c r="WN13" s="33"/>
      <c r="WO13" s="33"/>
      <c r="WP13" s="33"/>
      <c r="WQ13" s="33"/>
      <c r="WR13" s="33"/>
      <c r="WS13" s="33"/>
      <c r="WT13" s="33"/>
      <c r="WU13" s="33"/>
      <c r="WV13" s="33"/>
      <c r="WW13" s="33"/>
      <c r="WX13" s="33"/>
      <c r="WY13" s="33"/>
      <c r="WZ13" s="33"/>
      <c r="XA13" s="33"/>
      <c r="XB13" s="33"/>
      <c r="XC13" s="33"/>
      <c r="XD13" s="33"/>
      <c r="XE13" s="33"/>
      <c r="XF13" s="33"/>
      <c r="XG13" s="33"/>
      <c r="XH13" s="33"/>
      <c r="XI13" s="33"/>
      <c r="XJ13" s="33"/>
      <c r="XK13" s="33"/>
      <c r="XL13" s="33"/>
      <c r="XM13" s="33"/>
      <c r="XN13" s="33"/>
      <c r="XO13" s="33"/>
      <c r="XP13" s="33"/>
      <c r="XQ13" s="33"/>
      <c r="XR13" s="33"/>
      <c r="XS13" s="33"/>
      <c r="XT13" s="33"/>
      <c r="XU13" s="33"/>
      <c r="XV13" s="33"/>
      <c r="XW13" s="33"/>
      <c r="XX13" s="33"/>
      <c r="XY13" s="33"/>
      <c r="XZ13" s="33"/>
      <c r="YA13" s="33"/>
      <c r="YB13" s="33"/>
      <c r="YC13" s="33"/>
      <c r="YD13" s="33"/>
      <c r="YE13" s="33"/>
      <c r="YF13" s="33"/>
      <c r="YG13" s="33"/>
      <c r="YH13" s="33"/>
      <c r="YI13" s="33"/>
      <c r="YJ13" s="33"/>
      <c r="YK13" s="33"/>
      <c r="YL13" s="33"/>
      <c r="YM13" s="33"/>
      <c r="YN13" s="33"/>
      <c r="YO13" s="33"/>
      <c r="YP13" s="33"/>
      <c r="YQ13" s="33"/>
      <c r="YR13" s="33"/>
      <c r="YS13" s="33"/>
      <c r="YT13" s="33"/>
      <c r="YU13" s="33"/>
      <c r="YV13" s="33"/>
      <c r="YW13" s="33"/>
      <c r="YX13" s="33"/>
      <c r="YY13" s="33"/>
      <c r="YZ13" s="33"/>
      <c r="ZA13" s="33"/>
      <c r="ZB13" s="33"/>
      <c r="ZC13" s="33"/>
      <c r="ZD13" s="33"/>
      <c r="ZE13" s="33"/>
      <c r="ZF13" s="33"/>
      <c r="ZG13" s="33"/>
      <c r="ZH13" s="33"/>
      <c r="ZI13" s="33"/>
      <c r="ZJ13" s="33"/>
      <c r="ZK13" s="33"/>
      <c r="ZL13" s="33"/>
      <c r="ZM13" s="33"/>
      <c r="ZN13" s="33"/>
      <c r="ZO13" s="33"/>
      <c r="ZP13" s="33"/>
      <c r="ZQ13" s="33"/>
      <c r="ZR13" s="33"/>
      <c r="ZS13" s="33"/>
      <c r="ZT13" s="33"/>
      <c r="ZU13" s="33"/>
      <c r="ZV13" s="33"/>
      <c r="ZW13" s="33"/>
      <c r="ZX13" s="33"/>
      <c r="ZY13" s="33"/>
      <c r="ZZ13" s="33"/>
      <c r="AAA13" s="33"/>
      <c r="AAB13" s="33"/>
      <c r="AAC13" s="33"/>
      <c r="AAD13" s="33"/>
      <c r="AAE13" s="33"/>
      <c r="AAF13" s="33"/>
      <c r="AAG13" s="33"/>
      <c r="AAH13" s="33"/>
      <c r="AAI13" s="33"/>
      <c r="AAJ13" s="33"/>
      <c r="AAK13" s="33"/>
      <c r="AAL13" s="33"/>
      <c r="AAM13" s="33"/>
      <c r="AAN13" s="33"/>
      <c r="AAO13" s="33"/>
      <c r="AAP13" s="33"/>
      <c r="AAQ13" s="33"/>
      <c r="AAR13" s="33"/>
      <c r="AAS13" s="33"/>
      <c r="AAT13" s="33"/>
      <c r="AAU13" s="33"/>
      <c r="AAV13" s="33"/>
      <c r="AAW13" s="33"/>
      <c r="AAX13" s="33"/>
      <c r="AAY13" s="33"/>
      <c r="AAZ13" s="33"/>
      <c r="ABA13" s="33"/>
      <c r="ABB13" s="33"/>
      <c r="ABC13" s="33"/>
      <c r="ABD13" s="33"/>
      <c r="ABE13" s="33"/>
      <c r="ABF13" s="33"/>
      <c r="ABG13" s="33"/>
      <c r="ABH13" s="33"/>
      <c r="ABI13" s="33"/>
      <c r="ABJ13" s="33"/>
      <c r="ABK13" s="33"/>
      <c r="ABL13" s="33"/>
      <c r="ABM13" s="33"/>
      <c r="ABN13" s="33"/>
      <c r="ABO13" s="33"/>
      <c r="ABP13" s="33"/>
      <c r="ABQ13" s="33"/>
      <c r="ABR13" s="33"/>
      <c r="ABS13" s="33"/>
      <c r="ABT13" s="33"/>
      <c r="ABU13" s="33"/>
      <c r="ABV13" s="33"/>
      <c r="ABW13" s="33"/>
      <c r="ABX13" s="33"/>
      <c r="ABY13" s="33"/>
      <c r="ABZ13" s="33"/>
      <c r="ACA13" s="33"/>
      <c r="ACB13" s="33"/>
      <c r="ACC13" s="33"/>
      <c r="ACD13" s="33"/>
      <c r="ACE13" s="33"/>
      <c r="ACF13" s="33"/>
      <c r="ACG13" s="33"/>
      <c r="ACH13" s="33"/>
      <c r="ACI13" s="33"/>
      <c r="ACJ13" s="33"/>
      <c r="ACK13" s="33"/>
      <c r="ACL13" s="33"/>
      <c r="ACM13" s="33"/>
      <c r="ACN13" s="33"/>
      <c r="ACO13" s="33"/>
      <c r="ACP13" s="33"/>
      <c r="ACQ13" s="33"/>
      <c r="ACR13" s="33"/>
      <c r="ACS13" s="33"/>
      <c r="ACT13" s="33"/>
      <c r="ACU13" s="33"/>
      <c r="ACV13" s="33"/>
      <c r="ACW13" s="33"/>
      <c r="ACX13" s="33"/>
      <c r="ACY13" s="33"/>
      <c r="ACZ13" s="33"/>
      <c r="ADA13" s="33"/>
      <c r="ADB13" s="33"/>
      <c r="ADC13" s="33"/>
      <c r="ADD13" s="33"/>
      <c r="ADE13" s="33"/>
      <c r="ADF13" s="33"/>
      <c r="ADG13" s="33"/>
      <c r="ADH13" s="33"/>
      <c r="ADI13" s="33"/>
      <c r="ADJ13" s="33"/>
      <c r="ADK13" s="33"/>
      <c r="ADL13" s="33"/>
      <c r="ADM13" s="33"/>
      <c r="ADN13" s="33"/>
      <c r="ADO13" s="33"/>
      <c r="ADP13" s="33"/>
      <c r="ADQ13" s="33"/>
      <c r="ADR13" s="33"/>
      <c r="ADS13" s="33"/>
      <c r="ADT13" s="33"/>
      <c r="ADU13" s="33"/>
      <c r="ADV13" s="33"/>
      <c r="ADW13" s="33"/>
      <c r="ADX13" s="33"/>
      <c r="ADY13" s="33"/>
      <c r="ADZ13" s="33"/>
      <c r="AEA13" s="33"/>
      <c r="AEB13" s="33"/>
      <c r="AEC13" s="33"/>
      <c r="AED13" s="33"/>
      <c r="AEE13" s="33"/>
      <c r="AEF13" s="33"/>
      <c r="AEG13" s="33"/>
      <c r="AEH13" s="33"/>
      <c r="AEI13" s="33"/>
      <c r="AEJ13" s="33"/>
      <c r="AEK13" s="33"/>
      <c r="AEL13" s="33"/>
      <c r="AEM13" s="33"/>
      <c r="AEN13" s="33"/>
      <c r="AEO13" s="33"/>
      <c r="AEP13" s="33"/>
      <c r="AEQ13" s="33"/>
      <c r="AER13" s="33"/>
      <c r="AES13" s="33"/>
      <c r="AET13" s="33"/>
      <c r="AEU13" s="33"/>
      <c r="AEV13" s="33"/>
      <c r="AEW13" s="33"/>
      <c r="AEX13" s="33"/>
      <c r="AEY13" s="33"/>
      <c r="AEZ13" s="33"/>
      <c r="AFA13" s="33"/>
      <c r="AFB13" s="33"/>
      <c r="AFC13" s="33"/>
      <c r="AFD13" s="33"/>
      <c r="AFE13" s="33"/>
      <c r="AFF13" s="33"/>
      <c r="AFG13" s="33"/>
      <c r="AFH13" s="33"/>
      <c r="AFI13" s="33"/>
      <c r="AFJ13" s="33"/>
      <c r="AFK13" s="33"/>
      <c r="AFL13" s="33"/>
      <c r="AFM13" s="33"/>
      <c r="AFN13" s="33"/>
      <c r="AFO13" s="33"/>
      <c r="AFP13" s="33"/>
      <c r="AFQ13" s="33"/>
      <c r="AFR13" s="33"/>
      <c r="AFS13" s="33"/>
      <c r="AFT13" s="33"/>
      <c r="AFU13" s="33"/>
      <c r="AFV13" s="33"/>
      <c r="AFW13" s="33"/>
      <c r="AFX13" s="33"/>
      <c r="AFY13" s="33"/>
      <c r="AFZ13" s="33"/>
      <c r="AGA13" s="33"/>
      <c r="AGB13" s="33"/>
      <c r="AGC13" s="33"/>
      <c r="AGD13" s="33"/>
      <c r="AGE13" s="33"/>
      <c r="AGF13" s="33"/>
      <c r="AGG13" s="33"/>
      <c r="AGH13" s="33"/>
      <c r="AGI13" s="33"/>
      <c r="AGJ13" s="33"/>
      <c r="AGK13" s="33"/>
      <c r="AGL13" s="33"/>
      <c r="AGM13" s="33"/>
      <c r="AGN13" s="33"/>
      <c r="AGO13" s="33"/>
      <c r="AGP13" s="33"/>
      <c r="AGQ13" s="33"/>
      <c r="AGR13" s="33"/>
      <c r="AGS13" s="33"/>
      <c r="AGT13" s="33"/>
      <c r="AGU13" s="33"/>
      <c r="AGV13" s="33"/>
      <c r="AGW13" s="33"/>
      <c r="AGX13" s="33"/>
      <c r="AGY13" s="33"/>
      <c r="AGZ13" s="33"/>
      <c r="AHA13" s="33"/>
      <c r="AHB13" s="33"/>
      <c r="AHC13" s="33"/>
      <c r="AHD13" s="33"/>
      <c r="AHE13" s="33"/>
      <c r="AHF13" s="33"/>
      <c r="AHG13" s="33"/>
      <c r="AHH13" s="33"/>
      <c r="AHI13" s="33"/>
      <c r="AHJ13" s="33"/>
      <c r="AHK13" s="33"/>
      <c r="AHL13" s="33"/>
      <c r="AHM13" s="33"/>
      <c r="AHN13" s="33"/>
      <c r="AHO13" s="33"/>
      <c r="AHP13" s="33"/>
      <c r="AHQ13" s="33"/>
      <c r="AHR13" s="33"/>
      <c r="AHS13" s="33"/>
      <c r="AHT13" s="33"/>
      <c r="AHU13" s="33"/>
      <c r="AHV13" s="33"/>
      <c r="AHW13" s="33"/>
      <c r="AHX13" s="33"/>
      <c r="AHY13" s="33"/>
      <c r="AHZ13" s="33"/>
      <c r="AIA13" s="33"/>
      <c r="AIB13" s="33"/>
      <c r="AIC13" s="33"/>
      <c r="AID13" s="33"/>
      <c r="AIE13" s="33"/>
      <c r="AIF13" s="33"/>
      <c r="AIG13" s="33"/>
      <c r="AIH13" s="33"/>
      <c r="AII13" s="33"/>
      <c r="AIJ13" s="33"/>
      <c r="AIK13" s="33"/>
      <c r="AIL13" s="33"/>
      <c r="AIM13" s="33"/>
      <c r="AIN13" s="33"/>
      <c r="AIO13" s="33"/>
      <c r="AIP13" s="33"/>
      <c r="AIQ13" s="33"/>
      <c r="AIR13" s="33"/>
      <c r="AIS13" s="33"/>
      <c r="AIT13" s="33"/>
      <c r="AIU13" s="33"/>
      <c r="AIV13" s="33"/>
      <c r="AIW13" s="33"/>
      <c r="AIX13" s="33"/>
      <c r="AIY13" s="33"/>
      <c r="AIZ13" s="33"/>
      <c r="AJA13" s="33"/>
      <c r="AJB13" s="33"/>
      <c r="AJC13" s="33"/>
      <c r="AJD13" s="33"/>
      <c r="AJE13" s="33"/>
      <c r="AJF13" s="33"/>
      <c r="AJG13" s="33"/>
      <c r="AJH13" s="33"/>
      <c r="AJI13" s="33"/>
      <c r="AJJ13" s="33"/>
      <c r="AJK13" s="33"/>
      <c r="AJL13" s="33"/>
      <c r="AJM13" s="33"/>
      <c r="AJN13" s="33"/>
      <c r="AJO13" s="33"/>
      <c r="AJP13" s="33"/>
      <c r="AJQ13" s="33"/>
      <c r="AJR13" s="33"/>
      <c r="AJS13" s="33"/>
      <c r="AJT13" s="33"/>
      <c r="AJU13" s="33"/>
      <c r="AJV13" s="33"/>
      <c r="AJW13" s="33"/>
      <c r="AJX13" s="33"/>
      <c r="AJY13" s="33"/>
      <c r="AJZ13" s="33"/>
      <c r="AKA13" s="33"/>
      <c r="AKB13" s="33"/>
      <c r="AKC13" s="33"/>
      <c r="AKD13" s="33"/>
      <c r="AKE13" s="33"/>
      <c r="AKF13" s="33"/>
      <c r="AKG13" s="33"/>
      <c r="AKH13" s="33"/>
      <c r="AKI13" s="33"/>
      <c r="AKJ13" s="33"/>
      <c r="AKK13" s="33"/>
      <c r="AKL13" s="33"/>
      <c r="AKM13" s="33"/>
      <c r="AKN13" s="33"/>
      <c r="AKO13" s="33"/>
      <c r="AKP13" s="33"/>
      <c r="AKQ13" s="33"/>
      <c r="AKR13" s="33"/>
      <c r="AKS13" s="33"/>
      <c r="AKT13" s="33"/>
      <c r="AKU13" s="33"/>
      <c r="AKV13" s="33"/>
      <c r="AKW13" s="33"/>
      <c r="AKX13" s="33"/>
      <c r="AKY13" s="33"/>
      <c r="AKZ13" s="33"/>
      <c r="ALA13" s="33"/>
      <c r="ALB13" s="33"/>
      <c r="ALC13" s="33"/>
      <c r="ALD13" s="33"/>
      <c r="ALE13" s="33"/>
      <c r="ALF13" s="33"/>
      <c r="ALG13" s="33"/>
      <c r="ALH13" s="33"/>
      <c r="ALI13" s="33"/>
      <c r="ALJ13" s="33"/>
      <c r="ALK13" s="33"/>
      <c r="ALL13" s="33"/>
      <c r="ALM13" s="33"/>
      <c r="ALN13" s="33"/>
      <c r="ALO13" s="33"/>
      <c r="ALP13" s="33"/>
      <c r="ALQ13" s="33"/>
      <c r="ALR13" s="33"/>
      <c r="ALS13" s="33"/>
      <c r="ALT13" s="33"/>
      <c r="ALU13" s="33"/>
      <c r="ALV13" s="33"/>
      <c r="ALW13" s="33"/>
      <c r="ALX13" s="33"/>
      <c r="ALY13" s="33"/>
      <c r="ALZ13" s="33"/>
      <c r="AMA13" s="33"/>
      <c r="AMB13" s="33"/>
      <c r="AMC13" s="33"/>
      <c r="AMD13" s="33"/>
      <c r="AME13" s="33"/>
      <c r="AMF13" s="33"/>
      <c r="AMG13" s="33"/>
      <c r="AMH13" s="33"/>
      <c r="AMI13" s="33"/>
      <c r="AMJ13" s="33"/>
      <c r="AMK13" s="33"/>
      <c r="XFD13" s="33"/>
    </row>
    <row r="14" customFormat="false" ht="52.4" hidden="false" customHeight="false" outlineLevel="0" collapsed="false">
      <c r="A14" s="44" t="s">
        <v>202</v>
      </c>
      <c r="B14" s="44" t="s">
        <v>30</v>
      </c>
      <c r="C14" s="44"/>
      <c r="D14" s="44"/>
      <c r="E14" s="44" t="s">
        <v>203</v>
      </c>
      <c r="F14" s="44" t="s">
        <v>204</v>
      </c>
      <c r="G14" s="61"/>
      <c r="H14" s="45"/>
      <c r="I14" s="61"/>
      <c r="J14" s="61"/>
      <c r="K14" s="62"/>
      <c r="L14" s="63"/>
      <c r="M14" s="34" t="s">
        <v>80</v>
      </c>
      <c r="N14" s="44"/>
      <c r="O14" s="44"/>
      <c r="P14" s="44"/>
      <c r="Q14" s="44"/>
      <c r="R14" s="44" t="s">
        <v>81</v>
      </c>
      <c r="S14" s="44" t="s">
        <v>172</v>
      </c>
      <c r="T14" s="44" t="s">
        <v>205</v>
      </c>
      <c r="U14" s="43"/>
      <c r="V14" s="44" t="s">
        <v>84</v>
      </c>
      <c r="W14" s="43"/>
      <c r="X14" s="44"/>
      <c r="Y14" s="44"/>
      <c r="Z14" s="44"/>
      <c r="AA14" s="44"/>
      <c r="AB14" s="44"/>
      <c r="AC14" s="44"/>
      <c r="AD14" s="44"/>
      <c r="AE14" s="47" t="s">
        <v>206</v>
      </c>
      <c r="AF14" s="49"/>
      <c r="AG14" s="63"/>
      <c r="AH14" s="49"/>
      <c r="AI14" s="26"/>
      <c r="AJ14" s="49"/>
      <c r="AK14" s="64"/>
      <c r="AL14" s="49"/>
      <c r="AM14" s="63"/>
      <c r="AN14" s="21"/>
      <c r="AO14" s="43"/>
      <c r="AP14" s="43"/>
      <c r="AQ14" s="43"/>
      <c r="AR14" s="43"/>
      <c r="AS14" s="43"/>
      <c r="AT14" s="30"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'25-misora-o-n-3': {megami: 'misora', name: '風孔', nameEn: '', nameZh: '', nameZhG1: '', nameKo: '',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 textZhG1: '', textKo: '', textEn: ''},</v>
      </c>
      <c r="AU14" s="31" t="str">
        <f aca="false">IF($A14&lt;&gt;"", "    /** 《"&amp;$E14&amp;"》 */ export const "&amp;SUBSTITUTE(UPPER(IF(MID($A14, 3, 1)="-", RIGHT($A14,LEN($A14)-3), $A14)), "-", "_")&amp;": TCardId = '"&amp;$A14&amp;"';", "")</f>
        <v>/** 《風孔》 */ export const MISORA_O_N_3: TCardId = '25-misora-o-n-3';</v>
      </c>
      <c r="AV14" s="32" t="str">
        <f aca="false">IF($A14&lt;&gt;"", "    | '"&amp;$A14&amp;"'", "")</f>
        <v>| '25-misora-o-n-3'</v>
      </c>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c r="KE14" s="33"/>
      <c r="KF14" s="33"/>
      <c r="KG14" s="33"/>
      <c r="KH14" s="33"/>
      <c r="KI14" s="33"/>
      <c r="KJ14" s="33"/>
      <c r="KK14" s="33"/>
      <c r="KL14" s="33"/>
      <c r="KM14" s="33"/>
      <c r="KN14" s="33"/>
      <c r="KO14" s="33"/>
      <c r="KP14" s="33"/>
      <c r="KQ14" s="33"/>
      <c r="KR14" s="33"/>
      <c r="KS14" s="33"/>
      <c r="KT14" s="33"/>
      <c r="KU14" s="33"/>
      <c r="KV14" s="33"/>
      <c r="KW14" s="33"/>
      <c r="KX14" s="33"/>
      <c r="KY14" s="33"/>
      <c r="KZ14" s="33"/>
      <c r="LA14" s="33"/>
      <c r="LB14" s="33"/>
      <c r="LC14" s="33"/>
      <c r="LD14" s="33"/>
      <c r="LE14" s="33"/>
      <c r="LF14" s="33"/>
      <c r="LG14" s="33"/>
      <c r="LH14" s="33"/>
      <c r="LI14" s="33"/>
      <c r="LJ14" s="33"/>
      <c r="LK14" s="33"/>
      <c r="LL14" s="33"/>
      <c r="LM14" s="33"/>
      <c r="LN14" s="33"/>
      <c r="LO14" s="33"/>
      <c r="LP14" s="33"/>
      <c r="LQ14" s="33"/>
      <c r="LR14" s="33"/>
      <c r="LS14" s="33"/>
      <c r="LT14" s="33"/>
      <c r="LU14" s="33"/>
      <c r="LV14" s="33"/>
      <c r="LW14" s="33"/>
      <c r="LX14" s="33"/>
      <c r="LY14" s="33"/>
      <c r="LZ14" s="33"/>
      <c r="MA14" s="33"/>
      <c r="MB14" s="33"/>
      <c r="MC14" s="33"/>
      <c r="MD14" s="33"/>
      <c r="ME14" s="33"/>
      <c r="MF14" s="33"/>
      <c r="MG14" s="33"/>
      <c r="MH14" s="33"/>
      <c r="MI14" s="33"/>
      <c r="MJ14" s="33"/>
      <c r="MK14" s="33"/>
      <c r="ML14" s="33"/>
      <c r="MM14" s="33"/>
      <c r="MN14" s="33"/>
      <c r="MO14" s="33"/>
      <c r="MP14" s="33"/>
      <c r="MQ14" s="33"/>
      <c r="MR14" s="33"/>
      <c r="MS14" s="33"/>
      <c r="MT14" s="33"/>
      <c r="MU14" s="33"/>
      <c r="MV14" s="33"/>
      <c r="MW14" s="33"/>
      <c r="MX14" s="33"/>
      <c r="MY14" s="33"/>
      <c r="MZ14" s="33"/>
      <c r="NA14" s="33"/>
      <c r="NB14" s="33"/>
      <c r="NC14" s="33"/>
      <c r="ND14" s="33"/>
      <c r="NE14" s="33"/>
      <c r="NF14" s="33"/>
      <c r="NG14" s="33"/>
      <c r="NH14" s="33"/>
      <c r="NI14" s="33"/>
      <c r="NJ14" s="33"/>
      <c r="NK14" s="33"/>
      <c r="NL14" s="33"/>
      <c r="NM14" s="33"/>
      <c r="NN14" s="33"/>
      <c r="NO14" s="33"/>
      <c r="NP14" s="33"/>
      <c r="NQ14" s="33"/>
      <c r="NR14" s="33"/>
      <c r="NS14" s="33"/>
      <c r="NT14" s="33"/>
      <c r="NU14" s="33"/>
      <c r="NV14" s="33"/>
      <c r="NW14" s="33"/>
      <c r="NX14" s="33"/>
      <c r="NY14" s="33"/>
      <c r="NZ14" s="33"/>
      <c r="OA14" s="33"/>
      <c r="OB14" s="33"/>
      <c r="OC14" s="33"/>
      <c r="OD14" s="33"/>
      <c r="OE14" s="33"/>
      <c r="OF14" s="33"/>
      <c r="OG14" s="33"/>
      <c r="OH14" s="33"/>
      <c r="OI14" s="33"/>
      <c r="OJ14" s="33"/>
      <c r="OK14" s="33"/>
      <c r="OL14" s="33"/>
      <c r="OM14" s="33"/>
      <c r="ON14" s="33"/>
      <c r="OO14" s="33"/>
      <c r="OP14" s="33"/>
      <c r="OQ14" s="33"/>
      <c r="OR14" s="33"/>
      <c r="OS14" s="33"/>
      <c r="OT14" s="33"/>
      <c r="OU14" s="33"/>
      <c r="OV14" s="33"/>
      <c r="OW14" s="33"/>
      <c r="OX14" s="33"/>
      <c r="OY14" s="33"/>
      <c r="OZ14" s="33"/>
      <c r="PA14" s="33"/>
      <c r="PB14" s="33"/>
      <c r="PC14" s="33"/>
      <c r="PD14" s="33"/>
      <c r="PE14" s="33"/>
      <c r="PF14" s="33"/>
      <c r="PG14" s="33"/>
      <c r="PH14" s="33"/>
      <c r="PI14" s="33"/>
      <c r="PJ14" s="33"/>
      <c r="PK14" s="33"/>
      <c r="PL14" s="33"/>
      <c r="PM14" s="33"/>
      <c r="PN14" s="33"/>
      <c r="PO14" s="33"/>
      <c r="PP14" s="33"/>
      <c r="PQ14" s="33"/>
      <c r="PR14" s="33"/>
      <c r="PS14" s="33"/>
      <c r="PT14" s="33"/>
      <c r="PU14" s="33"/>
      <c r="PV14" s="33"/>
      <c r="PW14" s="33"/>
      <c r="PX14" s="33"/>
      <c r="PY14" s="33"/>
      <c r="PZ14" s="33"/>
      <c r="QA14" s="33"/>
      <c r="QB14" s="33"/>
      <c r="QC14" s="33"/>
      <c r="QD14" s="33"/>
      <c r="QE14" s="33"/>
      <c r="QF14" s="33"/>
      <c r="QG14" s="33"/>
      <c r="QH14" s="33"/>
      <c r="QI14" s="33"/>
      <c r="QJ14" s="33"/>
      <c r="QK14" s="33"/>
      <c r="QL14" s="33"/>
      <c r="QM14" s="33"/>
      <c r="QN14" s="33"/>
      <c r="QO14" s="33"/>
      <c r="QP14" s="33"/>
      <c r="QQ14" s="33"/>
      <c r="QR14" s="33"/>
      <c r="QS14" s="33"/>
      <c r="QT14" s="33"/>
      <c r="QU14" s="33"/>
      <c r="QV14" s="33"/>
      <c r="QW14" s="33"/>
      <c r="QX14" s="33"/>
      <c r="QY14" s="33"/>
      <c r="QZ14" s="33"/>
      <c r="RA14" s="33"/>
      <c r="RB14" s="33"/>
      <c r="RC14" s="33"/>
      <c r="RD14" s="33"/>
      <c r="RE14" s="33"/>
      <c r="RF14" s="33"/>
      <c r="RG14" s="33"/>
      <c r="RH14" s="33"/>
      <c r="RI14" s="33"/>
      <c r="RJ14" s="33"/>
      <c r="RK14" s="33"/>
      <c r="RL14" s="33"/>
      <c r="RM14" s="33"/>
      <c r="RN14" s="33"/>
      <c r="RO14" s="33"/>
      <c r="RP14" s="33"/>
      <c r="RQ14" s="33"/>
      <c r="RR14" s="33"/>
      <c r="RS14" s="33"/>
      <c r="RT14" s="33"/>
      <c r="RU14" s="33"/>
      <c r="RV14" s="33"/>
      <c r="RW14" s="33"/>
      <c r="RX14" s="33"/>
      <c r="RY14" s="33"/>
      <c r="RZ14" s="33"/>
      <c r="SA14" s="33"/>
      <c r="SB14" s="33"/>
      <c r="SC14" s="33"/>
      <c r="SD14" s="33"/>
      <c r="SE14" s="33"/>
      <c r="SF14" s="33"/>
      <c r="SG14" s="33"/>
      <c r="SH14" s="33"/>
      <c r="SI14" s="33"/>
      <c r="SJ14" s="33"/>
      <c r="SK14" s="33"/>
      <c r="SL14" s="33"/>
      <c r="SM14" s="33"/>
      <c r="SN14" s="33"/>
      <c r="SO14" s="33"/>
      <c r="SP14" s="33"/>
      <c r="SQ14" s="33"/>
      <c r="SR14" s="33"/>
      <c r="SS14" s="33"/>
      <c r="ST14" s="33"/>
      <c r="SU14" s="33"/>
      <c r="SV14" s="33"/>
      <c r="SW14" s="33"/>
      <c r="SX14" s="33"/>
      <c r="SY14" s="33"/>
      <c r="SZ14" s="33"/>
      <c r="TA14" s="33"/>
      <c r="TB14" s="33"/>
      <c r="TC14" s="33"/>
      <c r="TD14" s="33"/>
      <c r="TE14" s="33"/>
      <c r="TF14" s="33"/>
      <c r="TG14" s="33"/>
      <c r="TH14" s="33"/>
      <c r="TI14" s="33"/>
      <c r="TJ14" s="33"/>
      <c r="TK14" s="33"/>
      <c r="TL14" s="33"/>
      <c r="TM14" s="33"/>
      <c r="TN14" s="33"/>
      <c r="TO14" s="33"/>
      <c r="TP14" s="33"/>
      <c r="TQ14" s="33"/>
      <c r="TR14" s="33"/>
      <c r="TS14" s="33"/>
      <c r="TT14" s="33"/>
      <c r="TU14" s="33"/>
      <c r="TV14" s="33"/>
      <c r="TW14" s="33"/>
      <c r="TX14" s="33"/>
      <c r="TY14" s="33"/>
      <c r="TZ14" s="33"/>
      <c r="UA14" s="33"/>
      <c r="UB14" s="33"/>
      <c r="UC14" s="33"/>
      <c r="UD14" s="33"/>
      <c r="UE14" s="33"/>
      <c r="UF14" s="33"/>
      <c r="UG14" s="33"/>
      <c r="UH14" s="33"/>
      <c r="UI14" s="33"/>
      <c r="UJ14" s="33"/>
      <c r="UK14" s="33"/>
      <c r="UL14" s="33"/>
      <c r="UM14" s="33"/>
      <c r="UN14" s="33"/>
      <c r="UO14" s="33"/>
      <c r="UP14" s="33"/>
      <c r="UQ14" s="33"/>
      <c r="UR14" s="33"/>
      <c r="US14" s="33"/>
      <c r="UT14" s="33"/>
      <c r="UU14" s="33"/>
      <c r="UV14" s="33"/>
      <c r="UW14" s="33"/>
      <c r="UX14" s="33"/>
      <c r="UY14" s="33"/>
      <c r="UZ14" s="33"/>
      <c r="VA14" s="33"/>
      <c r="VB14" s="33"/>
      <c r="VC14" s="33"/>
      <c r="VD14" s="33"/>
      <c r="VE14" s="33"/>
      <c r="VF14" s="33"/>
      <c r="VG14" s="33"/>
      <c r="VH14" s="33"/>
      <c r="VI14" s="33"/>
      <c r="VJ14" s="33"/>
      <c r="VK14" s="33"/>
      <c r="VL14" s="33"/>
      <c r="VM14" s="33"/>
      <c r="VN14" s="33"/>
      <c r="VO14" s="33"/>
      <c r="VP14" s="33"/>
      <c r="VQ14" s="33"/>
      <c r="VR14" s="33"/>
      <c r="VS14" s="33"/>
      <c r="VT14" s="33"/>
      <c r="VU14" s="33"/>
      <c r="VV14" s="33"/>
      <c r="VW14" s="33"/>
      <c r="VX14" s="33"/>
      <c r="VY14" s="33"/>
      <c r="VZ14" s="33"/>
      <c r="WA14" s="33"/>
      <c r="WB14" s="33"/>
      <c r="WC14" s="33"/>
      <c r="WD14" s="33"/>
      <c r="WE14" s="33"/>
      <c r="WF14" s="33"/>
      <c r="WG14" s="33"/>
      <c r="WH14" s="33"/>
      <c r="WI14" s="33"/>
      <c r="WJ14" s="33"/>
      <c r="WK14" s="33"/>
      <c r="WL14" s="33"/>
      <c r="WM14" s="33"/>
      <c r="WN14" s="33"/>
      <c r="WO14" s="33"/>
      <c r="WP14" s="33"/>
      <c r="WQ14" s="33"/>
      <c r="WR14" s="33"/>
      <c r="WS14" s="33"/>
      <c r="WT14" s="33"/>
      <c r="WU14" s="33"/>
      <c r="WV14" s="33"/>
      <c r="WW14" s="33"/>
      <c r="WX14" s="33"/>
      <c r="WY14" s="33"/>
      <c r="WZ14" s="33"/>
      <c r="XA14" s="33"/>
      <c r="XB14" s="33"/>
      <c r="XC14" s="33"/>
      <c r="XD14" s="33"/>
      <c r="XE14" s="33"/>
      <c r="XF14" s="33"/>
      <c r="XG14" s="33"/>
      <c r="XH14" s="33"/>
      <c r="XI14" s="33"/>
      <c r="XJ14" s="33"/>
      <c r="XK14" s="33"/>
      <c r="XL14" s="33"/>
      <c r="XM14" s="33"/>
      <c r="XN14" s="33"/>
      <c r="XO14" s="33"/>
      <c r="XP14" s="33"/>
      <c r="XQ14" s="33"/>
      <c r="XR14" s="33"/>
      <c r="XS14" s="33"/>
      <c r="XT14" s="33"/>
      <c r="XU14" s="33"/>
      <c r="XV14" s="33"/>
      <c r="XW14" s="33"/>
      <c r="XX14" s="33"/>
      <c r="XY14" s="33"/>
      <c r="XZ14" s="33"/>
      <c r="YA14" s="33"/>
      <c r="YB14" s="33"/>
      <c r="YC14" s="33"/>
      <c r="YD14" s="33"/>
      <c r="YE14" s="33"/>
      <c r="YF14" s="33"/>
      <c r="YG14" s="33"/>
      <c r="YH14" s="33"/>
      <c r="YI14" s="33"/>
      <c r="YJ14" s="33"/>
      <c r="YK14" s="33"/>
      <c r="YL14" s="33"/>
      <c r="YM14" s="33"/>
      <c r="YN14" s="33"/>
      <c r="YO14" s="33"/>
      <c r="YP14" s="33"/>
      <c r="YQ14" s="33"/>
      <c r="YR14" s="33"/>
      <c r="YS14" s="33"/>
      <c r="YT14" s="33"/>
      <c r="YU14" s="33"/>
      <c r="YV14" s="33"/>
      <c r="YW14" s="33"/>
      <c r="YX14" s="33"/>
      <c r="YY14" s="33"/>
      <c r="YZ14" s="33"/>
      <c r="ZA14" s="33"/>
      <c r="ZB14" s="33"/>
      <c r="ZC14" s="33"/>
      <c r="ZD14" s="33"/>
      <c r="ZE14" s="33"/>
      <c r="ZF14" s="33"/>
      <c r="ZG14" s="33"/>
      <c r="ZH14" s="33"/>
      <c r="ZI14" s="33"/>
      <c r="ZJ14" s="33"/>
      <c r="ZK14" s="33"/>
      <c r="ZL14" s="33"/>
      <c r="ZM14" s="33"/>
      <c r="ZN14" s="33"/>
      <c r="ZO14" s="33"/>
      <c r="ZP14" s="33"/>
      <c r="ZQ14" s="33"/>
      <c r="ZR14" s="33"/>
      <c r="ZS14" s="33"/>
      <c r="ZT14" s="33"/>
      <c r="ZU14" s="33"/>
      <c r="ZV14" s="33"/>
      <c r="ZW14" s="33"/>
      <c r="ZX14" s="33"/>
      <c r="ZY14" s="33"/>
      <c r="ZZ14" s="33"/>
      <c r="AAA14" s="33"/>
      <c r="AAB14" s="33"/>
      <c r="AAC14" s="33"/>
      <c r="AAD14" s="33"/>
      <c r="AAE14" s="33"/>
      <c r="AAF14" s="33"/>
      <c r="AAG14" s="33"/>
      <c r="AAH14" s="33"/>
      <c r="AAI14" s="33"/>
      <c r="AAJ14" s="33"/>
      <c r="AAK14" s="33"/>
      <c r="AAL14" s="33"/>
      <c r="AAM14" s="33"/>
      <c r="AAN14" s="33"/>
      <c r="AAO14" s="33"/>
      <c r="AAP14" s="33"/>
      <c r="AAQ14" s="33"/>
      <c r="AAR14" s="33"/>
      <c r="AAS14" s="33"/>
      <c r="AAT14" s="33"/>
      <c r="AAU14" s="33"/>
      <c r="AAV14" s="33"/>
      <c r="AAW14" s="33"/>
      <c r="AAX14" s="33"/>
      <c r="AAY14" s="33"/>
      <c r="AAZ14" s="33"/>
      <c r="ABA14" s="33"/>
      <c r="ABB14" s="33"/>
      <c r="ABC14" s="33"/>
      <c r="ABD14" s="33"/>
      <c r="ABE14" s="33"/>
      <c r="ABF14" s="33"/>
      <c r="ABG14" s="33"/>
      <c r="ABH14" s="33"/>
      <c r="ABI14" s="33"/>
      <c r="ABJ14" s="33"/>
      <c r="ABK14" s="33"/>
      <c r="ABL14" s="33"/>
      <c r="ABM14" s="33"/>
      <c r="ABN14" s="33"/>
      <c r="ABO14" s="33"/>
      <c r="ABP14" s="33"/>
      <c r="ABQ14" s="33"/>
      <c r="ABR14" s="33"/>
      <c r="ABS14" s="33"/>
      <c r="ABT14" s="33"/>
      <c r="ABU14" s="33"/>
      <c r="ABV14" s="33"/>
      <c r="ABW14" s="33"/>
      <c r="ABX14" s="33"/>
      <c r="ABY14" s="33"/>
      <c r="ABZ14" s="33"/>
      <c r="ACA14" s="33"/>
      <c r="ACB14" s="33"/>
      <c r="ACC14" s="33"/>
      <c r="ACD14" s="33"/>
      <c r="ACE14" s="33"/>
      <c r="ACF14" s="33"/>
      <c r="ACG14" s="33"/>
      <c r="ACH14" s="33"/>
      <c r="ACI14" s="33"/>
      <c r="ACJ14" s="33"/>
      <c r="ACK14" s="33"/>
      <c r="ACL14" s="33"/>
      <c r="ACM14" s="33"/>
      <c r="ACN14" s="33"/>
      <c r="ACO14" s="33"/>
      <c r="ACP14" s="33"/>
      <c r="ACQ14" s="33"/>
      <c r="ACR14" s="33"/>
      <c r="ACS14" s="33"/>
      <c r="ACT14" s="33"/>
      <c r="ACU14" s="33"/>
      <c r="ACV14" s="33"/>
      <c r="ACW14" s="33"/>
      <c r="ACX14" s="33"/>
      <c r="ACY14" s="33"/>
      <c r="ACZ14" s="33"/>
      <c r="ADA14" s="33"/>
      <c r="ADB14" s="33"/>
      <c r="ADC14" s="33"/>
      <c r="ADD14" s="33"/>
      <c r="ADE14" s="33"/>
      <c r="ADF14" s="33"/>
      <c r="ADG14" s="33"/>
      <c r="ADH14" s="33"/>
      <c r="ADI14" s="33"/>
      <c r="ADJ14" s="33"/>
      <c r="ADK14" s="33"/>
      <c r="ADL14" s="33"/>
      <c r="ADM14" s="33"/>
      <c r="ADN14" s="33"/>
      <c r="ADO14" s="33"/>
      <c r="ADP14" s="33"/>
      <c r="ADQ14" s="33"/>
      <c r="ADR14" s="33"/>
      <c r="ADS14" s="33"/>
      <c r="ADT14" s="33"/>
      <c r="ADU14" s="33"/>
      <c r="ADV14" s="33"/>
      <c r="ADW14" s="33"/>
      <c r="ADX14" s="33"/>
      <c r="ADY14" s="33"/>
      <c r="ADZ14" s="33"/>
      <c r="AEA14" s="33"/>
      <c r="AEB14" s="33"/>
      <c r="AEC14" s="33"/>
      <c r="AED14" s="33"/>
      <c r="AEE14" s="33"/>
      <c r="AEF14" s="33"/>
      <c r="AEG14" s="33"/>
      <c r="AEH14" s="33"/>
      <c r="AEI14" s="33"/>
      <c r="AEJ14" s="33"/>
      <c r="AEK14" s="33"/>
      <c r="AEL14" s="33"/>
      <c r="AEM14" s="33"/>
      <c r="AEN14" s="33"/>
      <c r="AEO14" s="33"/>
      <c r="AEP14" s="33"/>
      <c r="AEQ14" s="33"/>
      <c r="AER14" s="33"/>
      <c r="AES14" s="33"/>
      <c r="AET14" s="33"/>
      <c r="AEU14" s="33"/>
      <c r="AEV14" s="33"/>
      <c r="AEW14" s="33"/>
      <c r="AEX14" s="33"/>
      <c r="AEY14" s="33"/>
      <c r="AEZ14" s="33"/>
      <c r="AFA14" s="33"/>
      <c r="AFB14" s="33"/>
      <c r="AFC14" s="33"/>
      <c r="AFD14" s="33"/>
      <c r="AFE14" s="33"/>
      <c r="AFF14" s="33"/>
      <c r="AFG14" s="33"/>
      <c r="AFH14" s="33"/>
      <c r="AFI14" s="33"/>
      <c r="AFJ14" s="33"/>
      <c r="AFK14" s="33"/>
      <c r="AFL14" s="33"/>
      <c r="AFM14" s="33"/>
      <c r="AFN14" s="33"/>
      <c r="AFO14" s="33"/>
      <c r="AFP14" s="33"/>
      <c r="AFQ14" s="33"/>
      <c r="AFR14" s="33"/>
      <c r="AFS14" s="33"/>
      <c r="AFT14" s="33"/>
      <c r="AFU14" s="33"/>
      <c r="AFV14" s="33"/>
      <c r="AFW14" s="33"/>
      <c r="AFX14" s="33"/>
      <c r="AFY14" s="33"/>
      <c r="AFZ14" s="33"/>
      <c r="AGA14" s="33"/>
      <c r="AGB14" s="33"/>
      <c r="AGC14" s="33"/>
      <c r="AGD14" s="33"/>
      <c r="AGE14" s="33"/>
      <c r="AGF14" s="33"/>
      <c r="AGG14" s="33"/>
      <c r="AGH14" s="33"/>
      <c r="AGI14" s="33"/>
      <c r="AGJ14" s="33"/>
      <c r="AGK14" s="33"/>
      <c r="AGL14" s="33"/>
      <c r="AGM14" s="33"/>
      <c r="AGN14" s="33"/>
      <c r="AGO14" s="33"/>
      <c r="AGP14" s="33"/>
      <c r="AGQ14" s="33"/>
      <c r="AGR14" s="33"/>
      <c r="AGS14" s="33"/>
      <c r="AGT14" s="33"/>
      <c r="AGU14" s="33"/>
      <c r="AGV14" s="33"/>
      <c r="AGW14" s="33"/>
      <c r="AGX14" s="33"/>
      <c r="AGY14" s="33"/>
      <c r="AGZ14" s="33"/>
      <c r="AHA14" s="33"/>
      <c r="AHB14" s="33"/>
      <c r="AHC14" s="33"/>
      <c r="AHD14" s="33"/>
      <c r="AHE14" s="33"/>
      <c r="AHF14" s="33"/>
      <c r="AHG14" s="33"/>
      <c r="AHH14" s="33"/>
      <c r="AHI14" s="33"/>
      <c r="AHJ14" s="33"/>
      <c r="AHK14" s="33"/>
      <c r="AHL14" s="33"/>
      <c r="AHM14" s="33"/>
      <c r="AHN14" s="33"/>
      <c r="AHO14" s="33"/>
      <c r="AHP14" s="33"/>
      <c r="AHQ14" s="33"/>
      <c r="AHR14" s="33"/>
      <c r="AHS14" s="33"/>
      <c r="AHT14" s="33"/>
      <c r="AHU14" s="33"/>
      <c r="AHV14" s="33"/>
      <c r="AHW14" s="33"/>
      <c r="AHX14" s="33"/>
      <c r="AHY14" s="33"/>
      <c r="AHZ14" s="33"/>
      <c r="AIA14" s="33"/>
      <c r="AIB14" s="33"/>
      <c r="AIC14" s="33"/>
      <c r="AID14" s="33"/>
      <c r="AIE14" s="33"/>
      <c r="AIF14" s="33"/>
      <c r="AIG14" s="33"/>
      <c r="AIH14" s="33"/>
      <c r="AII14" s="33"/>
      <c r="AIJ14" s="33"/>
      <c r="AIK14" s="33"/>
      <c r="AIL14" s="33"/>
      <c r="AIM14" s="33"/>
      <c r="AIN14" s="33"/>
      <c r="AIO14" s="33"/>
      <c r="AIP14" s="33"/>
      <c r="AIQ14" s="33"/>
      <c r="AIR14" s="33"/>
      <c r="AIS14" s="33"/>
      <c r="AIT14" s="33"/>
      <c r="AIU14" s="33"/>
      <c r="AIV14" s="33"/>
      <c r="AIW14" s="33"/>
      <c r="AIX14" s="33"/>
      <c r="AIY14" s="33"/>
      <c r="AIZ14" s="33"/>
      <c r="AJA14" s="33"/>
      <c r="AJB14" s="33"/>
      <c r="AJC14" s="33"/>
      <c r="AJD14" s="33"/>
      <c r="AJE14" s="33"/>
      <c r="AJF14" s="33"/>
      <c r="AJG14" s="33"/>
      <c r="AJH14" s="33"/>
      <c r="AJI14" s="33"/>
      <c r="AJJ14" s="33"/>
      <c r="AJK14" s="33"/>
      <c r="AJL14" s="33"/>
      <c r="AJM14" s="33"/>
      <c r="AJN14" s="33"/>
      <c r="AJO14" s="33"/>
      <c r="AJP14" s="33"/>
      <c r="AJQ14" s="33"/>
      <c r="AJR14" s="33"/>
      <c r="AJS14" s="33"/>
      <c r="AJT14" s="33"/>
      <c r="AJU14" s="33"/>
      <c r="AJV14" s="33"/>
      <c r="AJW14" s="33"/>
      <c r="AJX14" s="33"/>
      <c r="AJY14" s="33"/>
      <c r="AJZ14" s="33"/>
      <c r="AKA14" s="33"/>
      <c r="AKB14" s="33"/>
      <c r="AKC14" s="33"/>
      <c r="AKD14" s="33"/>
      <c r="AKE14" s="33"/>
      <c r="AKF14" s="33"/>
      <c r="AKG14" s="33"/>
      <c r="AKH14" s="33"/>
      <c r="AKI14" s="33"/>
      <c r="AKJ14" s="33"/>
      <c r="AKK14" s="33"/>
      <c r="AKL14" s="33"/>
      <c r="AKM14" s="33"/>
      <c r="AKN14" s="33"/>
      <c r="AKO14" s="33"/>
      <c r="AKP14" s="33"/>
      <c r="AKQ14" s="33"/>
      <c r="AKR14" s="33"/>
      <c r="AKS14" s="33"/>
      <c r="AKT14" s="33"/>
      <c r="AKU14" s="33"/>
      <c r="AKV14" s="33"/>
      <c r="AKW14" s="33"/>
      <c r="AKX14" s="33"/>
      <c r="AKY14" s="33"/>
      <c r="AKZ14" s="33"/>
      <c r="ALA14" s="33"/>
      <c r="ALB14" s="33"/>
      <c r="ALC14" s="33"/>
      <c r="ALD14" s="33"/>
      <c r="ALE14" s="33"/>
      <c r="ALF14" s="33"/>
      <c r="ALG14" s="33"/>
      <c r="ALH14" s="33"/>
      <c r="ALI14" s="33"/>
      <c r="ALJ14" s="33"/>
      <c r="ALK14" s="33"/>
      <c r="ALL14" s="33"/>
      <c r="ALM14" s="33"/>
      <c r="ALN14" s="33"/>
      <c r="ALO14" s="33"/>
      <c r="ALP14" s="33"/>
      <c r="ALQ14" s="33"/>
      <c r="ALR14" s="33"/>
      <c r="ALS14" s="33"/>
      <c r="ALT14" s="33"/>
      <c r="ALU14" s="33"/>
      <c r="ALV14" s="33"/>
      <c r="ALW14" s="33"/>
      <c r="ALX14" s="33"/>
      <c r="ALY14" s="33"/>
      <c r="ALZ14" s="33"/>
      <c r="AMA14" s="33"/>
      <c r="AMB14" s="33"/>
      <c r="AMC14" s="33"/>
      <c r="AMD14" s="33"/>
      <c r="AME14" s="33"/>
      <c r="AMF14" s="33"/>
      <c r="AMG14" s="33"/>
      <c r="AMH14" s="33"/>
      <c r="AMI14" s="33"/>
      <c r="AMJ14" s="33"/>
      <c r="AMK14" s="33"/>
      <c r="XFD14" s="33"/>
    </row>
    <row r="15" customFormat="false" ht="42" hidden="false" customHeight="false" outlineLevel="0" collapsed="false">
      <c r="A15" s="44" t="s">
        <v>207</v>
      </c>
      <c r="B15" s="44" t="s">
        <v>30</v>
      </c>
      <c r="C15" s="44"/>
      <c r="D15" s="44"/>
      <c r="E15" s="44" t="s">
        <v>208</v>
      </c>
      <c r="F15" s="44" t="s">
        <v>209</v>
      </c>
      <c r="G15" s="61"/>
      <c r="H15" s="45"/>
      <c r="I15" s="61"/>
      <c r="J15" s="61"/>
      <c r="K15" s="62"/>
      <c r="L15" s="63"/>
      <c r="M15" s="34" t="s">
        <v>80</v>
      </c>
      <c r="N15" s="44"/>
      <c r="O15" s="44"/>
      <c r="P15" s="44"/>
      <c r="Q15" s="44"/>
      <c r="R15" s="44" t="s">
        <v>81</v>
      </c>
      <c r="S15" s="45" t="s">
        <v>118</v>
      </c>
      <c r="T15" s="44" t="s">
        <v>210</v>
      </c>
      <c r="U15" s="43"/>
      <c r="V15" s="44" t="s">
        <v>211</v>
      </c>
      <c r="W15" s="43"/>
      <c r="X15" s="44"/>
      <c r="Y15" s="44"/>
      <c r="Z15" s="44"/>
      <c r="AA15" s="44"/>
      <c r="AB15" s="44"/>
      <c r="AC15" s="44"/>
      <c r="AD15" s="44"/>
      <c r="AE15" s="47" t="s">
        <v>212</v>
      </c>
      <c r="AF15" s="65" t="s">
        <v>213</v>
      </c>
      <c r="AG15" s="63"/>
      <c r="AH15" s="15" t="s">
        <v>214</v>
      </c>
      <c r="AI15" s="26"/>
      <c r="AJ15" s="49"/>
      <c r="AK15" s="64"/>
      <c r="AL15" s="15" t="s">
        <v>215</v>
      </c>
      <c r="AM15" s="63"/>
      <c r="AN15" s="15" t="s">
        <v>216</v>
      </c>
      <c r="AO15" s="43"/>
      <c r="AP15" s="43"/>
      <c r="AQ15" s="43"/>
      <c r="AR15" s="43"/>
      <c r="AS15" s="43"/>
      <c r="AT15" s="30"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'25-misora-o-n-4': {megami: 'misora', name: '甲矢乙矢', nameEn: '', nameZh: '', nameZhG1: '', nameKo: '',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textAdditional: '（自分の手札を右クリックすることで、手札を相手プレイヤーに公開することが可能）', textZh: '', textZhG1: '', textZhAdditional: '（右键自己的手牌区可以将手牌展示给对方玩家）', textKo: '', textKoAdditional: '(자신의 손패를 우클릭해서 손패를 상대 플레이어에게 공개할 수 있음)', textEn: '', textEnAdditional: '(To reveal your hand, right-click on the hand area.)'},</v>
      </c>
      <c r="AU15" s="31" t="str">
        <f aca="false">IF($A15&lt;&gt;"", "    /** 《"&amp;$E15&amp;"》 */ export const "&amp;SUBSTITUTE(UPPER(IF(MID($A15, 3, 1)="-", RIGHT($A15,LEN($A15)-3), $A15)), "-", "_")&amp;": TCardId = '"&amp;$A15&amp;"';", "")</f>
        <v>/** 《甲矢乙矢》 */ export const MISORA_O_N_4: TCardId = '25-misora-o-n-4';</v>
      </c>
      <c r="AV15" s="32" t="str">
        <f aca="false">IF($A15&lt;&gt;"", "    | '"&amp;$A15&amp;"'", "")</f>
        <v>| '25-misora-o-n-4'</v>
      </c>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c r="KE15" s="33"/>
      <c r="KF15" s="33"/>
      <c r="KG15" s="33"/>
      <c r="KH15" s="33"/>
      <c r="KI15" s="33"/>
      <c r="KJ15" s="33"/>
      <c r="KK15" s="33"/>
      <c r="KL15" s="33"/>
      <c r="KM15" s="33"/>
      <c r="KN15" s="33"/>
      <c r="KO15" s="33"/>
      <c r="KP15" s="33"/>
      <c r="KQ15" s="33"/>
      <c r="KR15" s="33"/>
      <c r="KS15" s="33"/>
      <c r="KT15" s="33"/>
      <c r="KU15" s="33"/>
      <c r="KV15" s="33"/>
      <c r="KW15" s="33"/>
      <c r="KX15" s="33"/>
      <c r="KY15" s="33"/>
      <c r="KZ15" s="33"/>
      <c r="LA15" s="33"/>
      <c r="LB15" s="33"/>
      <c r="LC15" s="33"/>
      <c r="LD15" s="33"/>
      <c r="LE15" s="33"/>
      <c r="LF15" s="33"/>
      <c r="LG15" s="33"/>
      <c r="LH15" s="33"/>
      <c r="LI15" s="33"/>
      <c r="LJ15" s="33"/>
      <c r="LK15" s="33"/>
      <c r="LL15" s="33"/>
      <c r="LM15" s="33"/>
      <c r="LN15" s="33"/>
      <c r="LO15" s="33"/>
      <c r="LP15" s="33"/>
      <c r="LQ15" s="33"/>
      <c r="LR15" s="33"/>
      <c r="LS15" s="33"/>
      <c r="LT15" s="33"/>
      <c r="LU15" s="33"/>
      <c r="LV15" s="33"/>
      <c r="LW15" s="33"/>
      <c r="LX15" s="33"/>
      <c r="LY15" s="33"/>
      <c r="LZ15" s="33"/>
      <c r="MA15" s="33"/>
      <c r="MB15" s="33"/>
      <c r="MC15" s="33"/>
      <c r="MD15" s="33"/>
      <c r="ME15" s="33"/>
      <c r="MF15" s="33"/>
      <c r="MG15" s="33"/>
      <c r="MH15" s="33"/>
      <c r="MI15" s="33"/>
      <c r="MJ15" s="33"/>
      <c r="MK15" s="33"/>
      <c r="ML15" s="33"/>
      <c r="MM15" s="33"/>
      <c r="MN15" s="33"/>
      <c r="MO15" s="33"/>
      <c r="MP15" s="33"/>
      <c r="MQ15" s="33"/>
      <c r="MR15" s="33"/>
      <c r="MS15" s="33"/>
      <c r="MT15" s="33"/>
      <c r="MU15" s="33"/>
      <c r="MV15" s="33"/>
      <c r="MW15" s="33"/>
      <c r="MX15" s="33"/>
      <c r="MY15" s="33"/>
      <c r="MZ15" s="33"/>
      <c r="NA15" s="33"/>
      <c r="NB15" s="33"/>
      <c r="NC15" s="33"/>
      <c r="ND15" s="33"/>
      <c r="NE15" s="33"/>
      <c r="NF15" s="33"/>
      <c r="NG15" s="33"/>
      <c r="NH15" s="33"/>
      <c r="NI15" s="33"/>
      <c r="NJ15" s="33"/>
      <c r="NK15" s="33"/>
      <c r="NL15" s="33"/>
      <c r="NM15" s="33"/>
      <c r="NN15" s="33"/>
      <c r="NO15" s="33"/>
      <c r="NP15" s="33"/>
      <c r="NQ15" s="33"/>
      <c r="NR15" s="33"/>
      <c r="NS15" s="33"/>
      <c r="NT15" s="33"/>
      <c r="NU15" s="33"/>
      <c r="NV15" s="33"/>
      <c r="NW15" s="33"/>
      <c r="NX15" s="33"/>
      <c r="NY15" s="33"/>
      <c r="NZ15" s="33"/>
      <c r="OA15" s="33"/>
      <c r="OB15" s="33"/>
      <c r="OC15" s="33"/>
      <c r="OD15" s="33"/>
      <c r="OE15" s="33"/>
      <c r="OF15" s="33"/>
      <c r="OG15" s="33"/>
      <c r="OH15" s="33"/>
      <c r="OI15" s="33"/>
      <c r="OJ15" s="33"/>
      <c r="OK15" s="33"/>
      <c r="OL15" s="33"/>
      <c r="OM15" s="33"/>
      <c r="ON15" s="33"/>
      <c r="OO15" s="33"/>
      <c r="OP15" s="33"/>
      <c r="OQ15" s="33"/>
      <c r="OR15" s="33"/>
      <c r="OS15" s="33"/>
      <c r="OT15" s="33"/>
      <c r="OU15" s="33"/>
      <c r="OV15" s="33"/>
      <c r="OW15" s="33"/>
      <c r="OX15" s="33"/>
      <c r="OY15" s="33"/>
      <c r="OZ15" s="33"/>
      <c r="PA15" s="33"/>
      <c r="PB15" s="33"/>
      <c r="PC15" s="33"/>
      <c r="PD15" s="33"/>
      <c r="PE15" s="33"/>
      <c r="PF15" s="33"/>
      <c r="PG15" s="33"/>
      <c r="PH15" s="33"/>
      <c r="PI15" s="33"/>
      <c r="PJ15" s="33"/>
      <c r="PK15" s="33"/>
      <c r="PL15" s="33"/>
      <c r="PM15" s="33"/>
      <c r="PN15" s="33"/>
      <c r="PO15" s="33"/>
      <c r="PP15" s="33"/>
      <c r="PQ15" s="33"/>
      <c r="PR15" s="33"/>
      <c r="PS15" s="33"/>
      <c r="PT15" s="33"/>
      <c r="PU15" s="33"/>
      <c r="PV15" s="33"/>
      <c r="PW15" s="33"/>
      <c r="PX15" s="33"/>
      <c r="PY15" s="33"/>
      <c r="PZ15" s="33"/>
      <c r="QA15" s="33"/>
      <c r="QB15" s="33"/>
      <c r="QC15" s="33"/>
      <c r="QD15" s="33"/>
      <c r="QE15" s="33"/>
      <c r="QF15" s="33"/>
      <c r="QG15" s="33"/>
      <c r="QH15" s="33"/>
      <c r="QI15" s="33"/>
      <c r="QJ15" s="33"/>
      <c r="QK15" s="33"/>
      <c r="QL15" s="33"/>
      <c r="QM15" s="33"/>
      <c r="QN15" s="33"/>
      <c r="QO15" s="33"/>
      <c r="QP15" s="33"/>
      <c r="QQ15" s="33"/>
      <c r="QR15" s="33"/>
      <c r="QS15" s="33"/>
      <c r="QT15" s="33"/>
      <c r="QU15" s="33"/>
      <c r="QV15" s="33"/>
      <c r="QW15" s="33"/>
      <c r="QX15" s="33"/>
      <c r="QY15" s="33"/>
      <c r="QZ15" s="33"/>
      <c r="RA15" s="33"/>
      <c r="RB15" s="33"/>
      <c r="RC15" s="33"/>
      <c r="RD15" s="33"/>
      <c r="RE15" s="33"/>
      <c r="RF15" s="33"/>
      <c r="RG15" s="33"/>
      <c r="RH15" s="33"/>
      <c r="RI15" s="33"/>
      <c r="RJ15" s="33"/>
      <c r="RK15" s="33"/>
      <c r="RL15" s="33"/>
      <c r="RM15" s="33"/>
      <c r="RN15" s="33"/>
      <c r="RO15" s="33"/>
      <c r="RP15" s="33"/>
      <c r="RQ15" s="33"/>
      <c r="RR15" s="33"/>
      <c r="RS15" s="33"/>
      <c r="RT15" s="33"/>
      <c r="RU15" s="33"/>
      <c r="RV15" s="33"/>
      <c r="RW15" s="33"/>
      <c r="RX15" s="33"/>
      <c r="RY15" s="33"/>
      <c r="RZ15" s="33"/>
      <c r="SA15" s="33"/>
      <c r="SB15" s="33"/>
      <c r="SC15" s="33"/>
      <c r="SD15" s="33"/>
      <c r="SE15" s="33"/>
      <c r="SF15" s="33"/>
      <c r="SG15" s="33"/>
      <c r="SH15" s="33"/>
      <c r="SI15" s="33"/>
      <c r="SJ15" s="33"/>
      <c r="SK15" s="33"/>
      <c r="SL15" s="33"/>
      <c r="SM15" s="33"/>
      <c r="SN15" s="33"/>
      <c r="SO15" s="33"/>
      <c r="SP15" s="33"/>
      <c r="SQ15" s="33"/>
      <c r="SR15" s="33"/>
      <c r="SS15" s="33"/>
      <c r="ST15" s="33"/>
      <c r="SU15" s="33"/>
      <c r="SV15" s="33"/>
      <c r="SW15" s="33"/>
      <c r="SX15" s="33"/>
      <c r="SY15" s="33"/>
      <c r="SZ15" s="33"/>
      <c r="TA15" s="33"/>
      <c r="TB15" s="33"/>
      <c r="TC15" s="33"/>
      <c r="TD15" s="33"/>
      <c r="TE15" s="33"/>
      <c r="TF15" s="33"/>
      <c r="TG15" s="33"/>
      <c r="TH15" s="33"/>
      <c r="TI15" s="33"/>
      <c r="TJ15" s="33"/>
      <c r="TK15" s="33"/>
      <c r="TL15" s="33"/>
      <c r="TM15" s="33"/>
      <c r="TN15" s="33"/>
      <c r="TO15" s="33"/>
      <c r="TP15" s="33"/>
      <c r="TQ15" s="33"/>
      <c r="TR15" s="33"/>
      <c r="TS15" s="33"/>
      <c r="TT15" s="33"/>
      <c r="TU15" s="33"/>
      <c r="TV15" s="33"/>
      <c r="TW15" s="33"/>
      <c r="TX15" s="33"/>
      <c r="TY15" s="33"/>
      <c r="TZ15" s="33"/>
      <c r="UA15" s="33"/>
      <c r="UB15" s="33"/>
      <c r="UC15" s="33"/>
      <c r="UD15" s="33"/>
      <c r="UE15" s="33"/>
      <c r="UF15" s="33"/>
      <c r="UG15" s="33"/>
      <c r="UH15" s="33"/>
      <c r="UI15" s="33"/>
      <c r="UJ15" s="33"/>
      <c r="UK15" s="33"/>
      <c r="UL15" s="33"/>
      <c r="UM15" s="33"/>
      <c r="UN15" s="33"/>
      <c r="UO15" s="33"/>
      <c r="UP15" s="33"/>
      <c r="UQ15" s="33"/>
      <c r="UR15" s="33"/>
      <c r="US15" s="33"/>
      <c r="UT15" s="33"/>
      <c r="UU15" s="33"/>
      <c r="UV15" s="33"/>
      <c r="UW15" s="33"/>
      <c r="UX15" s="33"/>
      <c r="UY15" s="33"/>
      <c r="UZ15" s="33"/>
      <c r="VA15" s="33"/>
      <c r="VB15" s="33"/>
      <c r="VC15" s="33"/>
      <c r="VD15" s="33"/>
      <c r="VE15" s="33"/>
      <c r="VF15" s="33"/>
      <c r="VG15" s="33"/>
      <c r="VH15" s="33"/>
      <c r="VI15" s="33"/>
      <c r="VJ15" s="33"/>
      <c r="VK15" s="33"/>
      <c r="VL15" s="33"/>
      <c r="VM15" s="33"/>
      <c r="VN15" s="33"/>
      <c r="VO15" s="33"/>
      <c r="VP15" s="33"/>
      <c r="VQ15" s="33"/>
      <c r="VR15" s="33"/>
      <c r="VS15" s="33"/>
      <c r="VT15" s="33"/>
      <c r="VU15" s="33"/>
      <c r="VV15" s="33"/>
      <c r="VW15" s="33"/>
      <c r="VX15" s="33"/>
      <c r="VY15" s="33"/>
      <c r="VZ15" s="33"/>
      <c r="WA15" s="33"/>
      <c r="WB15" s="33"/>
      <c r="WC15" s="33"/>
      <c r="WD15" s="33"/>
      <c r="WE15" s="33"/>
      <c r="WF15" s="33"/>
      <c r="WG15" s="33"/>
      <c r="WH15" s="33"/>
      <c r="WI15" s="33"/>
      <c r="WJ15" s="33"/>
      <c r="WK15" s="33"/>
      <c r="WL15" s="33"/>
      <c r="WM15" s="33"/>
      <c r="WN15" s="33"/>
      <c r="WO15" s="33"/>
      <c r="WP15" s="33"/>
      <c r="WQ15" s="33"/>
      <c r="WR15" s="33"/>
      <c r="WS15" s="33"/>
      <c r="WT15" s="33"/>
      <c r="WU15" s="33"/>
      <c r="WV15" s="33"/>
      <c r="WW15" s="33"/>
      <c r="WX15" s="33"/>
      <c r="WY15" s="33"/>
      <c r="WZ15" s="33"/>
      <c r="XA15" s="33"/>
      <c r="XB15" s="33"/>
      <c r="XC15" s="33"/>
      <c r="XD15" s="33"/>
      <c r="XE15" s="33"/>
      <c r="XF15" s="33"/>
      <c r="XG15" s="33"/>
      <c r="XH15" s="33"/>
      <c r="XI15" s="33"/>
      <c r="XJ15" s="33"/>
      <c r="XK15" s="33"/>
      <c r="XL15" s="33"/>
      <c r="XM15" s="33"/>
      <c r="XN15" s="33"/>
      <c r="XO15" s="33"/>
      <c r="XP15" s="33"/>
      <c r="XQ15" s="33"/>
      <c r="XR15" s="33"/>
      <c r="XS15" s="33"/>
      <c r="XT15" s="33"/>
      <c r="XU15" s="33"/>
      <c r="XV15" s="33"/>
      <c r="XW15" s="33"/>
      <c r="XX15" s="33"/>
      <c r="XY15" s="33"/>
      <c r="XZ15" s="33"/>
      <c r="YA15" s="33"/>
      <c r="YB15" s="33"/>
      <c r="YC15" s="33"/>
      <c r="YD15" s="33"/>
      <c r="YE15" s="33"/>
      <c r="YF15" s="33"/>
      <c r="YG15" s="33"/>
      <c r="YH15" s="33"/>
      <c r="YI15" s="33"/>
      <c r="YJ15" s="33"/>
      <c r="YK15" s="33"/>
      <c r="YL15" s="33"/>
      <c r="YM15" s="33"/>
      <c r="YN15" s="33"/>
      <c r="YO15" s="33"/>
      <c r="YP15" s="33"/>
      <c r="YQ15" s="33"/>
      <c r="YR15" s="33"/>
      <c r="YS15" s="33"/>
      <c r="YT15" s="33"/>
      <c r="YU15" s="33"/>
      <c r="YV15" s="33"/>
      <c r="YW15" s="33"/>
      <c r="YX15" s="33"/>
      <c r="YY15" s="33"/>
      <c r="YZ15" s="33"/>
      <c r="ZA15" s="33"/>
      <c r="ZB15" s="33"/>
      <c r="ZC15" s="33"/>
      <c r="ZD15" s="33"/>
      <c r="ZE15" s="33"/>
      <c r="ZF15" s="33"/>
      <c r="ZG15" s="33"/>
      <c r="ZH15" s="33"/>
      <c r="ZI15" s="33"/>
      <c r="ZJ15" s="33"/>
      <c r="ZK15" s="33"/>
      <c r="ZL15" s="33"/>
      <c r="ZM15" s="33"/>
      <c r="ZN15" s="33"/>
      <c r="ZO15" s="33"/>
      <c r="ZP15" s="33"/>
      <c r="ZQ15" s="33"/>
      <c r="ZR15" s="33"/>
      <c r="ZS15" s="33"/>
      <c r="ZT15" s="33"/>
      <c r="ZU15" s="33"/>
      <c r="ZV15" s="33"/>
      <c r="ZW15" s="33"/>
      <c r="ZX15" s="33"/>
      <c r="ZY15" s="33"/>
      <c r="ZZ15" s="33"/>
      <c r="AAA15" s="33"/>
      <c r="AAB15" s="33"/>
      <c r="AAC15" s="33"/>
      <c r="AAD15" s="33"/>
      <c r="AAE15" s="33"/>
      <c r="AAF15" s="33"/>
      <c r="AAG15" s="33"/>
      <c r="AAH15" s="33"/>
      <c r="AAI15" s="33"/>
      <c r="AAJ15" s="33"/>
      <c r="AAK15" s="33"/>
      <c r="AAL15" s="33"/>
      <c r="AAM15" s="33"/>
      <c r="AAN15" s="33"/>
      <c r="AAO15" s="33"/>
      <c r="AAP15" s="33"/>
      <c r="AAQ15" s="33"/>
      <c r="AAR15" s="33"/>
      <c r="AAS15" s="33"/>
      <c r="AAT15" s="33"/>
      <c r="AAU15" s="33"/>
      <c r="AAV15" s="33"/>
      <c r="AAW15" s="33"/>
      <c r="AAX15" s="33"/>
      <c r="AAY15" s="33"/>
      <c r="AAZ15" s="33"/>
      <c r="ABA15" s="33"/>
      <c r="ABB15" s="33"/>
      <c r="ABC15" s="33"/>
      <c r="ABD15" s="33"/>
      <c r="ABE15" s="33"/>
      <c r="ABF15" s="33"/>
      <c r="ABG15" s="33"/>
      <c r="ABH15" s="33"/>
      <c r="ABI15" s="33"/>
      <c r="ABJ15" s="33"/>
      <c r="ABK15" s="33"/>
      <c r="ABL15" s="33"/>
      <c r="ABM15" s="33"/>
      <c r="ABN15" s="33"/>
      <c r="ABO15" s="33"/>
      <c r="ABP15" s="33"/>
      <c r="ABQ15" s="33"/>
      <c r="ABR15" s="33"/>
      <c r="ABS15" s="33"/>
      <c r="ABT15" s="33"/>
      <c r="ABU15" s="33"/>
      <c r="ABV15" s="33"/>
      <c r="ABW15" s="33"/>
      <c r="ABX15" s="33"/>
      <c r="ABY15" s="33"/>
      <c r="ABZ15" s="33"/>
      <c r="ACA15" s="33"/>
      <c r="ACB15" s="33"/>
      <c r="ACC15" s="33"/>
      <c r="ACD15" s="33"/>
      <c r="ACE15" s="33"/>
      <c r="ACF15" s="33"/>
      <c r="ACG15" s="33"/>
      <c r="ACH15" s="33"/>
      <c r="ACI15" s="33"/>
      <c r="ACJ15" s="33"/>
      <c r="ACK15" s="33"/>
      <c r="ACL15" s="33"/>
      <c r="ACM15" s="33"/>
      <c r="ACN15" s="33"/>
      <c r="ACO15" s="33"/>
      <c r="ACP15" s="33"/>
      <c r="ACQ15" s="33"/>
      <c r="ACR15" s="33"/>
      <c r="ACS15" s="33"/>
      <c r="ACT15" s="33"/>
      <c r="ACU15" s="33"/>
      <c r="ACV15" s="33"/>
      <c r="ACW15" s="33"/>
      <c r="ACX15" s="33"/>
      <c r="ACY15" s="33"/>
      <c r="ACZ15" s="33"/>
      <c r="ADA15" s="33"/>
      <c r="ADB15" s="33"/>
      <c r="ADC15" s="33"/>
      <c r="ADD15" s="33"/>
      <c r="ADE15" s="33"/>
      <c r="ADF15" s="33"/>
      <c r="ADG15" s="33"/>
      <c r="ADH15" s="33"/>
      <c r="ADI15" s="33"/>
      <c r="ADJ15" s="33"/>
      <c r="ADK15" s="33"/>
      <c r="ADL15" s="33"/>
      <c r="ADM15" s="33"/>
      <c r="ADN15" s="33"/>
      <c r="ADO15" s="33"/>
      <c r="ADP15" s="33"/>
      <c r="ADQ15" s="33"/>
      <c r="ADR15" s="33"/>
      <c r="ADS15" s="33"/>
      <c r="ADT15" s="33"/>
      <c r="ADU15" s="33"/>
      <c r="ADV15" s="33"/>
      <c r="ADW15" s="33"/>
      <c r="ADX15" s="33"/>
      <c r="ADY15" s="33"/>
      <c r="ADZ15" s="33"/>
      <c r="AEA15" s="33"/>
      <c r="AEB15" s="33"/>
      <c r="AEC15" s="33"/>
      <c r="AED15" s="33"/>
      <c r="AEE15" s="33"/>
      <c r="AEF15" s="33"/>
      <c r="AEG15" s="33"/>
      <c r="AEH15" s="33"/>
      <c r="AEI15" s="33"/>
      <c r="AEJ15" s="33"/>
      <c r="AEK15" s="33"/>
      <c r="AEL15" s="33"/>
      <c r="AEM15" s="33"/>
      <c r="AEN15" s="33"/>
      <c r="AEO15" s="33"/>
      <c r="AEP15" s="33"/>
      <c r="AEQ15" s="33"/>
      <c r="AER15" s="33"/>
      <c r="AES15" s="33"/>
      <c r="AET15" s="33"/>
      <c r="AEU15" s="33"/>
      <c r="AEV15" s="33"/>
      <c r="AEW15" s="33"/>
      <c r="AEX15" s="33"/>
      <c r="AEY15" s="33"/>
      <c r="AEZ15" s="33"/>
      <c r="AFA15" s="33"/>
      <c r="AFB15" s="33"/>
      <c r="AFC15" s="33"/>
      <c r="AFD15" s="33"/>
      <c r="AFE15" s="33"/>
      <c r="AFF15" s="33"/>
      <c r="AFG15" s="33"/>
      <c r="AFH15" s="33"/>
      <c r="AFI15" s="33"/>
      <c r="AFJ15" s="33"/>
      <c r="AFK15" s="33"/>
      <c r="AFL15" s="33"/>
      <c r="AFM15" s="33"/>
      <c r="AFN15" s="33"/>
      <c r="AFO15" s="33"/>
      <c r="AFP15" s="33"/>
      <c r="AFQ15" s="33"/>
      <c r="AFR15" s="33"/>
      <c r="AFS15" s="33"/>
      <c r="AFT15" s="33"/>
      <c r="AFU15" s="33"/>
      <c r="AFV15" s="33"/>
      <c r="AFW15" s="33"/>
      <c r="AFX15" s="33"/>
      <c r="AFY15" s="33"/>
      <c r="AFZ15" s="33"/>
      <c r="AGA15" s="33"/>
      <c r="AGB15" s="33"/>
      <c r="AGC15" s="33"/>
      <c r="AGD15" s="33"/>
      <c r="AGE15" s="33"/>
      <c r="AGF15" s="33"/>
      <c r="AGG15" s="33"/>
      <c r="AGH15" s="33"/>
      <c r="AGI15" s="33"/>
      <c r="AGJ15" s="33"/>
      <c r="AGK15" s="33"/>
      <c r="AGL15" s="33"/>
      <c r="AGM15" s="33"/>
      <c r="AGN15" s="33"/>
      <c r="AGO15" s="33"/>
      <c r="AGP15" s="33"/>
      <c r="AGQ15" s="33"/>
      <c r="AGR15" s="33"/>
      <c r="AGS15" s="33"/>
      <c r="AGT15" s="33"/>
      <c r="AGU15" s="33"/>
      <c r="AGV15" s="33"/>
      <c r="AGW15" s="33"/>
      <c r="AGX15" s="33"/>
      <c r="AGY15" s="33"/>
      <c r="AGZ15" s="33"/>
      <c r="AHA15" s="33"/>
      <c r="AHB15" s="33"/>
      <c r="AHC15" s="33"/>
      <c r="AHD15" s="33"/>
      <c r="AHE15" s="33"/>
      <c r="AHF15" s="33"/>
      <c r="AHG15" s="33"/>
      <c r="AHH15" s="33"/>
      <c r="AHI15" s="33"/>
      <c r="AHJ15" s="33"/>
      <c r="AHK15" s="33"/>
      <c r="AHL15" s="33"/>
      <c r="AHM15" s="33"/>
      <c r="AHN15" s="33"/>
      <c r="AHO15" s="33"/>
      <c r="AHP15" s="33"/>
      <c r="AHQ15" s="33"/>
      <c r="AHR15" s="33"/>
      <c r="AHS15" s="33"/>
      <c r="AHT15" s="33"/>
      <c r="AHU15" s="33"/>
      <c r="AHV15" s="33"/>
      <c r="AHW15" s="33"/>
      <c r="AHX15" s="33"/>
      <c r="AHY15" s="33"/>
      <c r="AHZ15" s="33"/>
      <c r="AIA15" s="33"/>
      <c r="AIB15" s="33"/>
      <c r="AIC15" s="33"/>
      <c r="AID15" s="33"/>
      <c r="AIE15" s="33"/>
      <c r="AIF15" s="33"/>
      <c r="AIG15" s="33"/>
      <c r="AIH15" s="33"/>
      <c r="AII15" s="33"/>
      <c r="AIJ15" s="33"/>
      <c r="AIK15" s="33"/>
      <c r="AIL15" s="33"/>
      <c r="AIM15" s="33"/>
      <c r="AIN15" s="33"/>
      <c r="AIO15" s="33"/>
      <c r="AIP15" s="33"/>
      <c r="AIQ15" s="33"/>
      <c r="AIR15" s="33"/>
      <c r="AIS15" s="33"/>
      <c r="AIT15" s="33"/>
      <c r="AIU15" s="33"/>
      <c r="AIV15" s="33"/>
      <c r="AIW15" s="33"/>
      <c r="AIX15" s="33"/>
      <c r="AIY15" s="33"/>
      <c r="AIZ15" s="33"/>
      <c r="AJA15" s="33"/>
      <c r="AJB15" s="33"/>
      <c r="AJC15" s="33"/>
      <c r="AJD15" s="33"/>
      <c r="AJE15" s="33"/>
      <c r="AJF15" s="33"/>
      <c r="AJG15" s="33"/>
      <c r="AJH15" s="33"/>
      <c r="AJI15" s="33"/>
      <c r="AJJ15" s="33"/>
      <c r="AJK15" s="33"/>
      <c r="AJL15" s="33"/>
      <c r="AJM15" s="33"/>
      <c r="AJN15" s="33"/>
      <c r="AJO15" s="33"/>
      <c r="AJP15" s="33"/>
      <c r="AJQ15" s="33"/>
      <c r="AJR15" s="33"/>
      <c r="AJS15" s="33"/>
      <c r="AJT15" s="33"/>
      <c r="AJU15" s="33"/>
      <c r="AJV15" s="33"/>
      <c r="AJW15" s="33"/>
      <c r="AJX15" s="33"/>
      <c r="AJY15" s="33"/>
      <c r="AJZ15" s="33"/>
      <c r="AKA15" s="33"/>
      <c r="AKB15" s="33"/>
      <c r="AKC15" s="33"/>
      <c r="AKD15" s="33"/>
      <c r="AKE15" s="33"/>
      <c r="AKF15" s="33"/>
      <c r="AKG15" s="33"/>
      <c r="AKH15" s="33"/>
      <c r="AKI15" s="33"/>
      <c r="AKJ15" s="33"/>
      <c r="AKK15" s="33"/>
      <c r="AKL15" s="33"/>
      <c r="AKM15" s="33"/>
      <c r="AKN15" s="33"/>
      <c r="AKO15" s="33"/>
      <c r="AKP15" s="33"/>
      <c r="AKQ15" s="33"/>
      <c r="AKR15" s="33"/>
      <c r="AKS15" s="33"/>
      <c r="AKT15" s="33"/>
      <c r="AKU15" s="33"/>
      <c r="AKV15" s="33"/>
      <c r="AKW15" s="33"/>
      <c r="AKX15" s="33"/>
      <c r="AKY15" s="33"/>
      <c r="AKZ15" s="33"/>
      <c r="ALA15" s="33"/>
      <c r="ALB15" s="33"/>
      <c r="ALC15" s="33"/>
      <c r="ALD15" s="33"/>
      <c r="ALE15" s="33"/>
      <c r="ALF15" s="33"/>
      <c r="ALG15" s="33"/>
      <c r="ALH15" s="33"/>
      <c r="ALI15" s="33"/>
      <c r="ALJ15" s="33"/>
      <c r="ALK15" s="33"/>
      <c r="ALL15" s="33"/>
      <c r="ALM15" s="33"/>
      <c r="ALN15" s="33"/>
      <c r="ALO15" s="33"/>
      <c r="ALP15" s="33"/>
      <c r="ALQ15" s="33"/>
      <c r="ALR15" s="33"/>
      <c r="ALS15" s="33"/>
      <c r="ALT15" s="33"/>
      <c r="ALU15" s="33"/>
      <c r="ALV15" s="33"/>
      <c r="ALW15" s="33"/>
      <c r="ALX15" s="33"/>
      <c r="ALY15" s="33"/>
      <c r="ALZ15" s="33"/>
      <c r="AMA15" s="33"/>
      <c r="AMB15" s="33"/>
      <c r="AMC15" s="33"/>
      <c r="AMD15" s="33"/>
      <c r="AME15" s="33"/>
      <c r="AMF15" s="33"/>
      <c r="AMG15" s="33"/>
      <c r="AMH15" s="33"/>
      <c r="AMI15" s="33"/>
      <c r="AMJ15" s="33"/>
      <c r="AMK15" s="33"/>
      <c r="XFD15" s="33"/>
    </row>
    <row r="16" customFormat="false" ht="42.15" hidden="false" customHeight="false" outlineLevel="0" collapsed="false">
      <c r="A16" s="44" t="s">
        <v>217</v>
      </c>
      <c r="B16" s="44" t="s">
        <v>30</v>
      </c>
      <c r="C16" s="44"/>
      <c r="D16" s="44"/>
      <c r="E16" s="44" t="s">
        <v>218</v>
      </c>
      <c r="F16" s="44" t="s">
        <v>219</v>
      </c>
      <c r="G16" s="61"/>
      <c r="H16" s="45"/>
      <c r="I16" s="61"/>
      <c r="J16" s="61"/>
      <c r="K16" s="62"/>
      <c r="L16" s="63"/>
      <c r="M16" s="34" t="s">
        <v>80</v>
      </c>
      <c r="N16" s="44"/>
      <c r="O16" s="44"/>
      <c r="P16" s="44"/>
      <c r="Q16" s="44"/>
      <c r="R16" s="44" t="s">
        <v>127</v>
      </c>
      <c r="S16" s="45"/>
      <c r="T16" s="44"/>
      <c r="U16" s="43"/>
      <c r="V16" s="44"/>
      <c r="W16" s="43"/>
      <c r="X16" s="44"/>
      <c r="Y16" s="44"/>
      <c r="Z16" s="44"/>
      <c r="AA16" s="44"/>
      <c r="AB16" s="44"/>
      <c r="AC16" s="44"/>
      <c r="AD16" s="44"/>
      <c r="AE16" s="47" t="s">
        <v>220</v>
      </c>
      <c r="AF16" s="49"/>
      <c r="AG16" s="63"/>
      <c r="AH16" s="49"/>
      <c r="AI16" s="26"/>
      <c r="AJ16" s="49"/>
      <c r="AK16" s="64"/>
      <c r="AL16" s="49"/>
      <c r="AM16" s="63"/>
      <c r="AN16" s="21"/>
      <c r="AO16" s="43"/>
      <c r="AP16" s="43"/>
      <c r="AQ16" s="43"/>
      <c r="AR16" s="43"/>
      <c r="AS16" s="43"/>
      <c r="AT16" s="30"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'25-misora-o-n-5': {megami: 'misora', name: '精密化', nameEn: '', nameZh: '', nameZhG1: '', nameKo: '', ruby: 'せいみつか', rubyEn: '', baseType: 'normal', type: 'action', text: '集中力を1得る。\nこのターンにあなたが次に行う他のメガミの通常札によるオーラへのダメージが「-」でない《攻撃》は、照準が合っているならば+1/+1となる。\n', textZh: '', textZhG1: '', textKo: '', textEn: ''},</v>
      </c>
      <c r="AU16" s="31" t="str">
        <f aca="false">IF($A16&lt;&gt;"", "    /** 《"&amp;$E16&amp;"》 */ export const "&amp;SUBSTITUTE(UPPER(IF(MID($A16, 3, 1)="-", RIGHT($A16,LEN($A16)-3), $A16)), "-", "_")&amp;": TCardId = '"&amp;$A16&amp;"';", "")</f>
        <v>/** 《精密化》 */ export const MISORA_O_N_5: TCardId = '25-misora-o-n-5';</v>
      </c>
      <c r="AV16" s="32" t="str">
        <f aca="false">IF($A16&lt;&gt;"", "    | '"&amp;$A16&amp;"'", "")</f>
        <v>| '25-misora-o-n-5'</v>
      </c>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c r="KE16" s="33"/>
      <c r="KF16" s="33"/>
      <c r="KG16" s="33"/>
      <c r="KH16" s="33"/>
      <c r="KI16" s="33"/>
      <c r="KJ16" s="33"/>
      <c r="KK16" s="33"/>
      <c r="KL16" s="33"/>
      <c r="KM16" s="33"/>
      <c r="KN16" s="33"/>
      <c r="KO16" s="33"/>
      <c r="KP16" s="33"/>
      <c r="KQ16" s="33"/>
      <c r="KR16" s="33"/>
      <c r="KS16" s="33"/>
      <c r="KT16" s="33"/>
      <c r="KU16" s="33"/>
      <c r="KV16" s="33"/>
      <c r="KW16" s="33"/>
      <c r="KX16" s="33"/>
      <c r="KY16" s="33"/>
      <c r="KZ16" s="33"/>
      <c r="LA16" s="33"/>
      <c r="LB16" s="33"/>
      <c r="LC16" s="33"/>
      <c r="LD16" s="33"/>
      <c r="LE16" s="33"/>
      <c r="LF16" s="33"/>
      <c r="LG16" s="33"/>
      <c r="LH16" s="33"/>
      <c r="LI16" s="33"/>
      <c r="LJ16" s="33"/>
      <c r="LK16" s="33"/>
      <c r="LL16" s="33"/>
      <c r="LM16" s="33"/>
      <c r="LN16" s="33"/>
      <c r="LO16" s="33"/>
      <c r="LP16" s="33"/>
      <c r="LQ16" s="33"/>
      <c r="LR16" s="33"/>
      <c r="LS16" s="33"/>
      <c r="LT16" s="33"/>
      <c r="LU16" s="33"/>
      <c r="LV16" s="33"/>
      <c r="LW16" s="33"/>
      <c r="LX16" s="33"/>
      <c r="LY16" s="33"/>
      <c r="LZ16" s="33"/>
      <c r="MA16" s="33"/>
      <c r="MB16" s="33"/>
      <c r="MC16" s="33"/>
      <c r="MD16" s="33"/>
      <c r="ME16" s="33"/>
      <c r="MF16" s="33"/>
      <c r="MG16" s="33"/>
      <c r="MH16" s="33"/>
      <c r="MI16" s="33"/>
      <c r="MJ16" s="33"/>
      <c r="MK16" s="33"/>
      <c r="ML16" s="33"/>
      <c r="MM16" s="33"/>
      <c r="MN16" s="33"/>
      <c r="MO16" s="33"/>
      <c r="MP16" s="33"/>
      <c r="MQ16" s="33"/>
      <c r="MR16" s="33"/>
      <c r="MS16" s="33"/>
      <c r="MT16" s="33"/>
      <c r="MU16" s="33"/>
      <c r="MV16" s="33"/>
      <c r="MW16" s="33"/>
      <c r="MX16" s="33"/>
      <c r="MY16" s="33"/>
      <c r="MZ16" s="33"/>
      <c r="NA16" s="33"/>
      <c r="NB16" s="33"/>
      <c r="NC16" s="33"/>
      <c r="ND16" s="33"/>
      <c r="NE16" s="33"/>
      <c r="NF16" s="33"/>
      <c r="NG16" s="33"/>
      <c r="NH16" s="33"/>
      <c r="NI16" s="33"/>
      <c r="NJ16" s="33"/>
      <c r="NK16" s="33"/>
      <c r="NL16" s="33"/>
      <c r="NM16" s="33"/>
      <c r="NN16" s="33"/>
      <c r="NO16" s="33"/>
      <c r="NP16" s="33"/>
      <c r="NQ16" s="33"/>
      <c r="NR16" s="33"/>
      <c r="NS16" s="33"/>
      <c r="NT16" s="33"/>
      <c r="NU16" s="33"/>
      <c r="NV16" s="33"/>
      <c r="NW16" s="33"/>
      <c r="NX16" s="33"/>
      <c r="NY16" s="33"/>
      <c r="NZ16" s="33"/>
      <c r="OA16" s="33"/>
      <c r="OB16" s="33"/>
      <c r="OC16" s="33"/>
      <c r="OD16" s="33"/>
      <c r="OE16" s="33"/>
      <c r="OF16" s="33"/>
      <c r="OG16" s="33"/>
      <c r="OH16" s="33"/>
      <c r="OI16" s="33"/>
      <c r="OJ16" s="33"/>
      <c r="OK16" s="33"/>
      <c r="OL16" s="33"/>
      <c r="OM16" s="33"/>
      <c r="ON16" s="33"/>
      <c r="OO16" s="33"/>
      <c r="OP16" s="33"/>
      <c r="OQ16" s="33"/>
      <c r="OR16" s="33"/>
      <c r="OS16" s="33"/>
      <c r="OT16" s="33"/>
      <c r="OU16" s="33"/>
      <c r="OV16" s="33"/>
      <c r="OW16" s="33"/>
      <c r="OX16" s="33"/>
      <c r="OY16" s="33"/>
      <c r="OZ16" s="33"/>
      <c r="PA16" s="33"/>
      <c r="PB16" s="33"/>
      <c r="PC16" s="33"/>
      <c r="PD16" s="33"/>
      <c r="PE16" s="33"/>
      <c r="PF16" s="33"/>
      <c r="PG16" s="33"/>
      <c r="PH16" s="33"/>
      <c r="PI16" s="33"/>
      <c r="PJ16" s="33"/>
      <c r="PK16" s="33"/>
      <c r="PL16" s="33"/>
      <c r="PM16" s="33"/>
      <c r="PN16" s="33"/>
      <c r="PO16" s="33"/>
      <c r="PP16" s="33"/>
      <c r="PQ16" s="33"/>
      <c r="PR16" s="33"/>
      <c r="PS16" s="33"/>
      <c r="PT16" s="33"/>
      <c r="PU16" s="33"/>
      <c r="PV16" s="33"/>
      <c r="PW16" s="33"/>
      <c r="PX16" s="33"/>
      <c r="PY16" s="33"/>
      <c r="PZ16" s="33"/>
      <c r="QA16" s="33"/>
      <c r="QB16" s="33"/>
      <c r="QC16" s="33"/>
      <c r="QD16" s="33"/>
      <c r="QE16" s="33"/>
      <c r="QF16" s="33"/>
      <c r="QG16" s="33"/>
      <c r="QH16" s="33"/>
      <c r="QI16" s="33"/>
      <c r="QJ16" s="33"/>
      <c r="QK16" s="33"/>
      <c r="QL16" s="33"/>
      <c r="QM16" s="33"/>
      <c r="QN16" s="33"/>
      <c r="QO16" s="33"/>
      <c r="QP16" s="33"/>
      <c r="QQ16" s="33"/>
      <c r="QR16" s="33"/>
      <c r="QS16" s="33"/>
      <c r="QT16" s="33"/>
      <c r="QU16" s="33"/>
      <c r="QV16" s="33"/>
      <c r="QW16" s="33"/>
      <c r="QX16" s="33"/>
      <c r="QY16" s="33"/>
      <c r="QZ16" s="33"/>
      <c r="RA16" s="33"/>
      <c r="RB16" s="33"/>
      <c r="RC16" s="33"/>
      <c r="RD16" s="33"/>
      <c r="RE16" s="33"/>
      <c r="RF16" s="33"/>
      <c r="RG16" s="33"/>
      <c r="RH16" s="33"/>
      <c r="RI16" s="33"/>
      <c r="RJ16" s="33"/>
      <c r="RK16" s="33"/>
      <c r="RL16" s="33"/>
      <c r="RM16" s="33"/>
      <c r="RN16" s="33"/>
      <c r="RO16" s="33"/>
      <c r="RP16" s="33"/>
      <c r="RQ16" s="33"/>
      <c r="RR16" s="33"/>
      <c r="RS16" s="33"/>
      <c r="RT16" s="33"/>
      <c r="RU16" s="33"/>
      <c r="RV16" s="33"/>
      <c r="RW16" s="33"/>
      <c r="RX16" s="33"/>
      <c r="RY16" s="33"/>
      <c r="RZ16" s="33"/>
      <c r="SA16" s="33"/>
      <c r="SB16" s="33"/>
      <c r="SC16" s="33"/>
      <c r="SD16" s="33"/>
      <c r="SE16" s="33"/>
      <c r="SF16" s="33"/>
      <c r="SG16" s="33"/>
      <c r="SH16" s="33"/>
      <c r="SI16" s="33"/>
      <c r="SJ16" s="33"/>
      <c r="SK16" s="33"/>
      <c r="SL16" s="33"/>
      <c r="SM16" s="33"/>
      <c r="SN16" s="33"/>
      <c r="SO16" s="33"/>
      <c r="SP16" s="33"/>
      <c r="SQ16" s="33"/>
      <c r="SR16" s="33"/>
      <c r="SS16" s="33"/>
      <c r="ST16" s="33"/>
      <c r="SU16" s="33"/>
      <c r="SV16" s="33"/>
      <c r="SW16" s="33"/>
      <c r="SX16" s="33"/>
      <c r="SY16" s="33"/>
      <c r="SZ16" s="33"/>
      <c r="TA16" s="33"/>
      <c r="TB16" s="33"/>
      <c r="TC16" s="33"/>
      <c r="TD16" s="33"/>
      <c r="TE16" s="33"/>
      <c r="TF16" s="33"/>
      <c r="TG16" s="33"/>
      <c r="TH16" s="33"/>
      <c r="TI16" s="33"/>
      <c r="TJ16" s="33"/>
      <c r="TK16" s="33"/>
      <c r="TL16" s="33"/>
      <c r="TM16" s="33"/>
      <c r="TN16" s="33"/>
      <c r="TO16" s="33"/>
      <c r="TP16" s="33"/>
      <c r="TQ16" s="33"/>
      <c r="TR16" s="33"/>
      <c r="TS16" s="33"/>
      <c r="TT16" s="33"/>
      <c r="TU16" s="33"/>
      <c r="TV16" s="33"/>
      <c r="TW16" s="33"/>
      <c r="TX16" s="33"/>
      <c r="TY16" s="33"/>
      <c r="TZ16" s="33"/>
      <c r="UA16" s="33"/>
      <c r="UB16" s="33"/>
      <c r="UC16" s="33"/>
      <c r="UD16" s="33"/>
      <c r="UE16" s="33"/>
      <c r="UF16" s="33"/>
      <c r="UG16" s="33"/>
      <c r="UH16" s="33"/>
      <c r="UI16" s="33"/>
      <c r="UJ16" s="33"/>
      <c r="UK16" s="33"/>
      <c r="UL16" s="33"/>
      <c r="UM16" s="33"/>
      <c r="UN16" s="33"/>
      <c r="UO16" s="33"/>
      <c r="UP16" s="33"/>
      <c r="UQ16" s="33"/>
      <c r="UR16" s="33"/>
      <c r="US16" s="33"/>
      <c r="UT16" s="33"/>
      <c r="UU16" s="33"/>
      <c r="UV16" s="33"/>
      <c r="UW16" s="33"/>
      <c r="UX16" s="33"/>
      <c r="UY16" s="33"/>
      <c r="UZ16" s="33"/>
      <c r="VA16" s="33"/>
      <c r="VB16" s="33"/>
      <c r="VC16" s="33"/>
      <c r="VD16" s="33"/>
      <c r="VE16" s="33"/>
      <c r="VF16" s="33"/>
      <c r="VG16" s="33"/>
      <c r="VH16" s="33"/>
      <c r="VI16" s="33"/>
      <c r="VJ16" s="33"/>
      <c r="VK16" s="33"/>
      <c r="VL16" s="33"/>
      <c r="VM16" s="33"/>
      <c r="VN16" s="33"/>
      <c r="VO16" s="33"/>
      <c r="VP16" s="33"/>
      <c r="VQ16" s="33"/>
      <c r="VR16" s="33"/>
      <c r="VS16" s="33"/>
      <c r="VT16" s="33"/>
      <c r="VU16" s="33"/>
      <c r="VV16" s="33"/>
      <c r="VW16" s="33"/>
      <c r="VX16" s="33"/>
      <c r="VY16" s="33"/>
      <c r="VZ16" s="33"/>
      <c r="WA16" s="33"/>
      <c r="WB16" s="33"/>
      <c r="WC16" s="33"/>
      <c r="WD16" s="33"/>
      <c r="WE16" s="33"/>
      <c r="WF16" s="33"/>
      <c r="WG16" s="33"/>
      <c r="WH16" s="33"/>
      <c r="WI16" s="33"/>
      <c r="WJ16" s="33"/>
      <c r="WK16" s="33"/>
      <c r="WL16" s="33"/>
      <c r="WM16" s="33"/>
      <c r="WN16" s="33"/>
      <c r="WO16" s="33"/>
      <c r="WP16" s="33"/>
      <c r="WQ16" s="33"/>
      <c r="WR16" s="33"/>
      <c r="WS16" s="33"/>
      <c r="WT16" s="33"/>
      <c r="WU16" s="33"/>
      <c r="WV16" s="33"/>
      <c r="WW16" s="33"/>
      <c r="WX16" s="33"/>
      <c r="WY16" s="33"/>
      <c r="WZ16" s="33"/>
      <c r="XA16" s="33"/>
      <c r="XB16" s="33"/>
      <c r="XC16" s="33"/>
      <c r="XD16" s="33"/>
      <c r="XE16" s="33"/>
      <c r="XF16" s="33"/>
      <c r="XG16" s="33"/>
      <c r="XH16" s="33"/>
      <c r="XI16" s="33"/>
      <c r="XJ16" s="33"/>
      <c r="XK16" s="33"/>
      <c r="XL16" s="33"/>
      <c r="XM16" s="33"/>
      <c r="XN16" s="33"/>
      <c r="XO16" s="33"/>
      <c r="XP16" s="33"/>
      <c r="XQ16" s="33"/>
      <c r="XR16" s="33"/>
      <c r="XS16" s="33"/>
      <c r="XT16" s="33"/>
      <c r="XU16" s="33"/>
      <c r="XV16" s="33"/>
      <c r="XW16" s="33"/>
      <c r="XX16" s="33"/>
      <c r="XY16" s="33"/>
      <c r="XZ16" s="33"/>
      <c r="YA16" s="33"/>
      <c r="YB16" s="33"/>
      <c r="YC16" s="33"/>
      <c r="YD16" s="33"/>
      <c r="YE16" s="33"/>
      <c r="YF16" s="33"/>
      <c r="YG16" s="33"/>
      <c r="YH16" s="33"/>
      <c r="YI16" s="33"/>
      <c r="YJ16" s="33"/>
      <c r="YK16" s="33"/>
      <c r="YL16" s="33"/>
      <c r="YM16" s="33"/>
      <c r="YN16" s="33"/>
      <c r="YO16" s="33"/>
      <c r="YP16" s="33"/>
      <c r="YQ16" s="33"/>
      <c r="YR16" s="33"/>
      <c r="YS16" s="33"/>
      <c r="YT16" s="33"/>
      <c r="YU16" s="33"/>
      <c r="YV16" s="33"/>
      <c r="YW16" s="33"/>
      <c r="YX16" s="33"/>
      <c r="YY16" s="33"/>
      <c r="YZ16" s="33"/>
      <c r="ZA16" s="33"/>
      <c r="ZB16" s="33"/>
      <c r="ZC16" s="33"/>
      <c r="ZD16" s="33"/>
      <c r="ZE16" s="33"/>
      <c r="ZF16" s="33"/>
      <c r="ZG16" s="33"/>
      <c r="ZH16" s="33"/>
      <c r="ZI16" s="33"/>
      <c r="ZJ16" s="33"/>
      <c r="ZK16" s="33"/>
      <c r="ZL16" s="33"/>
      <c r="ZM16" s="33"/>
      <c r="ZN16" s="33"/>
      <c r="ZO16" s="33"/>
      <c r="ZP16" s="33"/>
      <c r="ZQ16" s="33"/>
      <c r="ZR16" s="33"/>
      <c r="ZS16" s="33"/>
      <c r="ZT16" s="33"/>
      <c r="ZU16" s="33"/>
      <c r="ZV16" s="33"/>
      <c r="ZW16" s="33"/>
      <c r="ZX16" s="33"/>
      <c r="ZY16" s="33"/>
      <c r="ZZ16" s="33"/>
      <c r="AAA16" s="33"/>
      <c r="AAB16" s="33"/>
      <c r="AAC16" s="33"/>
      <c r="AAD16" s="33"/>
      <c r="AAE16" s="33"/>
      <c r="AAF16" s="33"/>
      <c r="AAG16" s="33"/>
      <c r="AAH16" s="33"/>
      <c r="AAI16" s="33"/>
      <c r="AAJ16" s="33"/>
      <c r="AAK16" s="33"/>
      <c r="AAL16" s="33"/>
      <c r="AAM16" s="33"/>
      <c r="AAN16" s="33"/>
      <c r="AAO16" s="33"/>
      <c r="AAP16" s="33"/>
      <c r="AAQ16" s="33"/>
      <c r="AAR16" s="33"/>
      <c r="AAS16" s="33"/>
      <c r="AAT16" s="33"/>
      <c r="AAU16" s="33"/>
      <c r="AAV16" s="33"/>
      <c r="AAW16" s="33"/>
      <c r="AAX16" s="33"/>
      <c r="AAY16" s="33"/>
      <c r="AAZ16" s="33"/>
      <c r="ABA16" s="33"/>
      <c r="ABB16" s="33"/>
      <c r="ABC16" s="33"/>
      <c r="ABD16" s="33"/>
      <c r="ABE16" s="33"/>
      <c r="ABF16" s="33"/>
      <c r="ABG16" s="33"/>
      <c r="ABH16" s="33"/>
      <c r="ABI16" s="33"/>
      <c r="ABJ16" s="33"/>
      <c r="ABK16" s="33"/>
      <c r="ABL16" s="33"/>
      <c r="ABM16" s="33"/>
      <c r="ABN16" s="33"/>
      <c r="ABO16" s="33"/>
      <c r="ABP16" s="33"/>
      <c r="ABQ16" s="33"/>
      <c r="ABR16" s="33"/>
      <c r="ABS16" s="33"/>
      <c r="ABT16" s="33"/>
      <c r="ABU16" s="33"/>
      <c r="ABV16" s="33"/>
      <c r="ABW16" s="33"/>
      <c r="ABX16" s="33"/>
      <c r="ABY16" s="33"/>
      <c r="ABZ16" s="33"/>
      <c r="ACA16" s="33"/>
      <c r="ACB16" s="33"/>
      <c r="ACC16" s="33"/>
      <c r="ACD16" s="33"/>
      <c r="ACE16" s="33"/>
      <c r="ACF16" s="33"/>
      <c r="ACG16" s="33"/>
      <c r="ACH16" s="33"/>
      <c r="ACI16" s="33"/>
      <c r="ACJ16" s="33"/>
      <c r="ACK16" s="33"/>
      <c r="ACL16" s="33"/>
      <c r="ACM16" s="33"/>
      <c r="ACN16" s="33"/>
      <c r="ACO16" s="33"/>
      <c r="ACP16" s="33"/>
      <c r="ACQ16" s="33"/>
      <c r="ACR16" s="33"/>
      <c r="ACS16" s="33"/>
      <c r="ACT16" s="33"/>
      <c r="ACU16" s="33"/>
      <c r="ACV16" s="33"/>
      <c r="ACW16" s="33"/>
      <c r="ACX16" s="33"/>
      <c r="ACY16" s="33"/>
      <c r="ACZ16" s="33"/>
      <c r="ADA16" s="33"/>
      <c r="ADB16" s="33"/>
      <c r="ADC16" s="33"/>
      <c r="ADD16" s="33"/>
      <c r="ADE16" s="33"/>
      <c r="ADF16" s="33"/>
      <c r="ADG16" s="33"/>
      <c r="ADH16" s="33"/>
      <c r="ADI16" s="33"/>
      <c r="ADJ16" s="33"/>
      <c r="ADK16" s="33"/>
      <c r="ADL16" s="33"/>
      <c r="ADM16" s="33"/>
      <c r="ADN16" s="33"/>
      <c r="ADO16" s="33"/>
      <c r="ADP16" s="33"/>
      <c r="ADQ16" s="33"/>
      <c r="ADR16" s="33"/>
      <c r="ADS16" s="33"/>
      <c r="ADT16" s="33"/>
      <c r="ADU16" s="33"/>
      <c r="ADV16" s="33"/>
      <c r="ADW16" s="33"/>
      <c r="ADX16" s="33"/>
      <c r="ADY16" s="33"/>
      <c r="ADZ16" s="33"/>
      <c r="AEA16" s="33"/>
      <c r="AEB16" s="33"/>
      <c r="AEC16" s="33"/>
      <c r="AED16" s="33"/>
      <c r="AEE16" s="33"/>
      <c r="AEF16" s="33"/>
      <c r="AEG16" s="33"/>
      <c r="AEH16" s="33"/>
      <c r="AEI16" s="33"/>
      <c r="AEJ16" s="33"/>
      <c r="AEK16" s="33"/>
      <c r="AEL16" s="33"/>
      <c r="AEM16" s="33"/>
      <c r="AEN16" s="33"/>
      <c r="AEO16" s="33"/>
      <c r="AEP16" s="33"/>
      <c r="AEQ16" s="33"/>
      <c r="AER16" s="33"/>
      <c r="AES16" s="33"/>
      <c r="AET16" s="33"/>
      <c r="AEU16" s="33"/>
      <c r="AEV16" s="33"/>
      <c r="AEW16" s="33"/>
      <c r="AEX16" s="33"/>
      <c r="AEY16" s="33"/>
      <c r="AEZ16" s="33"/>
      <c r="AFA16" s="33"/>
      <c r="AFB16" s="33"/>
      <c r="AFC16" s="33"/>
      <c r="AFD16" s="33"/>
      <c r="AFE16" s="33"/>
      <c r="AFF16" s="33"/>
      <c r="AFG16" s="33"/>
      <c r="AFH16" s="33"/>
      <c r="AFI16" s="33"/>
      <c r="AFJ16" s="33"/>
      <c r="AFK16" s="33"/>
      <c r="AFL16" s="33"/>
      <c r="AFM16" s="33"/>
      <c r="AFN16" s="33"/>
      <c r="AFO16" s="33"/>
      <c r="AFP16" s="33"/>
      <c r="AFQ16" s="33"/>
      <c r="AFR16" s="33"/>
      <c r="AFS16" s="33"/>
      <c r="AFT16" s="33"/>
      <c r="AFU16" s="33"/>
      <c r="AFV16" s="33"/>
      <c r="AFW16" s="33"/>
      <c r="AFX16" s="33"/>
      <c r="AFY16" s="33"/>
      <c r="AFZ16" s="33"/>
      <c r="AGA16" s="33"/>
      <c r="AGB16" s="33"/>
      <c r="AGC16" s="33"/>
      <c r="AGD16" s="33"/>
      <c r="AGE16" s="33"/>
      <c r="AGF16" s="33"/>
      <c r="AGG16" s="33"/>
      <c r="AGH16" s="33"/>
      <c r="AGI16" s="33"/>
      <c r="AGJ16" s="33"/>
      <c r="AGK16" s="33"/>
      <c r="AGL16" s="33"/>
      <c r="AGM16" s="33"/>
      <c r="AGN16" s="33"/>
      <c r="AGO16" s="33"/>
      <c r="AGP16" s="33"/>
      <c r="AGQ16" s="33"/>
      <c r="AGR16" s="33"/>
      <c r="AGS16" s="33"/>
      <c r="AGT16" s="33"/>
      <c r="AGU16" s="33"/>
      <c r="AGV16" s="33"/>
      <c r="AGW16" s="33"/>
      <c r="AGX16" s="33"/>
      <c r="AGY16" s="33"/>
      <c r="AGZ16" s="33"/>
      <c r="AHA16" s="33"/>
      <c r="AHB16" s="33"/>
      <c r="AHC16" s="33"/>
      <c r="AHD16" s="33"/>
      <c r="AHE16" s="33"/>
      <c r="AHF16" s="33"/>
      <c r="AHG16" s="33"/>
      <c r="AHH16" s="33"/>
      <c r="AHI16" s="33"/>
      <c r="AHJ16" s="33"/>
      <c r="AHK16" s="33"/>
      <c r="AHL16" s="33"/>
      <c r="AHM16" s="33"/>
      <c r="AHN16" s="33"/>
      <c r="AHO16" s="33"/>
      <c r="AHP16" s="33"/>
      <c r="AHQ16" s="33"/>
      <c r="AHR16" s="33"/>
      <c r="AHS16" s="33"/>
      <c r="AHT16" s="33"/>
      <c r="AHU16" s="33"/>
      <c r="AHV16" s="33"/>
      <c r="AHW16" s="33"/>
      <c r="AHX16" s="33"/>
      <c r="AHY16" s="33"/>
      <c r="AHZ16" s="33"/>
      <c r="AIA16" s="33"/>
      <c r="AIB16" s="33"/>
      <c r="AIC16" s="33"/>
      <c r="AID16" s="33"/>
      <c r="AIE16" s="33"/>
      <c r="AIF16" s="33"/>
      <c r="AIG16" s="33"/>
      <c r="AIH16" s="33"/>
      <c r="AII16" s="33"/>
      <c r="AIJ16" s="33"/>
      <c r="AIK16" s="33"/>
      <c r="AIL16" s="33"/>
      <c r="AIM16" s="33"/>
      <c r="AIN16" s="33"/>
      <c r="AIO16" s="33"/>
      <c r="AIP16" s="33"/>
      <c r="AIQ16" s="33"/>
      <c r="AIR16" s="33"/>
      <c r="AIS16" s="33"/>
      <c r="AIT16" s="33"/>
      <c r="AIU16" s="33"/>
      <c r="AIV16" s="33"/>
      <c r="AIW16" s="33"/>
      <c r="AIX16" s="33"/>
      <c r="AIY16" s="33"/>
      <c r="AIZ16" s="33"/>
      <c r="AJA16" s="33"/>
      <c r="AJB16" s="33"/>
      <c r="AJC16" s="33"/>
      <c r="AJD16" s="33"/>
      <c r="AJE16" s="33"/>
      <c r="AJF16" s="33"/>
      <c r="AJG16" s="33"/>
      <c r="AJH16" s="33"/>
      <c r="AJI16" s="33"/>
      <c r="AJJ16" s="33"/>
      <c r="AJK16" s="33"/>
      <c r="AJL16" s="33"/>
      <c r="AJM16" s="33"/>
      <c r="AJN16" s="33"/>
      <c r="AJO16" s="33"/>
      <c r="AJP16" s="33"/>
      <c r="AJQ16" s="33"/>
      <c r="AJR16" s="33"/>
      <c r="AJS16" s="33"/>
      <c r="AJT16" s="33"/>
      <c r="AJU16" s="33"/>
      <c r="AJV16" s="33"/>
      <c r="AJW16" s="33"/>
      <c r="AJX16" s="33"/>
      <c r="AJY16" s="33"/>
      <c r="AJZ16" s="33"/>
      <c r="AKA16" s="33"/>
      <c r="AKB16" s="33"/>
      <c r="AKC16" s="33"/>
      <c r="AKD16" s="33"/>
      <c r="AKE16" s="33"/>
      <c r="AKF16" s="33"/>
      <c r="AKG16" s="33"/>
      <c r="AKH16" s="33"/>
      <c r="AKI16" s="33"/>
      <c r="AKJ16" s="33"/>
      <c r="AKK16" s="33"/>
      <c r="AKL16" s="33"/>
      <c r="AKM16" s="33"/>
      <c r="AKN16" s="33"/>
      <c r="AKO16" s="33"/>
      <c r="AKP16" s="33"/>
      <c r="AKQ16" s="33"/>
      <c r="AKR16" s="33"/>
      <c r="AKS16" s="33"/>
      <c r="AKT16" s="33"/>
      <c r="AKU16" s="33"/>
      <c r="AKV16" s="33"/>
      <c r="AKW16" s="33"/>
      <c r="AKX16" s="33"/>
      <c r="AKY16" s="33"/>
      <c r="AKZ16" s="33"/>
      <c r="ALA16" s="33"/>
      <c r="ALB16" s="33"/>
      <c r="ALC16" s="33"/>
      <c r="ALD16" s="33"/>
      <c r="ALE16" s="33"/>
      <c r="ALF16" s="33"/>
      <c r="ALG16" s="33"/>
      <c r="ALH16" s="33"/>
      <c r="ALI16" s="33"/>
      <c r="ALJ16" s="33"/>
      <c r="ALK16" s="33"/>
      <c r="ALL16" s="33"/>
      <c r="ALM16" s="33"/>
      <c r="ALN16" s="33"/>
      <c r="ALO16" s="33"/>
      <c r="ALP16" s="33"/>
      <c r="ALQ16" s="33"/>
      <c r="ALR16" s="33"/>
      <c r="ALS16" s="33"/>
      <c r="ALT16" s="33"/>
      <c r="ALU16" s="33"/>
      <c r="ALV16" s="33"/>
      <c r="ALW16" s="33"/>
      <c r="ALX16" s="33"/>
      <c r="ALY16" s="33"/>
      <c r="ALZ16" s="33"/>
      <c r="AMA16" s="33"/>
      <c r="AMB16" s="33"/>
      <c r="AMC16" s="33"/>
      <c r="AMD16" s="33"/>
      <c r="AME16" s="33"/>
      <c r="AMF16" s="33"/>
      <c r="AMG16" s="33"/>
      <c r="AMH16" s="33"/>
      <c r="AMI16" s="33"/>
      <c r="AMJ16" s="33"/>
      <c r="AMK16" s="33"/>
      <c r="XFD16" s="33"/>
    </row>
    <row r="17" customFormat="false" ht="52" hidden="false" customHeight="false" outlineLevel="0" collapsed="false">
      <c r="A17" s="44" t="s">
        <v>221</v>
      </c>
      <c r="B17" s="44" t="s">
        <v>30</v>
      </c>
      <c r="C17" s="44"/>
      <c r="D17" s="44"/>
      <c r="E17" s="44" t="s">
        <v>222</v>
      </c>
      <c r="F17" s="44" t="s">
        <v>223</v>
      </c>
      <c r="G17" s="61"/>
      <c r="H17" s="45"/>
      <c r="I17" s="61"/>
      <c r="J17" s="61"/>
      <c r="K17" s="62"/>
      <c r="L17" s="63"/>
      <c r="M17" s="34" t="s">
        <v>80</v>
      </c>
      <c r="N17" s="44"/>
      <c r="O17" s="44"/>
      <c r="P17" s="44"/>
      <c r="Q17" s="44"/>
      <c r="R17" s="44" t="s">
        <v>127</v>
      </c>
      <c r="S17" s="45"/>
      <c r="T17" s="44"/>
      <c r="U17" s="43"/>
      <c r="V17" s="44"/>
      <c r="W17" s="43"/>
      <c r="X17" s="44"/>
      <c r="Y17" s="44"/>
      <c r="Z17" s="44"/>
      <c r="AA17" s="44"/>
      <c r="AB17" s="44"/>
      <c r="AC17" s="44"/>
      <c r="AD17" s="44"/>
      <c r="AE17" s="47" t="s">
        <v>224</v>
      </c>
      <c r="AF17" s="65" t="s">
        <v>225</v>
      </c>
      <c r="AG17" s="63"/>
      <c r="AH17" s="63"/>
      <c r="AI17" s="26"/>
      <c r="AJ17" s="49"/>
      <c r="AK17" s="64"/>
      <c r="AL17" s="63"/>
      <c r="AM17" s="63"/>
      <c r="AN17" s="63"/>
      <c r="AO17" s="43"/>
      <c r="AP17" s="43"/>
      <c r="AQ17" s="43"/>
      <c r="AR17" s="43"/>
      <c r="AS17" s="43"/>
      <c r="AT17" s="30"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'25-misora-o-n-6': {megami: 'misora', name: '追尾撃', nameEn: '', nameZh: '', nameZhG1: '', nameKo: '',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textAdditional: '（このカードを右クリックすることで、眼前構築で選んでいないカードを取得可能。また、使用したカードを右クリックすることで取り除くことができる）', textZh: '', textZhG1: '', textKo: '', textEn: ''},</v>
      </c>
      <c r="AU17" s="31" t="str">
        <f aca="false">IF($A17&lt;&gt;"", "    /** 《"&amp;$E17&amp;"》 */ export const "&amp;SUBSTITUTE(UPPER(IF(MID($A17, 3, 1)="-", RIGHT($A17,LEN($A17)-3), $A17)), "-", "_")&amp;": TCardId = '"&amp;$A17&amp;"';", "")</f>
        <v>/** 《追尾撃》 */ export const MISORA_O_N_6: TCardId = '25-misora-o-n-6';</v>
      </c>
      <c r="AV17" s="32" t="str">
        <f aca="false">IF($A17&lt;&gt;"", "    | '"&amp;$A17&amp;"'", "")</f>
        <v>| '25-misora-o-n-6'</v>
      </c>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c r="IV17" s="33"/>
      <c r="IW17" s="33"/>
      <c r="IX17" s="33"/>
      <c r="IY17" s="33"/>
      <c r="IZ17" s="33"/>
      <c r="JA17" s="33"/>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c r="KE17" s="33"/>
      <c r="KF17" s="33"/>
      <c r="KG17" s="33"/>
      <c r="KH17" s="33"/>
      <c r="KI17" s="33"/>
      <c r="KJ17" s="33"/>
      <c r="KK17" s="33"/>
      <c r="KL17" s="33"/>
      <c r="KM17" s="33"/>
      <c r="KN17" s="33"/>
      <c r="KO17" s="33"/>
      <c r="KP17" s="33"/>
      <c r="KQ17" s="33"/>
      <c r="KR17" s="33"/>
      <c r="KS17" s="33"/>
      <c r="KT17" s="33"/>
      <c r="KU17" s="33"/>
      <c r="KV17" s="33"/>
      <c r="KW17" s="33"/>
      <c r="KX17" s="33"/>
      <c r="KY17" s="33"/>
      <c r="KZ17" s="33"/>
      <c r="LA17" s="33"/>
      <c r="LB17" s="33"/>
      <c r="LC17" s="33"/>
      <c r="LD17" s="33"/>
      <c r="LE17" s="33"/>
      <c r="LF17" s="33"/>
      <c r="LG17" s="33"/>
      <c r="LH17" s="33"/>
      <c r="LI17" s="33"/>
      <c r="LJ17" s="33"/>
      <c r="LK17" s="33"/>
      <c r="LL17" s="33"/>
      <c r="LM17" s="33"/>
      <c r="LN17" s="33"/>
      <c r="LO17" s="33"/>
      <c r="LP17" s="33"/>
      <c r="LQ17" s="33"/>
      <c r="LR17" s="33"/>
      <c r="LS17" s="33"/>
      <c r="LT17" s="33"/>
      <c r="LU17" s="33"/>
      <c r="LV17" s="33"/>
      <c r="LW17" s="33"/>
      <c r="LX17" s="33"/>
      <c r="LY17" s="33"/>
      <c r="LZ17" s="33"/>
      <c r="MA17" s="33"/>
      <c r="MB17" s="33"/>
      <c r="MC17" s="33"/>
      <c r="MD17" s="33"/>
      <c r="ME17" s="33"/>
      <c r="MF17" s="33"/>
      <c r="MG17" s="33"/>
      <c r="MH17" s="33"/>
      <c r="MI17" s="33"/>
      <c r="MJ17" s="33"/>
      <c r="MK17" s="33"/>
      <c r="ML17" s="33"/>
      <c r="MM17" s="33"/>
      <c r="MN17" s="33"/>
      <c r="MO17" s="33"/>
      <c r="MP17" s="33"/>
      <c r="MQ17" s="33"/>
      <c r="MR17" s="33"/>
      <c r="MS17" s="33"/>
      <c r="MT17" s="33"/>
      <c r="MU17" s="33"/>
      <c r="MV17" s="33"/>
      <c r="MW17" s="33"/>
      <c r="MX17" s="33"/>
      <c r="MY17" s="33"/>
      <c r="MZ17" s="33"/>
      <c r="NA17" s="33"/>
      <c r="NB17" s="33"/>
      <c r="NC17" s="33"/>
      <c r="ND17" s="33"/>
      <c r="NE17" s="33"/>
      <c r="NF17" s="33"/>
      <c r="NG17" s="33"/>
      <c r="NH17" s="33"/>
      <c r="NI17" s="33"/>
      <c r="NJ17" s="33"/>
      <c r="NK17" s="33"/>
      <c r="NL17" s="33"/>
      <c r="NM17" s="33"/>
      <c r="NN17" s="33"/>
      <c r="NO17" s="33"/>
      <c r="NP17" s="33"/>
      <c r="NQ17" s="33"/>
      <c r="NR17" s="33"/>
      <c r="NS17" s="33"/>
      <c r="NT17" s="33"/>
      <c r="NU17" s="33"/>
      <c r="NV17" s="33"/>
      <c r="NW17" s="33"/>
      <c r="NX17" s="33"/>
      <c r="NY17" s="33"/>
      <c r="NZ17" s="33"/>
      <c r="OA17" s="33"/>
      <c r="OB17" s="33"/>
      <c r="OC17" s="33"/>
      <c r="OD17" s="33"/>
      <c r="OE17" s="33"/>
      <c r="OF17" s="33"/>
      <c r="OG17" s="33"/>
      <c r="OH17" s="33"/>
      <c r="OI17" s="33"/>
      <c r="OJ17" s="33"/>
      <c r="OK17" s="33"/>
      <c r="OL17" s="33"/>
      <c r="OM17" s="33"/>
      <c r="ON17" s="33"/>
      <c r="OO17" s="33"/>
      <c r="OP17" s="33"/>
      <c r="OQ17" s="33"/>
      <c r="OR17" s="33"/>
      <c r="OS17" s="33"/>
      <c r="OT17" s="33"/>
      <c r="OU17" s="33"/>
      <c r="OV17" s="33"/>
      <c r="OW17" s="33"/>
      <c r="OX17" s="33"/>
      <c r="OY17" s="33"/>
      <c r="OZ17" s="33"/>
      <c r="PA17" s="33"/>
      <c r="PB17" s="33"/>
      <c r="PC17" s="33"/>
      <c r="PD17" s="33"/>
      <c r="PE17" s="33"/>
      <c r="PF17" s="33"/>
      <c r="PG17" s="33"/>
      <c r="PH17" s="33"/>
      <c r="PI17" s="33"/>
      <c r="PJ17" s="33"/>
      <c r="PK17" s="33"/>
      <c r="PL17" s="33"/>
      <c r="PM17" s="33"/>
      <c r="PN17" s="33"/>
      <c r="PO17" s="33"/>
      <c r="PP17" s="33"/>
      <c r="PQ17" s="33"/>
      <c r="PR17" s="33"/>
      <c r="PS17" s="33"/>
      <c r="PT17" s="33"/>
      <c r="PU17" s="33"/>
      <c r="PV17" s="33"/>
      <c r="PW17" s="33"/>
      <c r="PX17" s="33"/>
      <c r="PY17" s="33"/>
      <c r="PZ17" s="33"/>
      <c r="QA17" s="33"/>
      <c r="QB17" s="33"/>
      <c r="QC17" s="33"/>
      <c r="QD17" s="33"/>
      <c r="QE17" s="33"/>
      <c r="QF17" s="33"/>
      <c r="QG17" s="33"/>
      <c r="QH17" s="33"/>
      <c r="QI17" s="33"/>
      <c r="QJ17" s="33"/>
      <c r="QK17" s="33"/>
      <c r="QL17" s="33"/>
      <c r="QM17" s="33"/>
      <c r="QN17" s="33"/>
      <c r="QO17" s="33"/>
      <c r="QP17" s="33"/>
      <c r="QQ17" s="33"/>
      <c r="QR17" s="33"/>
      <c r="QS17" s="33"/>
      <c r="QT17" s="33"/>
      <c r="QU17" s="33"/>
      <c r="QV17" s="33"/>
      <c r="QW17" s="33"/>
      <c r="QX17" s="33"/>
      <c r="QY17" s="33"/>
      <c r="QZ17" s="33"/>
      <c r="RA17" s="33"/>
      <c r="RB17" s="33"/>
      <c r="RC17" s="33"/>
      <c r="RD17" s="33"/>
      <c r="RE17" s="33"/>
      <c r="RF17" s="33"/>
      <c r="RG17" s="33"/>
      <c r="RH17" s="33"/>
      <c r="RI17" s="33"/>
      <c r="RJ17" s="33"/>
      <c r="RK17" s="33"/>
      <c r="RL17" s="33"/>
      <c r="RM17" s="33"/>
      <c r="RN17" s="33"/>
      <c r="RO17" s="33"/>
      <c r="RP17" s="33"/>
      <c r="RQ17" s="33"/>
      <c r="RR17" s="33"/>
      <c r="RS17" s="33"/>
      <c r="RT17" s="33"/>
      <c r="RU17" s="33"/>
      <c r="RV17" s="33"/>
      <c r="RW17" s="33"/>
      <c r="RX17" s="33"/>
      <c r="RY17" s="33"/>
      <c r="RZ17" s="33"/>
      <c r="SA17" s="33"/>
      <c r="SB17" s="33"/>
      <c r="SC17" s="33"/>
      <c r="SD17" s="33"/>
      <c r="SE17" s="33"/>
      <c r="SF17" s="33"/>
      <c r="SG17" s="33"/>
      <c r="SH17" s="33"/>
      <c r="SI17" s="33"/>
      <c r="SJ17" s="33"/>
      <c r="SK17" s="33"/>
      <c r="SL17" s="33"/>
      <c r="SM17" s="33"/>
      <c r="SN17" s="33"/>
      <c r="SO17" s="33"/>
      <c r="SP17" s="33"/>
      <c r="SQ17" s="33"/>
      <c r="SR17" s="33"/>
      <c r="SS17" s="33"/>
      <c r="ST17" s="33"/>
      <c r="SU17" s="33"/>
      <c r="SV17" s="33"/>
      <c r="SW17" s="33"/>
      <c r="SX17" s="33"/>
      <c r="SY17" s="33"/>
      <c r="SZ17" s="33"/>
      <c r="TA17" s="33"/>
      <c r="TB17" s="33"/>
      <c r="TC17" s="33"/>
      <c r="TD17" s="33"/>
      <c r="TE17" s="33"/>
      <c r="TF17" s="33"/>
      <c r="TG17" s="33"/>
      <c r="TH17" s="33"/>
      <c r="TI17" s="33"/>
      <c r="TJ17" s="33"/>
      <c r="TK17" s="33"/>
      <c r="TL17" s="33"/>
      <c r="TM17" s="33"/>
      <c r="TN17" s="33"/>
      <c r="TO17" s="33"/>
      <c r="TP17" s="33"/>
      <c r="TQ17" s="33"/>
      <c r="TR17" s="33"/>
      <c r="TS17" s="33"/>
      <c r="TT17" s="33"/>
      <c r="TU17" s="33"/>
      <c r="TV17" s="33"/>
      <c r="TW17" s="33"/>
      <c r="TX17" s="33"/>
      <c r="TY17" s="33"/>
      <c r="TZ17" s="33"/>
      <c r="UA17" s="33"/>
      <c r="UB17" s="33"/>
      <c r="UC17" s="33"/>
      <c r="UD17" s="33"/>
      <c r="UE17" s="33"/>
      <c r="UF17" s="33"/>
      <c r="UG17" s="33"/>
      <c r="UH17" s="33"/>
      <c r="UI17" s="33"/>
      <c r="UJ17" s="33"/>
      <c r="UK17" s="33"/>
      <c r="UL17" s="33"/>
      <c r="UM17" s="33"/>
      <c r="UN17" s="33"/>
      <c r="UO17" s="33"/>
      <c r="UP17" s="33"/>
      <c r="UQ17" s="33"/>
      <c r="UR17" s="33"/>
      <c r="US17" s="33"/>
      <c r="UT17" s="33"/>
      <c r="UU17" s="33"/>
      <c r="UV17" s="33"/>
      <c r="UW17" s="33"/>
      <c r="UX17" s="33"/>
      <c r="UY17" s="33"/>
      <c r="UZ17" s="33"/>
      <c r="VA17" s="33"/>
      <c r="VB17" s="33"/>
      <c r="VC17" s="33"/>
      <c r="VD17" s="33"/>
      <c r="VE17" s="33"/>
      <c r="VF17" s="33"/>
      <c r="VG17" s="33"/>
      <c r="VH17" s="33"/>
      <c r="VI17" s="33"/>
      <c r="VJ17" s="33"/>
      <c r="VK17" s="33"/>
      <c r="VL17" s="33"/>
      <c r="VM17" s="33"/>
      <c r="VN17" s="33"/>
      <c r="VO17" s="33"/>
      <c r="VP17" s="33"/>
      <c r="VQ17" s="33"/>
      <c r="VR17" s="33"/>
      <c r="VS17" s="33"/>
      <c r="VT17" s="33"/>
      <c r="VU17" s="33"/>
      <c r="VV17" s="33"/>
      <c r="VW17" s="33"/>
      <c r="VX17" s="33"/>
      <c r="VY17" s="33"/>
      <c r="VZ17" s="33"/>
      <c r="WA17" s="33"/>
      <c r="WB17" s="33"/>
      <c r="WC17" s="33"/>
      <c r="WD17" s="33"/>
      <c r="WE17" s="33"/>
      <c r="WF17" s="33"/>
      <c r="WG17" s="33"/>
      <c r="WH17" s="33"/>
      <c r="WI17" s="33"/>
      <c r="WJ17" s="33"/>
      <c r="WK17" s="33"/>
      <c r="WL17" s="33"/>
      <c r="WM17" s="33"/>
      <c r="WN17" s="33"/>
      <c r="WO17" s="33"/>
      <c r="WP17" s="33"/>
      <c r="WQ17" s="33"/>
      <c r="WR17" s="33"/>
      <c r="WS17" s="33"/>
      <c r="WT17" s="33"/>
      <c r="WU17" s="33"/>
      <c r="WV17" s="33"/>
      <c r="WW17" s="33"/>
      <c r="WX17" s="33"/>
      <c r="WY17" s="33"/>
      <c r="WZ17" s="33"/>
      <c r="XA17" s="33"/>
      <c r="XB17" s="33"/>
      <c r="XC17" s="33"/>
      <c r="XD17" s="33"/>
      <c r="XE17" s="33"/>
      <c r="XF17" s="33"/>
      <c r="XG17" s="33"/>
      <c r="XH17" s="33"/>
      <c r="XI17" s="33"/>
      <c r="XJ17" s="33"/>
      <c r="XK17" s="33"/>
      <c r="XL17" s="33"/>
      <c r="XM17" s="33"/>
      <c r="XN17" s="33"/>
      <c r="XO17" s="33"/>
      <c r="XP17" s="33"/>
      <c r="XQ17" s="33"/>
      <c r="XR17" s="33"/>
      <c r="XS17" s="33"/>
      <c r="XT17" s="33"/>
      <c r="XU17" s="33"/>
      <c r="XV17" s="33"/>
      <c r="XW17" s="33"/>
      <c r="XX17" s="33"/>
      <c r="XY17" s="33"/>
      <c r="XZ17" s="33"/>
      <c r="YA17" s="33"/>
      <c r="YB17" s="33"/>
      <c r="YC17" s="33"/>
      <c r="YD17" s="33"/>
      <c r="YE17" s="33"/>
      <c r="YF17" s="33"/>
      <c r="YG17" s="33"/>
      <c r="YH17" s="33"/>
      <c r="YI17" s="33"/>
      <c r="YJ17" s="33"/>
      <c r="YK17" s="33"/>
      <c r="YL17" s="33"/>
      <c r="YM17" s="33"/>
      <c r="YN17" s="33"/>
      <c r="YO17" s="33"/>
      <c r="YP17" s="33"/>
      <c r="YQ17" s="33"/>
      <c r="YR17" s="33"/>
      <c r="YS17" s="33"/>
      <c r="YT17" s="33"/>
      <c r="YU17" s="33"/>
      <c r="YV17" s="33"/>
      <c r="YW17" s="33"/>
      <c r="YX17" s="33"/>
      <c r="YY17" s="33"/>
      <c r="YZ17" s="33"/>
      <c r="ZA17" s="33"/>
      <c r="ZB17" s="33"/>
      <c r="ZC17" s="33"/>
      <c r="ZD17" s="33"/>
      <c r="ZE17" s="33"/>
      <c r="ZF17" s="33"/>
      <c r="ZG17" s="33"/>
      <c r="ZH17" s="33"/>
      <c r="ZI17" s="33"/>
      <c r="ZJ17" s="33"/>
      <c r="ZK17" s="33"/>
      <c r="ZL17" s="33"/>
      <c r="ZM17" s="33"/>
      <c r="ZN17" s="33"/>
      <c r="ZO17" s="33"/>
      <c r="ZP17" s="33"/>
      <c r="ZQ17" s="33"/>
      <c r="ZR17" s="33"/>
      <c r="ZS17" s="33"/>
      <c r="ZT17" s="33"/>
      <c r="ZU17" s="33"/>
      <c r="ZV17" s="33"/>
      <c r="ZW17" s="33"/>
      <c r="ZX17" s="33"/>
      <c r="ZY17" s="33"/>
      <c r="ZZ17" s="33"/>
      <c r="AAA17" s="33"/>
      <c r="AAB17" s="33"/>
      <c r="AAC17" s="33"/>
      <c r="AAD17" s="33"/>
      <c r="AAE17" s="33"/>
      <c r="AAF17" s="33"/>
      <c r="AAG17" s="33"/>
      <c r="AAH17" s="33"/>
      <c r="AAI17" s="33"/>
      <c r="AAJ17" s="33"/>
      <c r="AAK17" s="33"/>
      <c r="AAL17" s="33"/>
      <c r="AAM17" s="33"/>
      <c r="AAN17" s="33"/>
      <c r="AAO17" s="33"/>
      <c r="AAP17" s="33"/>
      <c r="AAQ17" s="33"/>
      <c r="AAR17" s="33"/>
      <c r="AAS17" s="33"/>
      <c r="AAT17" s="33"/>
      <c r="AAU17" s="33"/>
      <c r="AAV17" s="33"/>
      <c r="AAW17" s="33"/>
      <c r="AAX17" s="33"/>
      <c r="AAY17" s="33"/>
      <c r="AAZ17" s="33"/>
      <c r="ABA17" s="33"/>
      <c r="ABB17" s="33"/>
      <c r="ABC17" s="33"/>
      <c r="ABD17" s="33"/>
      <c r="ABE17" s="33"/>
      <c r="ABF17" s="33"/>
      <c r="ABG17" s="33"/>
      <c r="ABH17" s="33"/>
      <c r="ABI17" s="33"/>
      <c r="ABJ17" s="33"/>
      <c r="ABK17" s="33"/>
      <c r="ABL17" s="33"/>
      <c r="ABM17" s="33"/>
      <c r="ABN17" s="33"/>
      <c r="ABO17" s="33"/>
      <c r="ABP17" s="33"/>
      <c r="ABQ17" s="33"/>
      <c r="ABR17" s="33"/>
      <c r="ABS17" s="33"/>
      <c r="ABT17" s="33"/>
      <c r="ABU17" s="33"/>
      <c r="ABV17" s="33"/>
      <c r="ABW17" s="33"/>
      <c r="ABX17" s="33"/>
      <c r="ABY17" s="33"/>
      <c r="ABZ17" s="33"/>
      <c r="ACA17" s="33"/>
      <c r="ACB17" s="33"/>
      <c r="ACC17" s="33"/>
      <c r="ACD17" s="33"/>
      <c r="ACE17" s="33"/>
      <c r="ACF17" s="33"/>
      <c r="ACG17" s="33"/>
      <c r="ACH17" s="33"/>
      <c r="ACI17" s="33"/>
      <c r="ACJ17" s="33"/>
      <c r="ACK17" s="33"/>
      <c r="ACL17" s="33"/>
      <c r="ACM17" s="33"/>
      <c r="ACN17" s="33"/>
      <c r="ACO17" s="33"/>
      <c r="ACP17" s="33"/>
      <c r="ACQ17" s="33"/>
      <c r="ACR17" s="33"/>
      <c r="ACS17" s="33"/>
      <c r="ACT17" s="33"/>
      <c r="ACU17" s="33"/>
      <c r="ACV17" s="33"/>
      <c r="ACW17" s="33"/>
      <c r="ACX17" s="33"/>
      <c r="ACY17" s="33"/>
      <c r="ACZ17" s="33"/>
      <c r="ADA17" s="33"/>
      <c r="ADB17" s="33"/>
      <c r="ADC17" s="33"/>
      <c r="ADD17" s="33"/>
      <c r="ADE17" s="33"/>
      <c r="ADF17" s="33"/>
      <c r="ADG17" s="33"/>
      <c r="ADH17" s="33"/>
      <c r="ADI17" s="33"/>
      <c r="ADJ17" s="33"/>
      <c r="ADK17" s="33"/>
      <c r="ADL17" s="33"/>
      <c r="ADM17" s="33"/>
      <c r="ADN17" s="33"/>
      <c r="ADO17" s="33"/>
      <c r="ADP17" s="33"/>
      <c r="ADQ17" s="33"/>
      <c r="ADR17" s="33"/>
      <c r="ADS17" s="33"/>
      <c r="ADT17" s="33"/>
      <c r="ADU17" s="33"/>
      <c r="ADV17" s="33"/>
      <c r="ADW17" s="33"/>
      <c r="ADX17" s="33"/>
      <c r="ADY17" s="33"/>
      <c r="ADZ17" s="33"/>
      <c r="AEA17" s="33"/>
      <c r="AEB17" s="33"/>
      <c r="AEC17" s="33"/>
      <c r="AED17" s="33"/>
      <c r="AEE17" s="33"/>
      <c r="AEF17" s="33"/>
      <c r="AEG17" s="33"/>
      <c r="AEH17" s="33"/>
      <c r="AEI17" s="33"/>
      <c r="AEJ17" s="33"/>
      <c r="AEK17" s="33"/>
      <c r="AEL17" s="33"/>
      <c r="AEM17" s="33"/>
      <c r="AEN17" s="33"/>
      <c r="AEO17" s="33"/>
      <c r="AEP17" s="33"/>
      <c r="AEQ17" s="33"/>
      <c r="AER17" s="33"/>
      <c r="AES17" s="33"/>
      <c r="AET17" s="33"/>
      <c r="AEU17" s="33"/>
      <c r="AEV17" s="33"/>
      <c r="AEW17" s="33"/>
      <c r="AEX17" s="33"/>
      <c r="AEY17" s="33"/>
      <c r="AEZ17" s="33"/>
      <c r="AFA17" s="33"/>
      <c r="AFB17" s="33"/>
      <c r="AFC17" s="33"/>
      <c r="AFD17" s="33"/>
      <c r="AFE17" s="33"/>
      <c r="AFF17" s="33"/>
      <c r="AFG17" s="33"/>
      <c r="AFH17" s="33"/>
      <c r="AFI17" s="33"/>
      <c r="AFJ17" s="33"/>
      <c r="AFK17" s="33"/>
      <c r="AFL17" s="33"/>
      <c r="AFM17" s="33"/>
      <c r="AFN17" s="33"/>
      <c r="AFO17" s="33"/>
      <c r="AFP17" s="33"/>
      <c r="AFQ17" s="33"/>
      <c r="AFR17" s="33"/>
      <c r="AFS17" s="33"/>
      <c r="AFT17" s="33"/>
      <c r="AFU17" s="33"/>
      <c r="AFV17" s="33"/>
      <c r="AFW17" s="33"/>
      <c r="AFX17" s="33"/>
      <c r="AFY17" s="33"/>
      <c r="AFZ17" s="33"/>
      <c r="AGA17" s="33"/>
      <c r="AGB17" s="33"/>
      <c r="AGC17" s="33"/>
      <c r="AGD17" s="33"/>
      <c r="AGE17" s="33"/>
      <c r="AGF17" s="33"/>
      <c r="AGG17" s="33"/>
      <c r="AGH17" s="33"/>
      <c r="AGI17" s="33"/>
      <c r="AGJ17" s="33"/>
      <c r="AGK17" s="33"/>
      <c r="AGL17" s="33"/>
      <c r="AGM17" s="33"/>
      <c r="AGN17" s="33"/>
      <c r="AGO17" s="33"/>
      <c r="AGP17" s="33"/>
      <c r="AGQ17" s="33"/>
      <c r="AGR17" s="33"/>
      <c r="AGS17" s="33"/>
      <c r="AGT17" s="33"/>
      <c r="AGU17" s="33"/>
      <c r="AGV17" s="33"/>
      <c r="AGW17" s="33"/>
      <c r="AGX17" s="33"/>
      <c r="AGY17" s="33"/>
      <c r="AGZ17" s="33"/>
      <c r="AHA17" s="33"/>
      <c r="AHB17" s="33"/>
      <c r="AHC17" s="33"/>
      <c r="AHD17" s="33"/>
      <c r="AHE17" s="33"/>
      <c r="AHF17" s="33"/>
      <c r="AHG17" s="33"/>
      <c r="AHH17" s="33"/>
      <c r="AHI17" s="33"/>
      <c r="AHJ17" s="33"/>
      <c r="AHK17" s="33"/>
      <c r="AHL17" s="33"/>
      <c r="AHM17" s="33"/>
      <c r="AHN17" s="33"/>
      <c r="AHO17" s="33"/>
      <c r="AHP17" s="33"/>
      <c r="AHQ17" s="33"/>
      <c r="AHR17" s="33"/>
      <c r="AHS17" s="33"/>
      <c r="AHT17" s="33"/>
      <c r="AHU17" s="33"/>
      <c r="AHV17" s="33"/>
      <c r="AHW17" s="33"/>
      <c r="AHX17" s="33"/>
      <c r="AHY17" s="33"/>
      <c r="AHZ17" s="33"/>
      <c r="AIA17" s="33"/>
      <c r="AIB17" s="33"/>
      <c r="AIC17" s="33"/>
      <c r="AID17" s="33"/>
      <c r="AIE17" s="33"/>
      <c r="AIF17" s="33"/>
      <c r="AIG17" s="33"/>
      <c r="AIH17" s="33"/>
      <c r="AII17" s="33"/>
      <c r="AIJ17" s="33"/>
      <c r="AIK17" s="33"/>
      <c r="AIL17" s="33"/>
      <c r="AIM17" s="33"/>
      <c r="AIN17" s="33"/>
      <c r="AIO17" s="33"/>
      <c r="AIP17" s="33"/>
      <c r="AIQ17" s="33"/>
      <c r="AIR17" s="33"/>
      <c r="AIS17" s="33"/>
      <c r="AIT17" s="33"/>
      <c r="AIU17" s="33"/>
      <c r="AIV17" s="33"/>
      <c r="AIW17" s="33"/>
      <c r="AIX17" s="33"/>
      <c r="AIY17" s="33"/>
      <c r="AIZ17" s="33"/>
      <c r="AJA17" s="33"/>
      <c r="AJB17" s="33"/>
      <c r="AJC17" s="33"/>
      <c r="AJD17" s="33"/>
      <c r="AJE17" s="33"/>
      <c r="AJF17" s="33"/>
      <c r="AJG17" s="33"/>
      <c r="AJH17" s="33"/>
      <c r="AJI17" s="33"/>
      <c r="AJJ17" s="33"/>
      <c r="AJK17" s="33"/>
      <c r="AJL17" s="33"/>
      <c r="AJM17" s="33"/>
      <c r="AJN17" s="33"/>
      <c r="AJO17" s="33"/>
      <c r="AJP17" s="33"/>
      <c r="AJQ17" s="33"/>
      <c r="AJR17" s="33"/>
      <c r="AJS17" s="33"/>
      <c r="AJT17" s="33"/>
      <c r="AJU17" s="33"/>
      <c r="AJV17" s="33"/>
      <c r="AJW17" s="33"/>
      <c r="AJX17" s="33"/>
      <c r="AJY17" s="33"/>
      <c r="AJZ17" s="33"/>
      <c r="AKA17" s="33"/>
      <c r="AKB17" s="33"/>
      <c r="AKC17" s="33"/>
      <c r="AKD17" s="33"/>
      <c r="AKE17" s="33"/>
      <c r="AKF17" s="33"/>
      <c r="AKG17" s="33"/>
      <c r="AKH17" s="33"/>
      <c r="AKI17" s="33"/>
      <c r="AKJ17" s="33"/>
      <c r="AKK17" s="33"/>
      <c r="AKL17" s="33"/>
      <c r="AKM17" s="33"/>
      <c r="AKN17" s="33"/>
      <c r="AKO17" s="33"/>
      <c r="AKP17" s="33"/>
      <c r="AKQ17" s="33"/>
      <c r="AKR17" s="33"/>
      <c r="AKS17" s="33"/>
      <c r="AKT17" s="33"/>
      <c r="AKU17" s="33"/>
      <c r="AKV17" s="33"/>
      <c r="AKW17" s="33"/>
      <c r="AKX17" s="33"/>
      <c r="AKY17" s="33"/>
      <c r="AKZ17" s="33"/>
      <c r="ALA17" s="33"/>
      <c r="ALB17" s="33"/>
      <c r="ALC17" s="33"/>
      <c r="ALD17" s="33"/>
      <c r="ALE17" s="33"/>
      <c r="ALF17" s="33"/>
      <c r="ALG17" s="33"/>
      <c r="ALH17" s="33"/>
      <c r="ALI17" s="33"/>
      <c r="ALJ17" s="33"/>
      <c r="ALK17" s="33"/>
      <c r="ALL17" s="33"/>
      <c r="ALM17" s="33"/>
      <c r="ALN17" s="33"/>
      <c r="ALO17" s="33"/>
      <c r="ALP17" s="33"/>
      <c r="ALQ17" s="33"/>
      <c r="ALR17" s="33"/>
      <c r="ALS17" s="33"/>
      <c r="ALT17" s="33"/>
      <c r="ALU17" s="33"/>
      <c r="ALV17" s="33"/>
      <c r="ALW17" s="33"/>
      <c r="ALX17" s="33"/>
      <c r="ALY17" s="33"/>
      <c r="ALZ17" s="33"/>
      <c r="AMA17" s="33"/>
      <c r="AMB17" s="33"/>
      <c r="AMC17" s="33"/>
      <c r="AMD17" s="33"/>
      <c r="AME17" s="33"/>
      <c r="AMF17" s="33"/>
      <c r="AMG17" s="33"/>
      <c r="AMH17" s="33"/>
      <c r="AMI17" s="33"/>
      <c r="AMJ17" s="33"/>
      <c r="AMK17" s="33"/>
      <c r="XFD17" s="33"/>
    </row>
    <row r="18" customFormat="false" ht="52.4" hidden="false" customHeight="false" outlineLevel="0" collapsed="false">
      <c r="A18" s="44" t="s">
        <v>226</v>
      </c>
      <c r="B18" s="44" t="s">
        <v>30</v>
      </c>
      <c r="C18" s="44"/>
      <c r="D18" s="44"/>
      <c r="E18" s="44" t="s">
        <v>227</v>
      </c>
      <c r="F18" s="44" t="s">
        <v>228</v>
      </c>
      <c r="G18" s="61"/>
      <c r="H18" s="45"/>
      <c r="I18" s="61"/>
      <c r="J18" s="61"/>
      <c r="K18" s="62"/>
      <c r="L18" s="63"/>
      <c r="M18" s="34" t="s">
        <v>80</v>
      </c>
      <c r="N18" s="44"/>
      <c r="O18" s="44"/>
      <c r="P18" s="44"/>
      <c r="Q18" s="44"/>
      <c r="R18" s="44" t="s">
        <v>117</v>
      </c>
      <c r="S18" s="45"/>
      <c r="T18" s="44"/>
      <c r="U18" s="43"/>
      <c r="V18" s="44"/>
      <c r="W18" s="43"/>
      <c r="X18" s="44" t="s">
        <v>99</v>
      </c>
      <c r="Y18" s="44"/>
      <c r="Z18" s="44"/>
      <c r="AA18" s="44"/>
      <c r="AB18" s="44"/>
      <c r="AC18" s="44"/>
      <c r="AD18" s="44"/>
      <c r="AE18" s="47" t="s">
        <v>229</v>
      </c>
      <c r="AF18" s="49"/>
      <c r="AG18" s="63"/>
      <c r="AH18" s="49"/>
      <c r="AI18" s="26"/>
      <c r="AJ18" s="49"/>
      <c r="AK18" s="64"/>
      <c r="AL18" s="49"/>
      <c r="AM18" s="63"/>
      <c r="AN18" s="21"/>
      <c r="AO18" s="43"/>
      <c r="AP18" s="43"/>
      <c r="AQ18" s="43"/>
      <c r="AR18" s="43"/>
      <c r="AS18" s="43"/>
      <c r="AT18" s="30"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'25-misora-o-n-7': {megami: 'misora', name: '空の翼', nameEn: '', nameZh: '', nameZhG1: '', nameKo: '', ruby: 'そらのつばさ', rubyEn: '', baseType: 'normal', type: 'enhance', capacity: '2', text: '終端　間合制限(0-3)\n【展開時】相オーラ→間合：2\n【破棄時】このターン中、現在の間合は1増加し、達人の間合は1大きくなる。\n', textZh: '', textZhG1: '', textKo: '', textEn: ''},</v>
      </c>
      <c r="AU18" s="31" t="str">
        <f aca="false">IF($A18&lt;&gt;"", "    /** 《"&amp;$E18&amp;"》 */ export const "&amp;SUBSTITUTE(UPPER(IF(MID($A18, 3, 1)="-", RIGHT($A18,LEN($A18)-3), $A18)), "-", "_")&amp;": TCardId = '"&amp;$A18&amp;"';", "")</f>
        <v>/** 《空の翼》 */ export const MISORA_O_N_7: TCardId = '25-misora-o-n-7';</v>
      </c>
      <c r="AV18" s="32" t="str">
        <f aca="false">IF($A18&lt;&gt;"", "    | '"&amp;$A18&amp;"'", "")</f>
        <v>| '25-misora-o-n-7'</v>
      </c>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c r="KE18" s="33"/>
      <c r="KF18" s="33"/>
      <c r="KG18" s="33"/>
      <c r="KH18" s="33"/>
      <c r="KI18" s="33"/>
      <c r="KJ18" s="33"/>
      <c r="KK18" s="33"/>
      <c r="KL18" s="33"/>
      <c r="KM18" s="33"/>
      <c r="KN18" s="33"/>
      <c r="KO18" s="33"/>
      <c r="KP18" s="33"/>
      <c r="KQ18" s="33"/>
      <c r="KR18" s="33"/>
      <c r="KS18" s="33"/>
      <c r="KT18" s="33"/>
      <c r="KU18" s="33"/>
      <c r="KV18" s="33"/>
      <c r="KW18" s="33"/>
      <c r="KX18" s="33"/>
      <c r="KY18" s="33"/>
      <c r="KZ18" s="33"/>
      <c r="LA18" s="33"/>
      <c r="LB18" s="33"/>
      <c r="LC18" s="33"/>
      <c r="LD18" s="33"/>
      <c r="LE18" s="33"/>
      <c r="LF18" s="33"/>
      <c r="LG18" s="33"/>
      <c r="LH18" s="33"/>
      <c r="LI18" s="33"/>
      <c r="LJ18" s="33"/>
      <c r="LK18" s="33"/>
      <c r="LL18" s="33"/>
      <c r="LM18" s="33"/>
      <c r="LN18" s="33"/>
      <c r="LO18" s="33"/>
      <c r="LP18" s="33"/>
      <c r="LQ18" s="33"/>
      <c r="LR18" s="33"/>
      <c r="LS18" s="33"/>
      <c r="LT18" s="33"/>
      <c r="LU18" s="33"/>
      <c r="LV18" s="33"/>
      <c r="LW18" s="33"/>
      <c r="LX18" s="33"/>
      <c r="LY18" s="33"/>
      <c r="LZ18" s="33"/>
      <c r="MA18" s="33"/>
      <c r="MB18" s="33"/>
      <c r="MC18" s="33"/>
      <c r="MD18" s="33"/>
      <c r="ME18" s="33"/>
      <c r="MF18" s="33"/>
      <c r="MG18" s="33"/>
      <c r="MH18" s="33"/>
      <c r="MI18" s="33"/>
      <c r="MJ18" s="33"/>
      <c r="MK18" s="33"/>
      <c r="ML18" s="33"/>
      <c r="MM18" s="33"/>
      <c r="MN18" s="33"/>
      <c r="MO18" s="33"/>
      <c r="MP18" s="33"/>
      <c r="MQ18" s="33"/>
      <c r="MR18" s="33"/>
      <c r="MS18" s="33"/>
      <c r="MT18" s="33"/>
      <c r="MU18" s="33"/>
      <c r="MV18" s="33"/>
      <c r="MW18" s="33"/>
      <c r="MX18" s="33"/>
      <c r="MY18" s="33"/>
      <c r="MZ18" s="33"/>
      <c r="NA18" s="33"/>
      <c r="NB18" s="33"/>
      <c r="NC18" s="33"/>
      <c r="ND18" s="33"/>
      <c r="NE18" s="33"/>
      <c r="NF18" s="33"/>
      <c r="NG18" s="33"/>
      <c r="NH18" s="33"/>
      <c r="NI18" s="33"/>
      <c r="NJ18" s="33"/>
      <c r="NK18" s="33"/>
      <c r="NL18" s="33"/>
      <c r="NM18" s="33"/>
      <c r="NN18" s="33"/>
      <c r="NO18" s="33"/>
      <c r="NP18" s="33"/>
      <c r="NQ18" s="33"/>
      <c r="NR18" s="33"/>
      <c r="NS18" s="33"/>
      <c r="NT18" s="33"/>
      <c r="NU18" s="33"/>
      <c r="NV18" s="33"/>
      <c r="NW18" s="33"/>
      <c r="NX18" s="33"/>
      <c r="NY18" s="33"/>
      <c r="NZ18" s="33"/>
      <c r="OA18" s="33"/>
      <c r="OB18" s="33"/>
      <c r="OC18" s="33"/>
      <c r="OD18" s="33"/>
      <c r="OE18" s="33"/>
      <c r="OF18" s="33"/>
      <c r="OG18" s="33"/>
      <c r="OH18" s="33"/>
      <c r="OI18" s="33"/>
      <c r="OJ18" s="33"/>
      <c r="OK18" s="33"/>
      <c r="OL18" s="33"/>
      <c r="OM18" s="33"/>
      <c r="ON18" s="33"/>
      <c r="OO18" s="33"/>
      <c r="OP18" s="33"/>
      <c r="OQ18" s="33"/>
      <c r="OR18" s="33"/>
      <c r="OS18" s="33"/>
      <c r="OT18" s="33"/>
      <c r="OU18" s="33"/>
      <c r="OV18" s="33"/>
      <c r="OW18" s="33"/>
      <c r="OX18" s="33"/>
      <c r="OY18" s="33"/>
      <c r="OZ18" s="33"/>
      <c r="PA18" s="33"/>
      <c r="PB18" s="33"/>
      <c r="PC18" s="33"/>
      <c r="PD18" s="33"/>
      <c r="PE18" s="33"/>
      <c r="PF18" s="33"/>
      <c r="PG18" s="33"/>
      <c r="PH18" s="33"/>
      <c r="PI18" s="33"/>
      <c r="PJ18" s="33"/>
      <c r="PK18" s="33"/>
      <c r="PL18" s="33"/>
      <c r="PM18" s="33"/>
      <c r="PN18" s="33"/>
      <c r="PO18" s="33"/>
      <c r="PP18" s="33"/>
      <c r="PQ18" s="33"/>
      <c r="PR18" s="33"/>
      <c r="PS18" s="33"/>
      <c r="PT18" s="33"/>
      <c r="PU18" s="33"/>
      <c r="PV18" s="33"/>
      <c r="PW18" s="33"/>
      <c r="PX18" s="33"/>
      <c r="PY18" s="33"/>
      <c r="PZ18" s="33"/>
      <c r="QA18" s="33"/>
      <c r="QB18" s="33"/>
      <c r="QC18" s="33"/>
      <c r="QD18" s="33"/>
      <c r="QE18" s="33"/>
      <c r="QF18" s="33"/>
      <c r="QG18" s="33"/>
      <c r="QH18" s="33"/>
      <c r="QI18" s="33"/>
      <c r="QJ18" s="33"/>
      <c r="QK18" s="33"/>
      <c r="QL18" s="33"/>
      <c r="QM18" s="33"/>
      <c r="QN18" s="33"/>
      <c r="QO18" s="33"/>
      <c r="QP18" s="33"/>
      <c r="QQ18" s="33"/>
      <c r="QR18" s="33"/>
      <c r="QS18" s="33"/>
      <c r="QT18" s="33"/>
      <c r="QU18" s="33"/>
      <c r="QV18" s="33"/>
      <c r="QW18" s="33"/>
      <c r="QX18" s="33"/>
      <c r="QY18" s="33"/>
      <c r="QZ18" s="33"/>
      <c r="RA18" s="33"/>
      <c r="RB18" s="33"/>
      <c r="RC18" s="33"/>
      <c r="RD18" s="33"/>
      <c r="RE18" s="33"/>
      <c r="RF18" s="33"/>
      <c r="RG18" s="33"/>
      <c r="RH18" s="33"/>
      <c r="RI18" s="33"/>
      <c r="RJ18" s="33"/>
      <c r="RK18" s="33"/>
      <c r="RL18" s="33"/>
      <c r="RM18" s="33"/>
      <c r="RN18" s="33"/>
      <c r="RO18" s="33"/>
      <c r="RP18" s="33"/>
      <c r="RQ18" s="33"/>
      <c r="RR18" s="33"/>
      <c r="RS18" s="33"/>
      <c r="RT18" s="33"/>
      <c r="RU18" s="33"/>
      <c r="RV18" s="33"/>
      <c r="RW18" s="33"/>
      <c r="RX18" s="33"/>
      <c r="RY18" s="33"/>
      <c r="RZ18" s="33"/>
      <c r="SA18" s="33"/>
      <c r="SB18" s="33"/>
      <c r="SC18" s="33"/>
      <c r="SD18" s="33"/>
      <c r="SE18" s="33"/>
      <c r="SF18" s="33"/>
      <c r="SG18" s="33"/>
      <c r="SH18" s="33"/>
      <c r="SI18" s="33"/>
      <c r="SJ18" s="33"/>
      <c r="SK18" s="33"/>
      <c r="SL18" s="33"/>
      <c r="SM18" s="33"/>
      <c r="SN18" s="33"/>
      <c r="SO18" s="33"/>
      <c r="SP18" s="33"/>
      <c r="SQ18" s="33"/>
      <c r="SR18" s="33"/>
      <c r="SS18" s="33"/>
      <c r="ST18" s="33"/>
      <c r="SU18" s="33"/>
      <c r="SV18" s="33"/>
      <c r="SW18" s="33"/>
      <c r="SX18" s="33"/>
      <c r="SY18" s="33"/>
      <c r="SZ18" s="33"/>
      <c r="TA18" s="33"/>
      <c r="TB18" s="33"/>
      <c r="TC18" s="33"/>
      <c r="TD18" s="33"/>
      <c r="TE18" s="33"/>
      <c r="TF18" s="33"/>
      <c r="TG18" s="33"/>
      <c r="TH18" s="33"/>
      <c r="TI18" s="33"/>
      <c r="TJ18" s="33"/>
      <c r="TK18" s="33"/>
      <c r="TL18" s="33"/>
      <c r="TM18" s="33"/>
      <c r="TN18" s="33"/>
      <c r="TO18" s="33"/>
      <c r="TP18" s="33"/>
      <c r="TQ18" s="33"/>
      <c r="TR18" s="33"/>
      <c r="TS18" s="33"/>
      <c r="TT18" s="33"/>
      <c r="TU18" s="33"/>
      <c r="TV18" s="33"/>
      <c r="TW18" s="33"/>
      <c r="TX18" s="33"/>
      <c r="TY18" s="33"/>
      <c r="TZ18" s="33"/>
      <c r="UA18" s="33"/>
      <c r="UB18" s="33"/>
      <c r="UC18" s="33"/>
      <c r="UD18" s="33"/>
      <c r="UE18" s="33"/>
      <c r="UF18" s="33"/>
      <c r="UG18" s="33"/>
      <c r="UH18" s="33"/>
      <c r="UI18" s="33"/>
      <c r="UJ18" s="33"/>
      <c r="UK18" s="33"/>
      <c r="UL18" s="33"/>
      <c r="UM18" s="33"/>
      <c r="UN18" s="33"/>
      <c r="UO18" s="33"/>
      <c r="UP18" s="33"/>
      <c r="UQ18" s="33"/>
      <c r="UR18" s="33"/>
      <c r="US18" s="33"/>
      <c r="UT18" s="33"/>
      <c r="UU18" s="33"/>
      <c r="UV18" s="33"/>
      <c r="UW18" s="33"/>
      <c r="UX18" s="33"/>
      <c r="UY18" s="33"/>
      <c r="UZ18" s="33"/>
      <c r="VA18" s="33"/>
      <c r="VB18" s="33"/>
      <c r="VC18" s="33"/>
      <c r="VD18" s="33"/>
      <c r="VE18" s="33"/>
      <c r="VF18" s="33"/>
      <c r="VG18" s="33"/>
      <c r="VH18" s="33"/>
      <c r="VI18" s="33"/>
      <c r="VJ18" s="33"/>
      <c r="VK18" s="33"/>
      <c r="VL18" s="33"/>
      <c r="VM18" s="33"/>
      <c r="VN18" s="33"/>
      <c r="VO18" s="33"/>
      <c r="VP18" s="33"/>
      <c r="VQ18" s="33"/>
      <c r="VR18" s="33"/>
      <c r="VS18" s="33"/>
      <c r="VT18" s="33"/>
      <c r="VU18" s="33"/>
      <c r="VV18" s="33"/>
      <c r="VW18" s="33"/>
      <c r="VX18" s="33"/>
      <c r="VY18" s="33"/>
      <c r="VZ18" s="33"/>
      <c r="WA18" s="33"/>
      <c r="WB18" s="33"/>
      <c r="WC18" s="33"/>
      <c r="WD18" s="33"/>
      <c r="WE18" s="33"/>
      <c r="WF18" s="33"/>
      <c r="WG18" s="33"/>
      <c r="WH18" s="33"/>
      <c r="WI18" s="33"/>
      <c r="WJ18" s="33"/>
      <c r="WK18" s="33"/>
      <c r="WL18" s="33"/>
      <c r="WM18" s="33"/>
      <c r="WN18" s="33"/>
      <c r="WO18" s="33"/>
      <c r="WP18" s="33"/>
      <c r="WQ18" s="33"/>
      <c r="WR18" s="33"/>
      <c r="WS18" s="33"/>
      <c r="WT18" s="33"/>
      <c r="WU18" s="33"/>
      <c r="WV18" s="33"/>
      <c r="WW18" s="33"/>
      <c r="WX18" s="33"/>
      <c r="WY18" s="33"/>
      <c r="WZ18" s="33"/>
      <c r="XA18" s="33"/>
      <c r="XB18" s="33"/>
      <c r="XC18" s="33"/>
      <c r="XD18" s="33"/>
      <c r="XE18" s="33"/>
      <c r="XF18" s="33"/>
      <c r="XG18" s="33"/>
      <c r="XH18" s="33"/>
      <c r="XI18" s="33"/>
      <c r="XJ18" s="33"/>
      <c r="XK18" s="33"/>
      <c r="XL18" s="33"/>
      <c r="XM18" s="33"/>
      <c r="XN18" s="33"/>
      <c r="XO18" s="33"/>
      <c r="XP18" s="33"/>
      <c r="XQ18" s="33"/>
      <c r="XR18" s="33"/>
      <c r="XS18" s="33"/>
      <c r="XT18" s="33"/>
      <c r="XU18" s="33"/>
      <c r="XV18" s="33"/>
      <c r="XW18" s="33"/>
      <c r="XX18" s="33"/>
      <c r="XY18" s="33"/>
      <c r="XZ18" s="33"/>
      <c r="YA18" s="33"/>
      <c r="YB18" s="33"/>
      <c r="YC18" s="33"/>
      <c r="YD18" s="33"/>
      <c r="YE18" s="33"/>
      <c r="YF18" s="33"/>
      <c r="YG18" s="33"/>
      <c r="YH18" s="33"/>
      <c r="YI18" s="33"/>
      <c r="YJ18" s="33"/>
      <c r="YK18" s="33"/>
      <c r="YL18" s="33"/>
      <c r="YM18" s="33"/>
      <c r="YN18" s="33"/>
      <c r="YO18" s="33"/>
      <c r="YP18" s="33"/>
      <c r="YQ18" s="33"/>
      <c r="YR18" s="33"/>
      <c r="YS18" s="33"/>
      <c r="YT18" s="33"/>
      <c r="YU18" s="33"/>
      <c r="YV18" s="33"/>
      <c r="YW18" s="33"/>
      <c r="YX18" s="33"/>
      <c r="YY18" s="33"/>
      <c r="YZ18" s="33"/>
      <c r="ZA18" s="33"/>
      <c r="ZB18" s="33"/>
      <c r="ZC18" s="33"/>
      <c r="ZD18" s="33"/>
      <c r="ZE18" s="33"/>
      <c r="ZF18" s="33"/>
      <c r="ZG18" s="33"/>
      <c r="ZH18" s="33"/>
      <c r="ZI18" s="33"/>
      <c r="ZJ18" s="33"/>
      <c r="ZK18" s="33"/>
      <c r="ZL18" s="33"/>
      <c r="ZM18" s="33"/>
      <c r="ZN18" s="33"/>
      <c r="ZO18" s="33"/>
      <c r="ZP18" s="33"/>
      <c r="ZQ18" s="33"/>
      <c r="ZR18" s="33"/>
      <c r="ZS18" s="33"/>
      <c r="ZT18" s="33"/>
      <c r="ZU18" s="33"/>
      <c r="ZV18" s="33"/>
      <c r="ZW18" s="33"/>
      <c r="ZX18" s="33"/>
      <c r="ZY18" s="33"/>
      <c r="ZZ18" s="33"/>
      <c r="AAA18" s="33"/>
      <c r="AAB18" s="33"/>
      <c r="AAC18" s="33"/>
      <c r="AAD18" s="33"/>
      <c r="AAE18" s="33"/>
      <c r="AAF18" s="33"/>
      <c r="AAG18" s="33"/>
      <c r="AAH18" s="33"/>
      <c r="AAI18" s="33"/>
      <c r="AAJ18" s="33"/>
      <c r="AAK18" s="33"/>
      <c r="AAL18" s="33"/>
      <c r="AAM18" s="33"/>
      <c r="AAN18" s="33"/>
      <c r="AAO18" s="33"/>
      <c r="AAP18" s="33"/>
      <c r="AAQ18" s="33"/>
      <c r="AAR18" s="33"/>
      <c r="AAS18" s="33"/>
      <c r="AAT18" s="33"/>
      <c r="AAU18" s="33"/>
      <c r="AAV18" s="33"/>
      <c r="AAW18" s="33"/>
      <c r="AAX18" s="33"/>
      <c r="AAY18" s="33"/>
      <c r="AAZ18" s="33"/>
      <c r="ABA18" s="33"/>
      <c r="ABB18" s="33"/>
      <c r="ABC18" s="33"/>
      <c r="ABD18" s="33"/>
      <c r="ABE18" s="33"/>
      <c r="ABF18" s="33"/>
      <c r="ABG18" s="33"/>
      <c r="ABH18" s="33"/>
      <c r="ABI18" s="33"/>
      <c r="ABJ18" s="33"/>
      <c r="ABK18" s="33"/>
      <c r="ABL18" s="33"/>
      <c r="ABM18" s="33"/>
      <c r="ABN18" s="33"/>
      <c r="ABO18" s="33"/>
      <c r="ABP18" s="33"/>
      <c r="ABQ18" s="33"/>
      <c r="ABR18" s="33"/>
      <c r="ABS18" s="33"/>
      <c r="ABT18" s="33"/>
      <c r="ABU18" s="33"/>
      <c r="ABV18" s="33"/>
      <c r="ABW18" s="33"/>
      <c r="ABX18" s="33"/>
      <c r="ABY18" s="33"/>
      <c r="ABZ18" s="33"/>
      <c r="ACA18" s="33"/>
      <c r="ACB18" s="33"/>
      <c r="ACC18" s="33"/>
      <c r="ACD18" s="33"/>
      <c r="ACE18" s="33"/>
      <c r="ACF18" s="33"/>
      <c r="ACG18" s="33"/>
      <c r="ACH18" s="33"/>
      <c r="ACI18" s="33"/>
      <c r="ACJ18" s="33"/>
      <c r="ACK18" s="33"/>
      <c r="ACL18" s="33"/>
      <c r="ACM18" s="33"/>
      <c r="ACN18" s="33"/>
      <c r="ACO18" s="33"/>
      <c r="ACP18" s="33"/>
      <c r="ACQ18" s="33"/>
      <c r="ACR18" s="33"/>
      <c r="ACS18" s="33"/>
      <c r="ACT18" s="33"/>
      <c r="ACU18" s="33"/>
      <c r="ACV18" s="33"/>
      <c r="ACW18" s="33"/>
      <c r="ACX18" s="33"/>
      <c r="ACY18" s="33"/>
      <c r="ACZ18" s="33"/>
      <c r="ADA18" s="33"/>
      <c r="ADB18" s="33"/>
      <c r="ADC18" s="33"/>
      <c r="ADD18" s="33"/>
      <c r="ADE18" s="33"/>
      <c r="ADF18" s="33"/>
      <c r="ADG18" s="33"/>
      <c r="ADH18" s="33"/>
      <c r="ADI18" s="33"/>
      <c r="ADJ18" s="33"/>
      <c r="ADK18" s="33"/>
      <c r="ADL18" s="33"/>
      <c r="ADM18" s="33"/>
      <c r="ADN18" s="33"/>
      <c r="ADO18" s="33"/>
      <c r="ADP18" s="33"/>
      <c r="ADQ18" s="33"/>
      <c r="ADR18" s="33"/>
      <c r="ADS18" s="33"/>
      <c r="ADT18" s="33"/>
      <c r="ADU18" s="33"/>
      <c r="ADV18" s="33"/>
      <c r="ADW18" s="33"/>
      <c r="ADX18" s="33"/>
      <c r="ADY18" s="33"/>
      <c r="ADZ18" s="33"/>
      <c r="AEA18" s="33"/>
      <c r="AEB18" s="33"/>
      <c r="AEC18" s="33"/>
      <c r="AED18" s="33"/>
      <c r="AEE18" s="33"/>
      <c r="AEF18" s="33"/>
      <c r="AEG18" s="33"/>
      <c r="AEH18" s="33"/>
      <c r="AEI18" s="33"/>
      <c r="AEJ18" s="33"/>
      <c r="AEK18" s="33"/>
      <c r="AEL18" s="33"/>
      <c r="AEM18" s="33"/>
      <c r="AEN18" s="33"/>
      <c r="AEO18" s="33"/>
      <c r="AEP18" s="33"/>
      <c r="AEQ18" s="33"/>
      <c r="AER18" s="33"/>
      <c r="AES18" s="33"/>
      <c r="AET18" s="33"/>
      <c r="AEU18" s="33"/>
      <c r="AEV18" s="33"/>
      <c r="AEW18" s="33"/>
      <c r="AEX18" s="33"/>
      <c r="AEY18" s="33"/>
      <c r="AEZ18" s="33"/>
      <c r="AFA18" s="33"/>
      <c r="AFB18" s="33"/>
      <c r="AFC18" s="33"/>
      <c r="AFD18" s="33"/>
      <c r="AFE18" s="33"/>
      <c r="AFF18" s="33"/>
      <c r="AFG18" s="33"/>
      <c r="AFH18" s="33"/>
      <c r="AFI18" s="33"/>
      <c r="AFJ18" s="33"/>
      <c r="AFK18" s="33"/>
      <c r="AFL18" s="33"/>
      <c r="AFM18" s="33"/>
      <c r="AFN18" s="33"/>
      <c r="AFO18" s="33"/>
      <c r="AFP18" s="33"/>
      <c r="AFQ18" s="33"/>
      <c r="AFR18" s="33"/>
      <c r="AFS18" s="33"/>
      <c r="AFT18" s="33"/>
      <c r="AFU18" s="33"/>
      <c r="AFV18" s="33"/>
      <c r="AFW18" s="33"/>
      <c r="AFX18" s="33"/>
      <c r="AFY18" s="33"/>
      <c r="AFZ18" s="33"/>
      <c r="AGA18" s="33"/>
      <c r="AGB18" s="33"/>
      <c r="AGC18" s="33"/>
      <c r="AGD18" s="33"/>
      <c r="AGE18" s="33"/>
      <c r="AGF18" s="33"/>
      <c r="AGG18" s="33"/>
      <c r="AGH18" s="33"/>
      <c r="AGI18" s="33"/>
      <c r="AGJ18" s="33"/>
      <c r="AGK18" s="33"/>
      <c r="AGL18" s="33"/>
      <c r="AGM18" s="33"/>
      <c r="AGN18" s="33"/>
      <c r="AGO18" s="33"/>
      <c r="AGP18" s="33"/>
      <c r="AGQ18" s="33"/>
      <c r="AGR18" s="33"/>
      <c r="AGS18" s="33"/>
      <c r="AGT18" s="33"/>
      <c r="AGU18" s="33"/>
      <c r="AGV18" s="33"/>
      <c r="AGW18" s="33"/>
      <c r="AGX18" s="33"/>
      <c r="AGY18" s="33"/>
      <c r="AGZ18" s="33"/>
      <c r="AHA18" s="33"/>
      <c r="AHB18" s="33"/>
      <c r="AHC18" s="33"/>
      <c r="AHD18" s="33"/>
      <c r="AHE18" s="33"/>
      <c r="AHF18" s="33"/>
      <c r="AHG18" s="33"/>
      <c r="AHH18" s="33"/>
      <c r="AHI18" s="33"/>
      <c r="AHJ18" s="33"/>
      <c r="AHK18" s="33"/>
      <c r="AHL18" s="33"/>
      <c r="AHM18" s="33"/>
      <c r="AHN18" s="33"/>
      <c r="AHO18" s="33"/>
      <c r="AHP18" s="33"/>
      <c r="AHQ18" s="33"/>
      <c r="AHR18" s="33"/>
      <c r="AHS18" s="33"/>
      <c r="AHT18" s="33"/>
      <c r="AHU18" s="33"/>
      <c r="AHV18" s="33"/>
      <c r="AHW18" s="33"/>
      <c r="AHX18" s="33"/>
      <c r="AHY18" s="33"/>
      <c r="AHZ18" s="33"/>
      <c r="AIA18" s="33"/>
      <c r="AIB18" s="33"/>
      <c r="AIC18" s="33"/>
      <c r="AID18" s="33"/>
      <c r="AIE18" s="33"/>
      <c r="AIF18" s="33"/>
      <c r="AIG18" s="33"/>
      <c r="AIH18" s="33"/>
      <c r="AII18" s="33"/>
      <c r="AIJ18" s="33"/>
      <c r="AIK18" s="33"/>
      <c r="AIL18" s="33"/>
      <c r="AIM18" s="33"/>
      <c r="AIN18" s="33"/>
      <c r="AIO18" s="33"/>
      <c r="AIP18" s="33"/>
      <c r="AIQ18" s="33"/>
      <c r="AIR18" s="33"/>
      <c r="AIS18" s="33"/>
      <c r="AIT18" s="33"/>
      <c r="AIU18" s="33"/>
      <c r="AIV18" s="33"/>
      <c r="AIW18" s="33"/>
      <c r="AIX18" s="33"/>
      <c r="AIY18" s="33"/>
      <c r="AIZ18" s="33"/>
      <c r="AJA18" s="33"/>
      <c r="AJB18" s="33"/>
      <c r="AJC18" s="33"/>
      <c r="AJD18" s="33"/>
      <c r="AJE18" s="33"/>
      <c r="AJF18" s="33"/>
      <c r="AJG18" s="33"/>
      <c r="AJH18" s="33"/>
      <c r="AJI18" s="33"/>
      <c r="AJJ18" s="33"/>
      <c r="AJK18" s="33"/>
      <c r="AJL18" s="33"/>
      <c r="AJM18" s="33"/>
      <c r="AJN18" s="33"/>
      <c r="AJO18" s="33"/>
      <c r="AJP18" s="33"/>
      <c r="AJQ18" s="33"/>
      <c r="AJR18" s="33"/>
      <c r="AJS18" s="33"/>
      <c r="AJT18" s="33"/>
      <c r="AJU18" s="33"/>
      <c r="AJV18" s="33"/>
      <c r="AJW18" s="33"/>
      <c r="AJX18" s="33"/>
      <c r="AJY18" s="33"/>
      <c r="AJZ18" s="33"/>
      <c r="AKA18" s="33"/>
      <c r="AKB18" s="33"/>
      <c r="AKC18" s="33"/>
      <c r="AKD18" s="33"/>
      <c r="AKE18" s="33"/>
      <c r="AKF18" s="33"/>
      <c r="AKG18" s="33"/>
      <c r="AKH18" s="33"/>
      <c r="AKI18" s="33"/>
      <c r="AKJ18" s="33"/>
      <c r="AKK18" s="33"/>
      <c r="AKL18" s="33"/>
      <c r="AKM18" s="33"/>
      <c r="AKN18" s="33"/>
      <c r="AKO18" s="33"/>
      <c r="AKP18" s="33"/>
      <c r="AKQ18" s="33"/>
      <c r="AKR18" s="33"/>
      <c r="AKS18" s="33"/>
      <c r="AKT18" s="33"/>
      <c r="AKU18" s="33"/>
      <c r="AKV18" s="33"/>
      <c r="AKW18" s="33"/>
      <c r="AKX18" s="33"/>
      <c r="AKY18" s="33"/>
      <c r="AKZ18" s="33"/>
      <c r="ALA18" s="33"/>
      <c r="ALB18" s="33"/>
      <c r="ALC18" s="33"/>
      <c r="ALD18" s="33"/>
      <c r="ALE18" s="33"/>
      <c r="ALF18" s="33"/>
      <c r="ALG18" s="33"/>
      <c r="ALH18" s="33"/>
      <c r="ALI18" s="33"/>
      <c r="ALJ18" s="33"/>
      <c r="ALK18" s="33"/>
      <c r="ALL18" s="33"/>
      <c r="ALM18" s="33"/>
      <c r="ALN18" s="33"/>
      <c r="ALO18" s="33"/>
      <c r="ALP18" s="33"/>
      <c r="ALQ18" s="33"/>
      <c r="ALR18" s="33"/>
      <c r="ALS18" s="33"/>
      <c r="ALT18" s="33"/>
      <c r="ALU18" s="33"/>
      <c r="ALV18" s="33"/>
      <c r="ALW18" s="33"/>
      <c r="ALX18" s="33"/>
      <c r="ALY18" s="33"/>
      <c r="ALZ18" s="33"/>
      <c r="AMA18" s="33"/>
      <c r="AMB18" s="33"/>
      <c r="AMC18" s="33"/>
      <c r="AMD18" s="33"/>
      <c r="AME18" s="33"/>
      <c r="AMF18" s="33"/>
      <c r="AMG18" s="33"/>
      <c r="AMH18" s="33"/>
      <c r="AMI18" s="33"/>
      <c r="AMJ18" s="33"/>
      <c r="AMK18" s="33"/>
      <c r="XFD18" s="33"/>
    </row>
    <row r="19" customFormat="false" ht="62" hidden="false" customHeight="false" outlineLevel="0" collapsed="false">
      <c r="A19" s="44" t="s">
        <v>230</v>
      </c>
      <c r="B19" s="44" t="s">
        <v>30</v>
      </c>
      <c r="C19" s="44"/>
      <c r="D19" s="44"/>
      <c r="E19" s="44" t="s">
        <v>231</v>
      </c>
      <c r="F19" s="44"/>
      <c r="G19" s="61"/>
      <c r="H19" s="45"/>
      <c r="I19" s="61"/>
      <c r="J19" s="61"/>
      <c r="K19" s="62"/>
      <c r="L19" s="63"/>
      <c r="M19" s="34" t="s">
        <v>95</v>
      </c>
      <c r="N19" s="44"/>
      <c r="O19" s="44"/>
      <c r="P19" s="44"/>
      <c r="Q19" s="44"/>
      <c r="R19" s="44" t="s">
        <v>81</v>
      </c>
      <c r="S19" s="45"/>
      <c r="T19" s="44" t="s">
        <v>232</v>
      </c>
      <c r="U19" s="43"/>
      <c r="V19" s="44" t="s">
        <v>233</v>
      </c>
      <c r="W19" s="43"/>
      <c r="X19" s="44"/>
      <c r="Y19" s="44"/>
      <c r="Z19" s="44" t="s">
        <v>99</v>
      </c>
      <c r="AA19" s="44"/>
      <c r="AB19" s="44"/>
      <c r="AC19" s="44"/>
      <c r="AD19" s="44"/>
      <c r="AE19" s="47" t="s">
        <v>234</v>
      </c>
      <c r="AF19" s="49"/>
      <c r="AG19" s="63"/>
      <c r="AH19" s="49"/>
      <c r="AI19" s="26"/>
      <c r="AJ19" s="49"/>
      <c r="AK19" s="64"/>
      <c r="AL19" s="49"/>
      <c r="AM19" s="63"/>
      <c r="AN19" s="21"/>
      <c r="AO19" s="43"/>
      <c r="AP19" s="43"/>
      <c r="AQ19" s="43"/>
      <c r="AR19" s="43"/>
      <c r="AS19" s="43"/>
      <c r="AT19" s="30"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'25-misora-o-s-1': {megami: 'misora', name: 'ミハテヌハテ', nameEn: '', nameZh: '', nameZhG1: '', nameKo: '',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 textZhG1: '', textKo: '', textEn: ''},</v>
      </c>
      <c r="AU19" s="31" t="str">
        <f aca="false">IF($A19&lt;&gt;"", "    /** 《"&amp;$E19&amp;"》 */ export const "&amp;SUBSTITUTE(UPPER(IF(MID($A19, 3, 1)="-", RIGHT($A19,LEN($A19)-3), $A19)), "-", "_")&amp;": TCardId = '"&amp;$A19&amp;"';", "")</f>
        <v>/** 《ミハテヌハテ》 */ export const MISORA_O_S_1: TCardId = '25-misora-o-s-1';</v>
      </c>
      <c r="AV19" s="32" t="str">
        <f aca="false">IF($A19&lt;&gt;"", "    | '"&amp;$A19&amp;"'", "")</f>
        <v>| '25-misora-o-s-1'</v>
      </c>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c r="KE19" s="33"/>
      <c r="KF19" s="33"/>
      <c r="KG19" s="33"/>
      <c r="KH19" s="33"/>
      <c r="KI19" s="33"/>
      <c r="KJ19" s="33"/>
      <c r="KK19" s="33"/>
      <c r="KL19" s="33"/>
      <c r="KM19" s="33"/>
      <c r="KN19" s="33"/>
      <c r="KO19" s="33"/>
      <c r="KP19" s="33"/>
      <c r="KQ19" s="33"/>
      <c r="KR19" s="33"/>
      <c r="KS19" s="33"/>
      <c r="KT19" s="33"/>
      <c r="KU19" s="33"/>
      <c r="KV19" s="33"/>
      <c r="KW19" s="33"/>
      <c r="KX19" s="33"/>
      <c r="KY19" s="33"/>
      <c r="KZ19" s="33"/>
      <c r="LA19" s="33"/>
      <c r="LB19" s="33"/>
      <c r="LC19" s="33"/>
      <c r="LD19" s="33"/>
      <c r="LE19" s="33"/>
      <c r="LF19" s="33"/>
      <c r="LG19" s="33"/>
      <c r="LH19" s="33"/>
      <c r="LI19" s="33"/>
      <c r="LJ19" s="33"/>
      <c r="LK19" s="33"/>
      <c r="LL19" s="33"/>
      <c r="LM19" s="33"/>
      <c r="LN19" s="33"/>
      <c r="LO19" s="33"/>
      <c r="LP19" s="33"/>
      <c r="LQ19" s="33"/>
      <c r="LR19" s="33"/>
      <c r="LS19" s="33"/>
      <c r="LT19" s="33"/>
      <c r="LU19" s="33"/>
      <c r="LV19" s="33"/>
      <c r="LW19" s="33"/>
      <c r="LX19" s="33"/>
      <c r="LY19" s="33"/>
      <c r="LZ19" s="33"/>
      <c r="MA19" s="33"/>
      <c r="MB19" s="33"/>
      <c r="MC19" s="33"/>
      <c r="MD19" s="33"/>
      <c r="ME19" s="33"/>
      <c r="MF19" s="33"/>
      <c r="MG19" s="33"/>
      <c r="MH19" s="33"/>
      <c r="MI19" s="33"/>
      <c r="MJ19" s="33"/>
      <c r="MK19" s="33"/>
      <c r="ML19" s="33"/>
      <c r="MM19" s="33"/>
      <c r="MN19" s="33"/>
      <c r="MO19" s="33"/>
      <c r="MP19" s="33"/>
      <c r="MQ19" s="33"/>
      <c r="MR19" s="33"/>
      <c r="MS19" s="33"/>
      <c r="MT19" s="33"/>
      <c r="MU19" s="33"/>
      <c r="MV19" s="33"/>
      <c r="MW19" s="33"/>
      <c r="MX19" s="33"/>
      <c r="MY19" s="33"/>
      <c r="MZ19" s="33"/>
      <c r="NA19" s="33"/>
      <c r="NB19" s="33"/>
      <c r="NC19" s="33"/>
      <c r="ND19" s="33"/>
      <c r="NE19" s="33"/>
      <c r="NF19" s="33"/>
      <c r="NG19" s="33"/>
      <c r="NH19" s="33"/>
      <c r="NI19" s="33"/>
      <c r="NJ19" s="33"/>
      <c r="NK19" s="33"/>
      <c r="NL19" s="33"/>
      <c r="NM19" s="33"/>
      <c r="NN19" s="33"/>
      <c r="NO19" s="33"/>
      <c r="NP19" s="33"/>
      <c r="NQ19" s="33"/>
      <c r="NR19" s="33"/>
      <c r="NS19" s="33"/>
      <c r="NT19" s="33"/>
      <c r="NU19" s="33"/>
      <c r="NV19" s="33"/>
      <c r="NW19" s="33"/>
      <c r="NX19" s="33"/>
      <c r="NY19" s="33"/>
      <c r="NZ19" s="33"/>
      <c r="OA19" s="33"/>
      <c r="OB19" s="33"/>
      <c r="OC19" s="33"/>
      <c r="OD19" s="33"/>
      <c r="OE19" s="33"/>
      <c r="OF19" s="33"/>
      <c r="OG19" s="33"/>
      <c r="OH19" s="33"/>
      <c r="OI19" s="33"/>
      <c r="OJ19" s="33"/>
      <c r="OK19" s="33"/>
      <c r="OL19" s="33"/>
      <c r="OM19" s="33"/>
      <c r="ON19" s="33"/>
      <c r="OO19" s="33"/>
      <c r="OP19" s="33"/>
      <c r="OQ19" s="33"/>
      <c r="OR19" s="33"/>
      <c r="OS19" s="33"/>
      <c r="OT19" s="33"/>
      <c r="OU19" s="33"/>
      <c r="OV19" s="33"/>
      <c r="OW19" s="33"/>
      <c r="OX19" s="33"/>
      <c r="OY19" s="33"/>
      <c r="OZ19" s="33"/>
      <c r="PA19" s="33"/>
      <c r="PB19" s="33"/>
      <c r="PC19" s="33"/>
      <c r="PD19" s="33"/>
      <c r="PE19" s="33"/>
      <c r="PF19" s="33"/>
      <c r="PG19" s="33"/>
      <c r="PH19" s="33"/>
      <c r="PI19" s="33"/>
      <c r="PJ19" s="33"/>
      <c r="PK19" s="33"/>
      <c r="PL19" s="33"/>
      <c r="PM19" s="33"/>
      <c r="PN19" s="33"/>
      <c r="PO19" s="33"/>
      <c r="PP19" s="33"/>
      <c r="PQ19" s="33"/>
      <c r="PR19" s="33"/>
      <c r="PS19" s="33"/>
      <c r="PT19" s="33"/>
      <c r="PU19" s="33"/>
      <c r="PV19" s="33"/>
      <c r="PW19" s="33"/>
      <c r="PX19" s="33"/>
      <c r="PY19" s="33"/>
      <c r="PZ19" s="33"/>
      <c r="QA19" s="33"/>
      <c r="QB19" s="33"/>
      <c r="QC19" s="33"/>
      <c r="QD19" s="33"/>
      <c r="QE19" s="33"/>
      <c r="QF19" s="33"/>
      <c r="QG19" s="33"/>
      <c r="QH19" s="33"/>
      <c r="QI19" s="33"/>
      <c r="QJ19" s="33"/>
      <c r="QK19" s="33"/>
      <c r="QL19" s="33"/>
      <c r="QM19" s="33"/>
      <c r="QN19" s="33"/>
      <c r="QO19" s="33"/>
      <c r="QP19" s="33"/>
      <c r="QQ19" s="33"/>
      <c r="QR19" s="33"/>
      <c r="QS19" s="33"/>
      <c r="QT19" s="33"/>
      <c r="QU19" s="33"/>
      <c r="QV19" s="33"/>
      <c r="QW19" s="33"/>
      <c r="QX19" s="33"/>
      <c r="QY19" s="33"/>
      <c r="QZ19" s="33"/>
      <c r="RA19" s="33"/>
      <c r="RB19" s="33"/>
      <c r="RC19" s="33"/>
      <c r="RD19" s="33"/>
      <c r="RE19" s="33"/>
      <c r="RF19" s="33"/>
      <c r="RG19" s="33"/>
      <c r="RH19" s="33"/>
      <c r="RI19" s="33"/>
      <c r="RJ19" s="33"/>
      <c r="RK19" s="33"/>
      <c r="RL19" s="33"/>
      <c r="RM19" s="33"/>
      <c r="RN19" s="33"/>
      <c r="RO19" s="33"/>
      <c r="RP19" s="33"/>
      <c r="RQ19" s="33"/>
      <c r="RR19" s="33"/>
      <c r="RS19" s="33"/>
      <c r="RT19" s="33"/>
      <c r="RU19" s="33"/>
      <c r="RV19" s="33"/>
      <c r="RW19" s="33"/>
      <c r="RX19" s="33"/>
      <c r="RY19" s="33"/>
      <c r="RZ19" s="33"/>
      <c r="SA19" s="33"/>
      <c r="SB19" s="33"/>
      <c r="SC19" s="33"/>
      <c r="SD19" s="33"/>
      <c r="SE19" s="33"/>
      <c r="SF19" s="33"/>
      <c r="SG19" s="33"/>
      <c r="SH19" s="33"/>
      <c r="SI19" s="33"/>
      <c r="SJ19" s="33"/>
      <c r="SK19" s="33"/>
      <c r="SL19" s="33"/>
      <c r="SM19" s="33"/>
      <c r="SN19" s="33"/>
      <c r="SO19" s="33"/>
      <c r="SP19" s="33"/>
      <c r="SQ19" s="33"/>
      <c r="SR19" s="33"/>
      <c r="SS19" s="33"/>
      <c r="ST19" s="33"/>
      <c r="SU19" s="33"/>
      <c r="SV19" s="33"/>
      <c r="SW19" s="33"/>
      <c r="SX19" s="33"/>
      <c r="SY19" s="33"/>
      <c r="SZ19" s="33"/>
      <c r="TA19" s="33"/>
      <c r="TB19" s="33"/>
      <c r="TC19" s="33"/>
      <c r="TD19" s="33"/>
      <c r="TE19" s="33"/>
      <c r="TF19" s="33"/>
      <c r="TG19" s="33"/>
      <c r="TH19" s="33"/>
      <c r="TI19" s="33"/>
      <c r="TJ19" s="33"/>
      <c r="TK19" s="33"/>
      <c r="TL19" s="33"/>
      <c r="TM19" s="33"/>
      <c r="TN19" s="33"/>
      <c r="TO19" s="33"/>
      <c r="TP19" s="33"/>
      <c r="TQ19" s="33"/>
      <c r="TR19" s="33"/>
      <c r="TS19" s="33"/>
      <c r="TT19" s="33"/>
      <c r="TU19" s="33"/>
      <c r="TV19" s="33"/>
      <c r="TW19" s="33"/>
      <c r="TX19" s="33"/>
      <c r="TY19" s="33"/>
      <c r="TZ19" s="33"/>
      <c r="UA19" s="33"/>
      <c r="UB19" s="33"/>
      <c r="UC19" s="33"/>
      <c r="UD19" s="33"/>
      <c r="UE19" s="33"/>
      <c r="UF19" s="33"/>
      <c r="UG19" s="33"/>
      <c r="UH19" s="33"/>
      <c r="UI19" s="33"/>
      <c r="UJ19" s="33"/>
      <c r="UK19" s="33"/>
      <c r="UL19" s="33"/>
      <c r="UM19" s="33"/>
      <c r="UN19" s="33"/>
      <c r="UO19" s="33"/>
      <c r="UP19" s="33"/>
      <c r="UQ19" s="33"/>
      <c r="UR19" s="33"/>
      <c r="US19" s="33"/>
      <c r="UT19" s="33"/>
      <c r="UU19" s="33"/>
      <c r="UV19" s="33"/>
      <c r="UW19" s="33"/>
      <c r="UX19" s="33"/>
      <c r="UY19" s="33"/>
      <c r="UZ19" s="33"/>
      <c r="VA19" s="33"/>
      <c r="VB19" s="33"/>
      <c r="VC19" s="33"/>
      <c r="VD19" s="33"/>
      <c r="VE19" s="33"/>
      <c r="VF19" s="33"/>
      <c r="VG19" s="33"/>
      <c r="VH19" s="33"/>
      <c r="VI19" s="33"/>
      <c r="VJ19" s="33"/>
      <c r="VK19" s="33"/>
      <c r="VL19" s="33"/>
      <c r="VM19" s="33"/>
      <c r="VN19" s="33"/>
      <c r="VO19" s="33"/>
      <c r="VP19" s="33"/>
      <c r="VQ19" s="33"/>
      <c r="VR19" s="33"/>
      <c r="VS19" s="33"/>
      <c r="VT19" s="33"/>
      <c r="VU19" s="33"/>
      <c r="VV19" s="33"/>
      <c r="VW19" s="33"/>
      <c r="VX19" s="33"/>
      <c r="VY19" s="33"/>
      <c r="VZ19" s="33"/>
      <c r="WA19" s="33"/>
      <c r="WB19" s="33"/>
      <c r="WC19" s="33"/>
      <c r="WD19" s="33"/>
      <c r="WE19" s="33"/>
      <c r="WF19" s="33"/>
      <c r="WG19" s="33"/>
      <c r="WH19" s="33"/>
      <c r="WI19" s="33"/>
      <c r="WJ19" s="33"/>
      <c r="WK19" s="33"/>
      <c r="WL19" s="33"/>
      <c r="WM19" s="33"/>
      <c r="WN19" s="33"/>
      <c r="WO19" s="33"/>
      <c r="WP19" s="33"/>
      <c r="WQ19" s="33"/>
      <c r="WR19" s="33"/>
      <c r="WS19" s="33"/>
      <c r="WT19" s="33"/>
      <c r="WU19" s="33"/>
      <c r="WV19" s="33"/>
      <c r="WW19" s="33"/>
      <c r="WX19" s="33"/>
      <c r="WY19" s="33"/>
      <c r="WZ19" s="33"/>
      <c r="XA19" s="33"/>
      <c r="XB19" s="33"/>
      <c r="XC19" s="33"/>
      <c r="XD19" s="33"/>
      <c r="XE19" s="33"/>
      <c r="XF19" s="33"/>
      <c r="XG19" s="33"/>
      <c r="XH19" s="33"/>
      <c r="XI19" s="33"/>
      <c r="XJ19" s="33"/>
      <c r="XK19" s="33"/>
      <c r="XL19" s="33"/>
      <c r="XM19" s="33"/>
      <c r="XN19" s="33"/>
      <c r="XO19" s="33"/>
      <c r="XP19" s="33"/>
      <c r="XQ19" s="33"/>
      <c r="XR19" s="33"/>
      <c r="XS19" s="33"/>
      <c r="XT19" s="33"/>
      <c r="XU19" s="33"/>
      <c r="XV19" s="33"/>
      <c r="XW19" s="33"/>
      <c r="XX19" s="33"/>
      <c r="XY19" s="33"/>
      <c r="XZ19" s="33"/>
      <c r="YA19" s="33"/>
      <c r="YB19" s="33"/>
      <c r="YC19" s="33"/>
      <c r="YD19" s="33"/>
      <c r="YE19" s="33"/>
      <c r="YF19" s="33"/>
      <c r="YG19" s="33"/>
      <c r="YH19" s="33"/>
      <c r="YI19" s="33"/>
      <c r="YJ19" s="33"/>
      <c r="YK19" s="33"/>
      <c r="YL19" s="33"/>
      <c r="YM19" s="33"/>
      <c r="YN19" s="33"/>
      <c r="YO19" s="33"/>
      <c r="YP19" s="33"/>
      <c r="YQ19" s="33"/>
      <c r="YR19" s="33"/>
      <c r="YS19" s="33"/>
      <c r="YT19" s="33"/>
      <c r="YU19" s="33"/>
      <c r="YV19" s="33"/>
      <c r="YW19" s="33"/>
      <c r="YX19" s="33"/>
      <c r="YY19" s="33"/>
      <c r="YZ19" s="33"/>
      <c r="ZA19" s="33"/>
      <c r="ZB19" s="33"/>
      <c r="ZC19" s="33"/>
      <c r="ZD19" s="33"/>
      <c r="ZE19" s="33"/>
      <c r="ZF19" s="33"/>
      <c r="ZG19" s="33"/>
      <c r="ZH19" s="33"/>
      <c r="ZI19" s="33"/>
      <c r="ZJ19" s="33"/>
      <c r="ZK19" s="33"/>
      <c r="ZL19" s="33"/>
      <c r="ZM19" s="33"/>
      <c r="ZN19" s="33"/>
      <c r="ZO19" s="33"/>
      <c r="ZP19" s="33"/>
      <c r="ZQ19" s="33"/>
      <c r="ZR19" s="33"/>
      <c r="ZS19" s="33"/>
      <c r="ZT19" s="33"/>
      <c r="ZU19" s="33"/>
      <c r="ZV19" s="33"/>
      <c r="ZW19" s="33"/>
      <c r="ZX19" s="33"/>
      <c r="ZY19" s="33"/>
      <c r="ZZ19" s="33"/>
      <c r="AAA19" s="33"/>
      <c r="AAB19" s="33"/>
      <c r="AAC19" s="33"/>
      <c r="AAD19" s="33"/>
      <c r="AAE19" s="33"/>
      <c r="AAF19" s="33"/>
      <c r="AAG19" s="33"/>
      <c r="AAH19" s="33"/>
      <c r="AAI19" s="33"/>
      <c r="AAJ19" s="33"/>
      <c r="AAK19" s="33"/>
      <c r="AAL19" s="33"/>
      <c r="AAM19" s="33"/>
      <c r="AAN19" s="33"/>
      <c r="AAO19" s="33"/>
      <c r="AAP19" s="33"/>
      <c r="AAQ19" s="33"/>
      <c r="AAR19" s="33"/>
      <c r="AAS19" s="33"/>
      <c r="AAT19" s="33"/>
      <c r="AAU19" s="33"/>
      <c r="AAV19" s="33"/>
      <c r="AAW19" s="33"/>
      <c r="AAX19" s="33"/>
      <c r="AAY19" s="33"/>
      <c r="AAZ19" s="33"/>
      <c r="ABA19" s="33"/>
      <c r="ABB19" s="33"/>
      <c r="ABC19" s="33"/>
      <c r="ABD19" s="33"/>
      <c r="ABE19" s="33"/>
      <c r="ABF19" s="33"/>
      <c r="ABG19" s="33"/>
      <c r="ABH19" s="33"/>
      <c r="ABI19" s="33"/>
      <c r="ABJ19" s="33"/>
      <c r="ABK19" s="33"/>
      <c r="ABL19" s="33"/>
      <c r="ABM19" s="33"/>
      <c r="ABN19" s="33"/>
      <c r="ABO19" s="33"/>
      <c r="ABP19" s="33"/>
      <c r="ABQ19" s="33"/>
      <c r="ABR19" s="33"/>
      <c r="ABS19" s="33"/>
      <c r="ABT19" s="33"/>
      <c r="ABU19" s="33"/>
      <c r="ABV19" s="33"/>
      <c r="ABW19" s="33"/>
      <c r="ABX19" s="33"/>
      <c r="ABY19" s="33"/>
      <c r="ABZ19" s="33"/>
      <c r="ACA19" s="33"/>
      <c r="ACB19" s="33"/>
      <c r="ACC19" s="33"/>
      <c r="ACD19" s="33"/>
      <c r="ACE19" s="33"/>
      <c r="ACF19" s="33"/>
      <c r="ACG19" s="33"/>
      <c r="ACH19" s="33"/>
      <c r="ACI19" s="33"/>
      <c r="ACJ19" s="33"/>
      <c r="ACK19" s="33"/>
      <c r="ACL19" s="33"/>
      <c r="ACM19" s="33"/>
      <c r="ACN19" s="33"/>
      <c r="ACO19" s="33"/>
      <c r="ACP19" s="33"/>
      <c r="ACQ19" s="33"/>
      <c r="ACR19" s="33"/>
      <c r="ACS19" s="33"/>
      <c r="ACT19" s="33"/>
      <c r="ACU19" s="33"/>
      <c r="ACV19" s="33"/>
      <c r="ACW19" s="33"/>
      <c r="ACX19" s="33"/>
      <c r="ACY19" s="33"/>
      <c r="ACZ19" s="33"/>
      <c r="ADA19" s="33"/>
      <c r="ADB19" s="33"/>
      <c r="ADC19" s="33"/>
      <c r="ADD19" s="33"/>
      <c r="ADE19" s="33"/>
      <c r="ADF19" s="33"/>
      <c r="ADG19" s="33"/>
      <c r="ADH19" s="33"/>
      <c r="ADI19" s="33"/>
      <c r="ADJ19" s="33"/>
      <c r="ADK19" s="33"/>
      <c r="ADL19" s="33"/>
      <c r="ADM19" s="33"/>
      <c r="ADN19" s="33"/>
      <c r="ADO19" s="33"/>
      <c r="ADP19" s="33"/>
      <c r="ADQ19" s="33"/>
      <c r="ADR19" s="33"/>
      <c r="ADS19" s="33"/>
      <c r="ADT19" s="33"/>
      <c r="ADU19" s="33"/>
      <c r="ADV19" s="33"/>
      <c r="ADW19" s="33"/>
      <c r="ADX19" s="33"/>
      <c r="ADY19" s="33"/>
      <c r="ADZ19" s="33"/>
      <c r="AEA19" s="33"/>
      <c r="AEB19" s="33"/>
      <c r="AEC19" s="33"/>
      <c r="AED19" s="33"/>
      <c r="AEE19" s="33"/>
      <c r="AEF19" s="33"/>
      <c r="AEG19" s="33"/>
      <c r="AEH19" s="33"/>
      <c r="AEI19" s="33"/>
      <c r="AEJ19" s="33"/>
      <c r="AEK19" s="33"/>
      <c r="AEL19" s="33"/>
      <c r="AEM19" s="33"/>
      <c r="AEN19" s="33"/>
      <c r="AEO19" s="33"/>
      <c r="AEP19" s="33"/>
      <c r="AEQ19" s="33"/>
      <c r="AER19" s="33"/>
      <c r="AES19" s="33"/>
      <c r="AET19" s="33"/>
      <c r="AEU19" s="33"/>
      <c r="AEV19" s="33"/>
      <c r="AEW19" s="33"/>
      <c r="AEX19" s="33"/>
      <c r="AEY19" s="33"/>
      <c r="AEZ19" s="33"/>
      <c r="AFA19" s="33"/>
      <c r="AFB19" s="33"/>
      <c r="AFC19" s="33"/>
      <c r="AFD19" s="33"/>
      <c r="AFE19" s="33"/>
      <c r="AFF19" s="33"/>
      <c r="AFG19" s="33"/>
      <c r="AFH19" s="33"/>
      <c r="AFI19" s="33"/>
      <c r="AFJ19" s="33"/>
      <c r="AFK19" s="33"/>
      <c r="AFL19" s="33"/>
      <c r="AFM19" s="33"/>
      <c r="AFN19" s="33"/>
      <c r="AFO19" s="33"/>
      <c r="AFP19" s="33"/>
      <c r="AFQ19" s="33"/>
      <c r="AFR19" s="33"/>
      <c r="AFS19" s="33"/>
      <c r="AFT19" s="33"/>
      <c r="AFU19" s="33"/>
      <c r="AFV19" s="33"/>
      <c r="AFW19" s="33"/>
      <c r="AFX19" s="33"/>
      <c r="AFY19" s="33"/>
      <c r="AFZ19" s="33"/>
      <c r="AGA19" s="33"/>
      <c r="AGB19" s="33"/>
      <c r="AGC19" s="33"/>
      <c r="AGD19" s="33"/>
      <c r="AGE19" s="33"/>
      <c r="AGF19" s="33"/>
      <c r="AGG19" s="33"/>
      <c r="AGH19" s="33"/>
      <c r="AGI19" s="33"/>
      <c r="AGJ19" s="33"/>
      <c r="AGK19" s="33"/>
      <c r="AGL19" s="33"/>
      <c r="AGM19" s="33"/>
      <c r="AGN19" s="33"/>
      <c r="AGO19" s="33"/>
      <c r="AGP19" s="33"/>
      <c r="AGQ19" s="33"/>
      <c r="AGR19" s="33"/>
      <c r="AGS19" s="33"/>
      <c r="AGT19" s="33"/>
      <c r="AGU19" s="33"/>
      <c r="AGV19" s="33"/>
      <c r="AGW19" s="33"/>
      <c r="AGX19" s="33"/>
      <c r="AGY19" s="33"/>
      <c r="AGZ19" s="33"/>
      <c r="AHA19" s="33"/>
      <c r="AHB19" s="33"/>
      <c r="AHC19" s="33"/>
      <c r="AHD19" s="33"/>
      <c r="AHE19" s="33"/>
      <c r="AHF19" s="33"/>
      <c r="AHG19" s="33"/>
      <c r="AHH19" s="33"/>
      <c r="AHI19" s="33"/>
      <c r="AHJ19" s="33"/>
      <c r="AHK19" s="33"/>
      <c r="AHL19" s="33"/>
      <c r="AHM19" s="33"/>
      <c r="AHN19" s="33"/>
      <c r="AHO19" s="33"/>
      <c r="AHP19" s="33"/>
      <c r="AHQ19" s="33"/>
      <c r="AHR19" s="33"/>
      <c r="AHS19" s="33"/>
      <c r="AHT19" s="33"/>
      <c r="AHU19" s="33"/>
      <c r="AHV19" s="33"/>
      <c r="AHW19" s="33"/>
      <c r="AHX19" s="33"/>
      <c r="AHY19" s="33"/>
      <c r="AHZ19" s="33"/>
      <c r="AIA19" s="33"/>
      <c r="AIB19" s="33"/>
      <c r="AIC19" s="33"/>
      <c r="AID19" s="33"/>
      <c r="AIE19" s="33"/>
      <c r="AIF19" s="33"/>
      <c r="AIG19" s="33"/>
      <c r="AIH19" s="33"/>
      <c r="AII19" s="33"/>
      <c r="AIJ19" s="33"/>
      <c r="AIK19" s="33"/>
      <c r="AIL19" s="33"/>
      <c r="AIM19" s="33"/>
      <c r="AIN19" s="33"/>
      <c r="AIO19" s="33"/>
      <c r="AIP19" s="33"/>
      <c r="AIQ19" s="33"/>
      <c r="AIR19" s="33"/>
      <c r="AIS19" s="33"/>
      <c r="AIT19" s="33"/>
      <c r="AIU19" s="33"/>
      <c r="AIV19" s="33"/>
      <c r="AIW19" s="33"/>
      <c r="AIX19" s="33"/>
      <c r="AIY19" s="33"/>
      <c r="AIZ19" s="33"/>
      <c r="AJA19" s="33"/>
      <c r="AJB19" s="33"/>
      <c r="AJC19" s="33"/>
      <c r="AJD19" s="33"/>
      <c r="AJE19" s="33"/>
      <c r="AJF19" s="33"/>
      <c r="AJG19" s="33"/>
      <c r="AJH19" s="33"/>
      <c r="AJI19" s="33"/>
      <c r="AJJ19" s="33"/>
      <c r="AJK19" s="33"/>
      <c r="AJL19" s="33"/>
      <c r="AJM19" s="33"/>
      <c r="AJN19" s="33"/>
      <c r="AJO19" s="33"/>
      <c r="AJP19" s="33"/>
      <c r="AJQ19" s="33"/>
      <c r="AJR19" s="33"/>
      <c r="AJS19" s="33"/>
      <c r="AJT19" s="33"/>
      <c r="AJU19" s="33"/>
      <c r="AJV19" s="33"/>
      <c r="AJW19" s="33"/>
      <c r="AJX19" s="33"/>
      <c r="AJY19" s="33"/>
      <c r="AJZ19" s="33"/>
      <c r="AKA19" s="33"/>
      <c r="AKB19" s="33"/>
      <c r="AKC19" s="33"/>
      <c r="AKD19" s="33"/>
      <c r="AKE19" s="33"/>
      <c r="AKF19" s="33"/>
      <c r="AKG19" s="33"/>
      <c r="AKH19" s="33"/>
      <c r="AKI19" s="33"/>
      <c r="AKJ19" s="33"/>
      <c r="AKK19" s="33"/>
      <c r="AKL19" s="33"/>
      <c r="AKM19" s="33"/>
      <c r="AKN19" s="33"/>
      <c r="AKO19" s="33"/>
      <c r="AKP19" s="33"/>
      <c r="AKQ19" s="33"/>
      <c r="AKR19" s="33"/>
      <c r="AKS19" s="33"/>
      <c r="AKT19" s="33"/>
      <c r="AKU19" s="33"/>
      <c r="AKV19" s="33"/>
      <c r="AKW19" s="33"/>
      <c r="AKX19" s="33"/>
      <c r="AKY19" s="33"/>
      <c r="AKZ19" s="33"/>
      <c r="ALA19" s="33"/>
      <c r="ALB19" s="33"/>
      <c r="ALC19" s="33"/>
      <c r="ALD19" s="33"/>
      <c r="ALE19" s="33"/>
      <c r="ALF19" s="33"/>
      <c r="ALG19" s="33"/>
      <c r="ALH19" s="33"/>
      <c r="ALI19" s="33"/>
      <c r="ALJ19" s="33"/>
      <c r="ALK19" s="33"/>
      <c r="ALL19" s="33"/>
      <c r="ALM19" s="33"/>
      <c r="ALN19" s="33"/>
      <c r="ALO19" s="33"/>
      <c r="ALP19" s="33"/>
      <c r="ALQ19" s="33"/>
      <c r="ALR19" s="33"/>
      <c r="ALS19" s="33"/>
      <c r="ALT19" s="33"/>
      <c r="ALU19" s="33"/>
      <c r="ALV19" s="33"/>
      <c r="ALW19" s="33"/>
      <c r="ALX19" s="33"/>
      <c r="ALY19" s="33"/>
      <c r="ALZ19" s="33"/>
      <c r="AMA19" s="33"/>
      <c r="AMB19" s="33"/>
      <c r="AMC19" s="33"/>
      <c r="AMD19" s="33"/>
      <c r="AME19" s="33"/>
      <c r="AMF19" s="33"/>
      <c r="AMG19" s="33"/>
      <c r="AMH19" s="33"/>
      <c r="AMI19" s="33"/>
      <c r="AMJ19" s="33"/>
      <c r="AMK19" s="33"/>
      <c r="XFD19" s="33"/>
    </row>
    <row r="20" customFormat="false" ht="32" hidden="false" customHeight="false" outlineLevel="0" collapsed="false">
      <c r="A20" s="44" t="s">
        <v>235</v>
      </c>
      <c r="B20" s="44" t="s">
        <v>30</v>
      </c>
      <c r="C20" s="44"/>
      <c r="D20" s="44"/>
      <c r="E20" s="44" t="s">
        <v>236</v>
      </c>
      <c r="F20" s="44"/>
      <c r="G20" s="61"/>
      <c r="H20" s="45"/>
      <c r="I20" s="61"/>
      <c r="J20" s="61"/>
      <c r="K20" s="62"/>
      <c r="L20" s="63"/>
      <c r="M20" s="34" t="s">
        <v>95</v>
      </c>
      <c r="N20" s="44"/>
      <c r="O20" s="44"/>
      <c r="P20" s="44"/>
      <c r="Q20" s="44"/>
      <c r="R20" s="44" t="s">
        <v>117</v>
      </c>
      <c r="S20" s="45"/>
      <c r="T20" s="44"/>
      <c r="U20" s="43"/>
      <c r="V20" s="44"/>
      <c r="W20" s="43"/>
      <c r="X20" s="44" t="s">
        <v>237</v>
      </c>
      <c r="Y20" s="44"/>
      <c r="Z20" s="44" t="s">
        <v>237</v>
      </c>
      <c r="AA20" s="44"/>
      <c r="AB20" s="44"/>
      <c r="AC20" s="44"/>
      <c r="AD20" s="44"/>
      <c r="AE20" s="47" t="s">
        <v>238</v>
      </c>
      <c r="AF20" s="49"/>
      <c r="AG20" s="63"/>
      <c r="AH20" s="49"/>
      <c r="AI20" s="26"/>
      <c r="AJ20" s="49"/>
      <c r="AK20" s="64"/>
      <c r="AL20" s="49"/>
      <c r="AM20" s="63"/>
      <c r="AN20" s="21"/>
      <c r="AO20" s="43"/>
      <c r="AP20" s="43"/>
      <c r="AQ20" s="43"/>
      <c r="AR20" s="43"/>
      <c r="AS20" s="43"/>
      <c r="AT20" s="30"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'25-misora-o-s-2': {megami: 'misora', name: 'ツクモノクモ', nameEn: '', nameZh: '', nameZhG1: '', nameKo: '', ruby: '', rubyEn: '', baseType: 'special', type: 'enhance', capacity: '1', cost: '1', text: '【展開中】照準があるならば、現在の問合は照準に等しくなる。\n【展開中】あなたは基本動作《前進》と《離脱》を行えない。\n', textZh: '', textZhG1: '', textKo: '', textEn: ''},</v>
      </c>
      <c r="AU20" s="31" t="str">
        <f aca="false">IF($A20&lt;&gt;"", "    /** 《"&amp;$E20&amp;"》 */ export const "&amp;SUBSTITUTE(UPPER(IF(MID($A20, 3, 1)="-", RIGHT($A20,LEN($A20)-3), $A20)), "-", "_")&amp;": TCardId = '"&amp;$A20&amp;"';", "")</f>
        <v>/** 《ツクモノクモ》 */ export const MISORA_O_S_2: TCardId = '25-misora-o-s-2';</v>
      </c>
      <c r="AV20" s="32" t="str">
        <f aca="false">IF($A20&lt;&gt;"", "    | '"&amp;$A20&amp;"'", "")</f>
        <v>| '25-misora-o-s-2'</v>
      </c>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33"/>
      <c r="OQ20" s="33"/>
      <c r="OR20" s="33"/>
      <c r="OS20" s="33"/>
      <c r="OT20" s="33"/>
      <c r="OU20" s="33"/>
      <c r="OV20" s="33"/>
      <c r="OW20" s="33"/>
      <c r="OX20" s="33"/>
      <c r="OY20" s="33"/>
      <c r="OZ20" s="33"/>
      <c r="PA20" s="33"/>
      <c r="PB20" s="33"/>
      <c r="PC20" s="33"/>
      <c r="PD20" s="33"/>
      <c r="PE20" s="33"/>
      <c r="PF20" s="33"/>
      <c r="PG20" s="33"/>
      <c r="PH20" s="33"/>
      <c r="PI20" s="33"/>
      <c r="PJ20" s="33"/>
      <c r="PK20" s="33"/>
      <c r="PL20" s="33"/>
      <c r="PM20" s="33"/>
      <c r="PN20" s="33"/>
      <c r="PO20" s="33"/>
      <c r="PP20" s="33"/>
      <c r="PQ20" s="33"/>
      <c r="PR20" s="33"/>
      <c r="PS20" s="33"/>
      <c r="PT20" s="33"/>
      <c r="PU20" s="33"/>
      <c r="PV20" s="33"/>
      <c r="PW20" s="33"/>
      <c r="PX20" s="33"/>
      <c r="PY20" s="33"/>
      <c r="PZ20" s="33"/>
      <c r="QA20" s="33"/>
      <c r="QB20" s="33"/>
      <c r="QC20" s="33"/>
      <c r="QD20" s="33"/>
      <c r="QE20" s="33"/>
      <c r="QF20" s="33"/>
      <c r="QG20" s="33"/>
      <c r="QH20" s="33"/>
      <c r="QI20" s="33"/>
      <c r="QJ20" s="33"/>
      <c r="QK20" s="33"/>
      <c r="QL20" s="33"/>
      <c r="QM20" s="33"/>
      <c r="QN20" s="33"/>
      <c r="QO20" s="33"/>
      <c r="QP20" s="33"/>
      <c r="QQ20" s="33"/>
      <c r="QR20" s="33"/>
      <c r="QS20" s="33"/>
      <c r="QT20" s="33"/>
      <c r="QU20" s="33"/>
      <c r="QV20" s="33"/>
      <c r="QW20" s="33"/>
      <c r="QX20" s="33"/>
      <c r="QY20" s="33"/>
      <c r="QZ20" s="33"/>
      <c r="RA20" s="33"/>
      <c r="RB20" s="33"/>
      <c r="RC20" s="33"/>
      <c r="RD20" s="33"/>
      <c r="RE20" s="33"/>
      <c r="RF20" s="33"/>
      <c r="RG20" s="33"/>
      <c r="RH20" s="33"/>
      <c r="RI20" s="33"/>
      <c r="RJ20" s="33"/>
      <c r="RK20" s="33"/>
      <c r="RL20" s="33"/>
      <c r="RM20" s="33"/>
      <c r="RN20" s="33"/>
      <c r="RO20" s="33"/>
      <c r="RP20" s="33"/>
      <c r="RQ20" s="33"/>
      <c r="RR20" s="33"/>
      <c r="RS20" s="33"/>
      <c r="RT20" s="33"/>
      <c r="RU20" s="33"/>
      <c r="RV20" s="33"/>
      <c r="RW20" s="33"/>
      <c r="RX20" s="33"/>
      <c r="RY20" s="33"/>
      <c r="RZ20" s="33"/>
      <c r="SA20" s="33"/>
      <c r="SB20" s="33"/>
      <c r="SC20" s="33"/>
      <c r="SD20" s="33"/>
      <c r="SE20" s="33"/>
      <c r="SF20" s="33"/>
      <c r="SG20" s="33"/>
      <c r="SH20" s="33"/>
      <c r="SI20" s="33"/>
      <c r="SJ20" s="33"/>
      <c r="SK20" s="33"/>
      <c r="SL20" s="33"/>
      <c r="SM20" s="33"/>
      <c r="SN20" s="33"/>
      <c r="SO20" s="33"/>
      <c r="SP20" s="33"/>
      <c r="SQ20" s="33"/>
      <c r="SR20" s="33"/>
      <c r="SS20" s="33"/>
      <c r="ST20" s="33"/>
      <c r="SU20" s="33"/>
      <c r="SV20" s="33"/>
      <c r="SW20" s="33"/>
      <c r="SX20" s="33"/>
      <c r="SY20" s="33"/>
      <c r="SZ20" s="33"/>
      <c r="TA20" s="33"/>
      <c r="TB20" s="33"/>
      <c r="TC20" s="33"/>
      <c r="TD20" s="33"/>
      <c r="TE20" s="33"/>
      <c r="TF20" s="33"/>
      <c r="TG20" s="33"/>
      <c r="TH20" s="33"/>
      <c r="TI20" s="33"/>
      <c r="TJ20" s="33"/>
      <c r="TK20" s="33"/>
      <c r="TL20" s="33"/>
      <c r="TM20" s="33"/>
      <c r="TN20" s="33"/>
      <c r="TO20" s="33"/>
      <c r="TP20" s="33"/>
      <c r="TQ20" s="33"/>
      <c r="TR20" s="33"/>
      <c r="TS20" s="33"/>
      <c r="TT20" s="33"/>
      <c r="TU20" s="33"/>
      <c r="TV20" s="33"/>
      <c r="TW20" s="33"/>
      <c r="TX20" s="33"/>
      <c r="TY20" s="33"/>
      <c r="TZ20" s="33"/>
      <c r="UA20" s="33"/>
      <c r="UB20" s="33"/>
      <c r="UC20" s="33"/>
      <c r="UD20" s="33"/>
      <c r="UE20" s="33"/>
      <c r="UF20" s="33"/>
      <c r="UG20" s="33"/>
      <c r="UH20" s="33"/>
      <c r="UI20" s="33"/>
      <c r="UJ20" s="33"/>
      <c r="UK20" s="33"/>
      <c r="UL20" s="33"/>
      <c r="UM20" s="33"/>
      <c r="UN20" s="33"/>
      <c r="UO20" s="33"/>
      <c r="UP20" s="33"/>
      <c r="UQ20" s="33"/>
      <c r="UR20" s="33"/>
      <c r="US20" s="33"/>
      <c r="UT20" s="33"/>
      <c r="UU20" s="33"/>
      <c r="UV20" s="33"/>
      <c r="UW20" s="33"/>
      <c r="UX20" s="33"/>
      <c r="UY20" s="33"/>
      <c r="UZ20" s="33"/>
      <c r="VA20" s="33"/>
      <c r="VB20" s="33"/>
      <c r="VC20" s="33"/>
      <c r="VD20" s="33"/>
      <c r="VE20" s="33"/>
      <c r="VF20" s="33"/>
      <c r="VG20" s="33"/>
      <c r="VH20" s="33"/>
      <c r="VI20" s="33"/>
      <c r="VJ20" s="33"/>
      <c r="VK20" s="33"/>
      <c r="VL20" s="33"/>
      <c r="VM20" s="33"/>
      <c r="VN20" s="33"/>
      <c r="VO20" s="33"/>
      <c r="VP20" s="33"/>
      <c r="VQ20" s="33"/>
      <c r="VR20" s="33"/>
      <c r="VS20" s="33"/>
      <c r="VT20" s="33"/>
      <c r="VU20" s="33"/>
      <c r="VV20" s="33"/>
      <c r="VW20" s="33"/>
      <c r="VX20" s="33"/>
      <c r="VY20" s="33"/>
      <c r="VZ20" s="33"/>
      <c r="WA20" s="33"/>
      <c r="WB20" s="33"/>
      <c r="WC20" s="33"/>
      <c r="WD20" s="33"/>
      <c r="WE20" s="33"/>
      <c r="WF20" s="33"/>
      <c r="WG20" s="33"/>
      <c r="WH20" s="33"/>
      <c r="WI20" s="33"/>
      <c r="WJ20" s="33"/>
      <c r="WK20" s="33"/>
      <c r="WL20" s="33"/>
      <c r="WM20" s="33"/>
      <c r="WN20" s="33"/>
      <c r="WO20" s="33"/>
      <c r="WP20" s="33"/>
      <c r="WQ20" s="33"/>
      <c r="WR20" s="33"/>
      <c r="WS20" s="33"/>
      <c r="WT20" s="33"/>
      <c r="WU20" s="33"/>
      <c r="WV20" s="33"/>
      <c r="WW20" s="33"/>
      <c r="WX20" s="33"/>
      <c r="WY20" s="33"/>
      <c r="WZ20" s="33"/>
      <c r="XA20" s="33"/>
      <c r="XB20" s="33"/>
      <c r="XC20" s="33"/>
      <c r="XD20" s="33"/>
      <c r="XE20" s="33"/>
      <c r="XF20" s="33"/>
      <c r="XG20" s="33"/>
      <c r="XH20" s="33"/>
      <c r="XI20" s="33"/>
      <c r="XJ20" s="33"/>
      <c r="XK20" s="33"/>
      <c r="XL20" s="33"/>
      <c r="XM20" s="33"/>
      <c r="XN20" s="33"/>
      <c r="XO20" s="33"/>
      <c r="XP20" s="33"/>
      <c r="XQ20" s="33"/>
      <c r="XR20" s="33"/>
      <c r="XS20" s="33"/>
      <c r="XT20" s="33"/>
      <c r="XU20" s="33"/>
      <c r="XV20" s="33"/>
      <c r="XW20" s="33"/>
      <c r="XX20" s="33"/>
      <c r="XY20" s="33"/>
      <c r="XZ20" s="33"/>
      <c r="YA20" s="33"/>
      <c r="YB20" s="33"/>
      <c r="YC20" s="33"/>
      <c r="YD20" s="33"/>
      <c r="YE20" s="33"/>
      <c r="YF20" s="33"/>
      <c r="YG20" s="33"/>
      <c r="YH20" s="33"/>
      <c r="YI20" s="33"/>
      <c r="YJ20" s="33"/>
      <c r="YK20" s="33"/>
      <c r="YL20" s="33"/>
      <c r="YM20" s="33"/>
      <c r="YN20" s="33"/>
      <c r="YO20" s="33"/>
      <c r="YP20" s="33"/>
      <c r="YQ20" s="33"/>
      <c r="YR20" s="33"/>
      <c r="YS20" s="33"/>
      <c r="YT20" s="33"/>
      <c r="YU20" s="33"/>
      <c r="YV20" s="33"/>
      <c r="YW20" s="33"/>
      <c r="YX20" s="33"/>
      <c r="YY20" s="33"/>
      <c r="YZ20" s="33"/>
      <c r="ZA20" s="33"/>
      <c r="ZB20" s="33"/>
      <c r="ZC20" s="33"/>
      <c r="ZD20" s="33"/>
      <c r="ZE20" s="33"/>
      <c r="ZF20" s="33"/>
      <c r="ZG20" s="33"/>
      <c r="ZH20" s="33"/>
      <c r="ZI20" s="33"/>
      <c r="ZJ20" s="33"/>
      <c r="ZK20" s="33"/>
      <c r="ZL20" s="33"/>
      <c r="ZM20" s="33"/>
      <c r="ZN20" s="33"/>
      <c r="ZO20" s="33"/>
      <c r="ZP20" s="33"/>
      <c r="ZQ20" s="33"/>
      <c r="ZR20" s="33"/>
      <c r="ZS20" s="33"/>
      <c r="ZT20" s="33"/>
      <c r="ZU20" s="33"/>
      <c r="ZV20" s="33"/>
      <c r="ZW20" s="33"/>
      <c r="ZX20" s="33"/>
      <c r="ZY20" s="33"/>
      <c r="ZZ20" s="33"/>
      <c r="AAA20" s="33"/>
      <c r="AAB20" s="33"/>
      <c r="AAC20" s="33"/>
      <c r="AAD20" s="33"/>
      <c r="AAE20" s="33"/>
      <c r="AAF20" s="33"/>
      <c r="AAG20" s="33"/>
      <c r="AAH20" s="33"/>
      <c r="AAI20" s="33"/>
      <c r="AAJ20" s="33"/>
      <c r="AAK20" s="33"/>
      <c r="AAL20" s="33"/>
      <c r="AAM20" s="33"/>
      <c r="AAN20" s="33"/>
      <c r="AAO20" s="33"/>
      <c r="AAP20" s="33"/>
      <c r="AAQ20" s="33"/>
      <c r="AAR20" s="33"/>
      <c r="AAS20" s="33"/>
      <c r="AAT20" s="33"/>
      <c r="AAU20" s="33"/>
      <c r="AAV20" s="33"/>
      <c r="AAW20" s="33"/>
      <c r="AAX20" s="33"/>
      <c r="AAY20" s="33"/>
      <c r="AAZ20" s="33"/>
      <c r="ABA20" s="33"/>
      <c r="ABB20" s="33"/>
      <c r="ABC20" s="33"/>
      <c r="ABD20" s="33"/>
      <c r="ABE20" s="33"/>
      <c r="ABF20" s="33"/>
      <c r="ABG20" s="33"/>
      <c r="ABH20" s="33"/>
      <c r="ABI20" s="33"/>
      <c r="ABJ20" s="33"/>
      <c r="ABK20" s="33"/>
      <c r="ABL20" s="33"/>
      <c r="ABM20" s="33"/>
      <c r="ABN20" s="33"/>
      <c r="ABO20" s="33"/>
      <c r="ABP20" s="33"/>
      <c r="ABQ20" s="33"/>
      <c r="ABR20" s="33"/>
      <c r="ABS20" s="33"/>
      <c r="ABT20" s="33"/>
      <c r="ABU20" s="33"/>
      <c r="ABV20" s="33"/>
      <c r="ABW20" s="33"/>
      <c r="ABX20" s="33"/>
      <c r="ABY20" s="33"/>
      <c r="ABZ20" s="33"/>
      <c r="ACA20" s="33"/>
      <c r="ACB20" s="33"/>
      <c r="ACC20" s="33"/>
      <c r="ACD20" s="33"/>
      <c r="ACE20" s="33"/>
      <c r="ACF20" s="33"/>
      <c r="ACG20" s="33"/>
      <c r="ACH20" s="33"/>
      <c r="ACI20" s="33"/>
      <c r="ACJ20" s="33"/>
      <c r="ACK20" s="33"/>
      <c r="ACL20" s="33"/>
      <c r="ACM20" s="33"/>
      <c r="ACN20" s="33"/>
      <c r="ACO20" s="33"/>
      <c r="ACP20" s="33"/>
      <c r="ACQ20" s="33"/>
      <c r="ACR20" s="33"/>
      <c r="ACS20" s="33"/>
      <c r="ACT20" s="33"/>
      <c r="ACU20" s="33"/>
      <c r="ACV20" s="33"/>
      <c r="ACW20" s="33"/>
      <c r="ACX20" s="33"/>
      <c r="ACY20" s="33"/>
      <c r="ACZ20" s="33"/>
      <c r="ADA20" s="33"/>
      <c r="ADB20" s="33"/>
      <c r="ADC20" s="33"/>
      <c r="ADD20" s="33"/>
      <c r="ADE20" s="33"/>
      <c r="ADF20" s="33"/>
      <c r="ADG20" s="33"/>
      <c r="ADH20" s="33"/>
      <c r="ADI20" s="33"/>
      <c r="ADJ20" s="33"/>
      <c r="ADK20" s="33"/>
      <c r="ADL20" s="33"/>
      <c r="ADM20" s="33"/>
      <c r="ADN20" s="33"/>
      <c r="ADO20" s="33"/>
      <c r="ADP20" s="33"/>
      <c r="ADQ20" s="33"/>
      <c r="ADR20" s="33"/>
      <c r="ADS20" s="33"/>
      <c r="ADT20" s="33"/>
      <c r="ADU20" s="33"/>
      <c r="ADV20" s="33"/>
      <c r="ADW20" s="33"/>
      <c r="ADX20" s="33"/>
      <c r="ADY20" s="33"/>
      <c r="ADZ20" s="33"/>
      <c r="AEA20" s="33"/>
      <c r="AEB20" s="33"/>
      <c r="AEC20" s="33"/>
      <c r="AED20" s="33"/>
      <c r="AEE20" s="33"/>
      <c r="AEF20" s="33"/>
      <c r="AEG20" s="33"/>
      <c r="AEH20" s="33"/>
      <c r="AEI20" s="33"/>
      <c r="AEJ20" s="33"/>
      <c r="AEK20" s="33"/>
      <c r="AEL20" s="33"/>
      <c r="AEM20" s="33"/>
      <c r="AEN20" s="33"/>
      <c r="AEO20" s="33"/>
      <c r="AEP20" s="33"/>
      <c r="AEQ20" s="33"/>
      <c r="AER20" s="33"/>
      <c r="AES20" s="33"/>
      <c r="AET20" s="33"/>
      <c r="AEU20" s="33"/>
      <c r="AEV20" s="33"/>
      <c r="AEW20" s="33"/>
      <c r="AEX20" s="33"/>
      <c r="AEY20" s="33"/>
      <c r="AEZ20" s="33"/>
      <c r="AFA20" s="33"/>
      <c r="AFB20" s="33"/>
      <c r="AFC20" s="33"/>
      <c r="AFD20" s="33"/>
      <c r="AFE20" s="33"/>
      <c r="AFF20" s="33"/>
      <c r="AFG20" s="33"/>
      <c r="AFH20" s="33"/>
      <c r="AFI20" s="33"/>
      <c r="AFJ20" s="33"/>
      <c r="AFK20" s="33"/>
      <c r="AFL20" s="33"/>
      <c r="AFM20" s="33"/>
      <c r="AFN20" s="33"/>
      <c r="AFO20" s="33"/>
      <c r="AFP20" s="33"/>
      <c r="AFQ20" s="33"/>
      <c r="AFR20" s="33"/>
      <c r="AFS20" s="33"/>
      <c r="AFT20" s="33"/>
      <c r="AFU20" s="33"/>
      <c r="AFV20" s="33"/>
      <c r="AFW20" s="33"/>
      <c r="AFX20" s="33"/>
      <c r="AFY20" s="33"/>
      <c r="AFZ20" s="33"/>
      <c r="AGA20" s="33"/>
      <c r="AGB20" s="33"/>
      <c r="AGC20" s="33"/>
      <c r="AGD20" s="33"/>
      <c r="AGE20" s="33"/>
      <c r="AGF20" s="33"/>
      <c r="AGG20" s="33"/>
      <c r="AGH20" s="33"/>
      <c r="AGI20" s="33"/>
      <c r="AGJ20" s="33"/>
      <c r="AGK20" s="33"/>
      <c r="AGL20" s="33"/>
      <c r="AGM20" s="33"/>
      <c r="AGN20" s="33"/>
      <c r="AGO20" s="33"/>
      <c r="AGP20" s="33"/>
      <c r="AGQ20" s="33"/>
      <c r="AGR20" s="33"/>
      <c r="AGS20" s="33"/>
      <c r="AGT20" s="33"/>
      <c r="AGU20" s="33"/>
      <c r="AGV20" s="33"/>
      <c r="AGW20" s="33"/>
      <c r="AGX20" s="33"/>
      <c r="AGY20" s="33"/>
      <c r="AGZ20" s="33"/>
      <c r="AHA20" s="33"/>
      <c r="AHB20" s="33"/>
      <c r="AHC20" s="33"/>
      <c r="AHD20" s="33"/>
      <c r="AHE20" s="33"/>
      <c r="AHF20" s="33"/>
      <c r="AHG20" s="33"/>
      <c r="AHH20" s="33"/>
      <c r="AHI20" s="33"/>
      <c r="AHJ20" s="33"/>
      <c r="AHK20" s="33"/>
      <c r="AHL20" s="33"/>
      <c r="AHM20" s="33"/>
      <c r="AHN20" s="33"/>
      <c r="AHO20" s="33"/>
      <c r="AHP20" s="33"/>
      <c r="AHQ20" s="33"/>
      <c r="AHR20" s="33"/>
      <c r="AHS20" s="33"/>
      <c r="AHT20" s="33"/>
      <c r="AHU20" s="33"/>
      <c r="AHV20" s="33"/>
      <c r="AHW20" s="33"/>
      <c r="AHX20" s="33"/>
      <c r="AHY20" s="33"/>
      <c r="AHZ20" s="33"/>
      <c r="AIA20" s="33"/>
      <c r="AIB20" s="33"/>
      <c r="AIC20" s="33"/>
      <c r="AID20" s="33"/>
      <c r="AIE20" s="33"/>
      <c r="AIF20" s="33"/>
      <c r="AIG20" s="33"/>
      <c r="AIH20" s="33"/>
      <c r="AII20" s="33"/>
      <c r="AIJ20" s="33"/>
      <c r="AIK20" s="33"/>
      <c r="AIL20" s="33"/>
      <c r="AIM20" s="33"/>
      <c r="AIN20" s="33"/>
      <c r="AIO20" s="33"/>
      <c r="AIP20" s="33"/>
      <c r="AIQ20" s="33"/>
      <c r="AIR20" s="33"/>
      <c r="AIS20" s="33"/>
      <c r="AIT20" s="33"/>
      <c r="AIU20" s="33"/>
      <c r="AIV20" s="33"/>
      <c r="AIW20" s="33"/>
      <c r="AIX20" s="33"/>
      <c r="AIY20" s="33"/>
      <c r="AIZ20" s="33"/>
      <c r="AJA20" s="33"/>
      <c r="AJB20" s="33"/>
      <c r="AJC20" s="33"/>
      <c r="AJD20" s="33"/>
      <c r="AJE20" s="33"/>
      <c r="AJF20" s="33"/>
      <c r="AJG20" s="33"/>
      <c r="AJH20" s="33"/>
      <c r="AJI20" s="33"/>
      <c r="AJJ20" s="33"/>
      <c r="AJK20" s="33"/>
      <c r="AJL20" s="33"/>
      <c r="AJM20" s="33"/>
      <c r="AJN20" s="33"/>
      <c r="AJO20" s="33"/>
      <c r="AJP20" s="33"/>
      <c r="AJQ20" s="33"/>
      <c r="AJR20" s="33"/>
      <c r="AJS20" s="33"/>
      <c r="AJT20" s="33"/>
      <c r="AJU20" s="33"/>
      <c r="AJV20" s="33"/>
      <c r="AJW20" s="33"/>
      <c r="AJX20" s="33"/>
      <c r="AJY20" s="33"/>
      <c r="AJZ20" s="33"/>
      <c r="AKA20" s="33"/>
      <c r="AKB20" s="33"/>
      <c r="AKC20" s="33"/>
      <c r="AKD20" s="33"/>
      <c r="AKE20" s="33"/>
      <c r="AKF20" s="33"/>
      <c r="AKG20" s="33"/>
      <c r="AKH20" s="33"/>
      <c r="AKI20" s="33"/>
      <c r="AKJ20" s="33"/>
      <c r="AKK20" s="33"/>
      <c r="AKL20" s="33"/>
      <c r="AKM20" s="33"/>
      <c r="AKN20" s="33"/>
      <c r="AKO20" s="33"/>
      <c r="AKP20" s="33"/>
      <c r="AKQ20" s="33"/>
      <c r="AKR20" s="33"/>
      <c r="AKS20" s="33"/>
      <c r="AKT20" s="33"/>
      <c r="AKU20" s="33"/>
      <c r="AKV20" s="33"/>
      <c r="AKW20" s="33"/>
      <c r="AKX20" s="33"/>
      <c r="AKY20" s="33"/>
      <c r="AKZ20" s="33"/>
      <c r="ALA20" s="33"/>
      <c r="ALB20" s="33"/>
      <c r="ALC20" s="33"/>
      <c r="ALD20" s="33"/>
      <c r="ALE20" s="33"/>
      <c r="ALF20" s="33"/>
      <c r="ALG20" s="33"/>
      <c r="ALH20" s="33"/>
      <c r="ALI20" s="33"/>
      <c r="ALJ20" s="33"/>
      <c r="ALK20" s="33"/>
      <c r="ALL20" s="33"/>
      <c r="ALM20" s="33"/>
      <c r="ALN20" s="33"/>
      <c r="ALO20" s="33"/>
      <c r="ALP20" s="33"/>
      <c r="ALQ20" s="33"/>
      <c r="ALR20" s="33"/>
      <c r="ALS20" s="33"/>
      <c r="ALT20" s="33"/>
      <c r="ALU20" s="33"/>
      <c r="ALV20" s="33"/>
      <c r="ALW20" s="33"/>
      <c r="ALX20" s="33"/>
      <c r="ALY20" s="33"/>
      <c r="ALZ20" s="33"/>
      <c r="AMA20" s="33"/>
      <c r="AMB20" s="33"/>
      <c r="AMC20" s="33"/>
      <c r="AMD20" s="33"/>
      <c r="AME20" s="33"/>
      <c r="AMF20" s="33"/>
      <c r="AMG20" s="33"/>
      <c r="AMH20" s="33"/>
      <c r="AMI20" s="33"/>
      <c r="AMJ20" s="33"/>
      <c r="AMK20" s="33"/>
      <c r="XFD20" s="33"/>
    </row>
    <row r="21" customFormat="false" ht="62" hidden="false" customHeight="false" outlineLevel="0" collapsed="false">
      <c r="A21" s="44" t="s">
        <v>239</v>
      </c>
      <c r="B21" s="44" t="s">
        <v>30</v>
      </c>
      <c r="C21" s="44"/>
      <c r="D21" s="44"/>
      <c r="E21" s="44" t="s">
        <v>240</v>
      </c>
      <c r="F21" s="44"/>
      <c r="G21" s="61"/>
      <c r="H21" s="45"/>
      <c r="I21" s="61"/>
      <c r="J21" s="61"/>
      <c r="K21" s="62"/>
      <c r="L21" s="63"/>
      <c r="M21" s="34" t="s">
        <v>95</v>
      </c>
      <c r="N21" s="44"/>
      <c r="O21" s="44"/>
      <c r="P21" s="44"/>
      <c r="Q21" s="44"/>
      <c r="R21" s="44" t="s">
        <v>117</v>
      </c>
      <c r="S21" s="45" t="s">
        <v>172</v>
      </c>
      <c r="T21" s="44"/>
      <c r="U21" s="43"/>
      <c r="V21" s="44"/>
      <c r="W21" s="43"/>
      <c r="X21" s="44" t="s">
        <v>173</v>
      </c>
      <c r="Y21" s="44"/>
      <c r="Z21" s="44" t="s">
        <v>99</v>
      </c>
      <c r="AA21" s="44"/>
      <c r="AB21" s="44" t="s">
        <v>29</v>
      </c>
      <c r="AC21" s="44"/>
      <c r="AD21" s="44"/>
      <c r="AE21" s="47" t="s">
        <v>241</v>
      </c>
      <c r="AF21" s="49"/>
      <c r="AG21" s="63"/>
      <c r="AH21" s="49"/>
      <c r="AI21" s="26"/>
      <c r="AJ21" s="49"/>
      <c r="AK21" s="64"/>
      <c r="AL21" s="49"/>
      <c r="AM21" s="63"/>
      <c r="AN21" s="21"/>
      <c r="AO21" s="43"/>
      <c r="AP21" s="43"/>
      <c r="AQ21" s="43"/>
      <c r="AR21" s="43"/>
      <c r="AS21" s="43"/>
      <c r="AT21" s="30"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'25-misora-o-s-3': {megami: 'misora', name: 'カカゲルカゲ', nameEn: '', nameZh: '', nameZhG1: '', nameKo: '',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 textZhG1: '', textKo: '', textEn: '', sealable: true},</v>
      </c>
      <c r="AU21" s="31" t="str">
        <f aca="false">IF($A21&lt;&gt;"", "    /** 《"&amp;$E21&amp;"》 */ export const "&amp;SUBSTITUTE(UPPER(IF(MID($A21, 3, 1)="-", RIGHT($A21,LEN($A21)-3), $A21)), "-", "_")&amp;": TCardId = '"&amp;$A21&amp;"';", "")</f>
        <v>/** 《カカゲルカゲ》 */ export const MISORA_O_S_3: TCardId = '25-misora-o-s-3';</v>
      </c>
      <c r="AV21" s="32" t="str">
        <f aca="false">IF($A21&lt;&gt;"", "    | '"&amp;$A21&amp;"'", "")</f>
        <v>| '25-misora-o-s-3'</v>
      </c>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c r="KE21" s="33"/>
      <c r="KF21" s="33"/>
      <c r="KG21" s="33"/>
      <c r="KH21" s="33"/>
      <c r="KI21" s="33"/>
      <c r="KJ21" s="33"/>
      <c r="KK21" s="33"/>
      <c r="KL21" s="33"/>
      <c r="KM21" s="33"/>
      <c r="KN21" s="33"/>
      <c r="KO21" s="33"/>
      <c r="KP21" s="33"/>
      <c r="KQ21" s="33"/>
      <c r="KR21" s="33"/>
      <c r="KS21" s="33"/>
      <c r="KT21" s="33"/>
      <c r="KU21" s="33"/>
      <c r="KV21" s="33"/>
      <c r="KW21" s="33"/>
      <c r="KX21" s="33"/>
      <c r="KY21" s="33"/>
      <c r="KZ21" s="33"/>
      <c r="LA21" s="33"/>
      <c r="LB21" s="33"/>
      <c r="LC21" s="33"/>
      <c r="LD21" s="33"/>
      <c r="LE21" s="33"/>
      <c r="LF21" s="33"/>
      <c r="LG21" s="33"/>
      <c r="LH21" s="33"/>
      <c r="LI21" s="33"/>
      <c r="LJ21" s="33"/>
      <c r="LK21" s="33"/>
      <c r="LL21" s="33"/>
      <c r="LM21" s="33"/>
      <c r="LN21" s="33"/>
      <c r="LO21" s="33"/>
      <c r="LP21" s="33"/>
      <c r="LQ21" s="33"/>
      <c r="LR21" s="33"/>
      <c r="LS21" s="33"/>
      <c r="LT21" s="33"/>
      <c r="LU21" s="33"/>
      <c r="LV21" s="33"/>
      <c r="LW21" s="33"/>
      <c r="LX21" s="33"/>
      <c r="LY21" s="33"/>
      <c r="LZ21" s="33"/>
      <c r="MA21" s="33"/>
      <c r="MB21" s="33"/>
      <c r="MC21" s="33"/>
      <c r="MD21" s="33"/>
      <c r="ME21" s="33"/>
      <c r="MF21" s="33"/>
      <c r="MG21" s="33"/>
      <c r="MH21" s="33"/>
      <c r="MI21" s="33"/>
      <c r="MJ21" s="33"/>
      <c r="MK21" s="33"/>
      <c r="ML21" s="33"/>
      <c r="MM21" s="33"/>
      <c r="MN21" s="33"/>
      <c r="MO21" s="33"/>
      <c r="MP21" s="33"/>
      <c r="MQ21" s="33"/>
      <c r="MR21" s="33"/>
      <c r="MS21" s="33"/>
      <c r="MT21" s="33"/>
      <c r="MU21" s="33"/>
      <c r="MV21" s="33"/>
      <c r="MW21" s="33"/>
      <c r="MX21" s="33"/>
      <c r="MY21" s="33"/>
      <c r="MZ21" s="33"/>
      <c r="NA21" s="33"/>
      <c r="NB21" s="33"/>
      <c r="NC21" s="33"/>
      <c r="ND21" s="33"/>
      <c r="NE21" s="33"/>
      <c r="NF21" s="33"/>
      <c r="NG21" s="33"/>
      <c r="NH21" s="33"/>
      <c r="NI21" s="33"/>
      <c r="NJ21" s="33"/>
      <c r="NK21" s="33"/>
      <c r="NL21" s="33"/>
      <c r="NM21" s="33"/>
      <c r="NN21" s="33"/>
      <c r="NO21" s="33"/>
      <c r="NP21" s="33"/>
      <c r="NQ21" s="33"/>
      <c r="NR21" s="33"/>
      <c r="NS21" s="33"/>
      <c r="NT21" s="33"/>
      <c r="NU21" s="33"/>
      <c r="NV21" s="33"/>
      <c r="NW21" s="33"/>
      <c r="NX21" s="33"/>
      <c r="NY21" s="33"/>
      <c r="NZ21" s="33"/>
      <c r="OA21" s="33"/>
      <c r="OB21" s="33"/>
      <c r="OC21" s="33"/>
      <c r="OD21" s="33"/>
      <c r="OE21" s="33"/>
      <c r="OF21" s="33"/>
      <c r="OG21" s="33"/>
      <c r="OH21" s="33"/>
      <c r="OI21" s="33"/>
      <c r="OJ21" s="33"/>
      <c r="OK21" s="33"/>
      <c r="OL21" s="33"/>
      <c r="OM21" s="33"/>
      <c r="ON21" s="33"/>
      <c r="OO21" s="33"/>
      <c r="OP21" s="33"/>
      <c r="OQ21" s="33"/>
      <c r="OR21" s="33"/>
      <c r="OS21" s="33"/>
      <c r="OT21" s="33"/>
      <c r="OU21" s="33"/>
      <c r="OV21" s="33"/>
      <c r="OW21" s="33"/>
      <c r="OX21" s="33"/>
      <c r="OY21" s="33"/>
      <c r="OZ21" s="33"/>
      <c r="PA21" s="33"/>
      <c r="PB21" s="33"/>
      <c r="PC21" s="33"/>
      <c r="PD21" s="33"/>
      <c r="PE21" s="33"/>
      <c r="PF21" s="33"/>
      <c r="PG21" s="33"/>
      <c r="PH21" s="33"/>
      <c r="PI21" s="33"/>
      <c r="PJ21" s="33"/>
      <c r="PK21" s="33"/>
      <c r="PL21" s="33"/>
      <c r="PM21" s="33"/>
      <c r="PN21" s="33"/>
      <c r="PO21" s="33"/>
      <c r="PP21" s="33"/>
      <c r="PQ21" s="33"/>
      <c r="PR21" s="33"/>
      <c r="PS21" s="33"/>
      <c r="PT21" s="33"/>
      <c r="PU21" s="33"/>
      <c r="PV21" s="33"/>
      <c r="PW21" s="33"/>
      <c r="PX21" s="33"/>
      <c r="PY21" s="33"/>
      <c r="PZ21" s="33"/>
      <c r="QA21" s="33"/>
      <c r="QB21" s="33"/>
      <c r="QC21" s="33"/>
      <c r="QD21" s="33"/>
      <c r="QE21" s="33"/>
      <c r="QF21" s="33"/>
      <c r="QG21" s="33"/>
      <c r="QH21" s="33"/>
      <c r="QI21" s="33"/>
      <c r="QJ21" s="33"/>
      <c r="QK21" s="33"/>
      <c r="QL21" s="33"/>
      <c r="QM21" s="33"/>
      <c r="QN21" s="33"/>
      <c r="QO21" s="33"/>
      <c r="QP21" s="33"/>
      <c r="QQ21" s="33"/>
      <c r="QR21" s="33"/>
      <c r="QS21" s="33"/>
      <c r="QT21" s="33"/>
      <c r="QU21" s="33"/>
      <c r="QV21" s="33"/>
      <c r="QW21" s="33"/>
      <c r="QX21" s="33"/>
      <c r="QY21" s="33"/>
      <c r="QZ21" s="33"/>
      <c r="RA21" s="33"/>
      <c r="RB21" s="33"/>
      <c r="RC21" s="33"/>
      <c r="RD21" s="33"/>
      <c r="RE21" s="33"/>
      <c r="RF21" s="33"/>
      <c r="RG21" s="33"/>
      <c r="RH21" s="33"/>
      <c r="RI21" s="33"/>
      <c r="RJ21" s="33"/>
      <c r="RK21" s="33"/>
      <c r="RL21" s="33"/>
      <c r="RM21" s="33"/>
      <c r="RN21" s="33"/>
      <c r="RO21" s="33"/>
      <c r="RP21" s="33"/>
      <c r="RQ21" s="33"/>
      <c r="RR21" s="33"/>
      <c r="RS21" s="33"/>
      <c r="RT21" s="33"/>
      <c r="RU21" s="33"/>
      <c r="RV21" s="33"/>
      <c r="RW21" s="33"/>
      <c r="RX21" s="33"/>
      <c r="RY21" s="33"/>
      <c r="RZ21" s="33"/>
      <c r="SA21" s="33"/>
      <c r="SB21" s="33"/>
      <c r="SC21" s="33"/>
      <c r="SD21" s="33"/>
      <c r="SE21" s="33"/>
      <c r="SF21" s="33"/>
      <c r="SG21" s="33"/>
      <c r="SH21" s="33"/>
      <c r="SI21" s="33"/>
      <c r="SJ21" s="33"/>
      <c r="SK21" s="33"/>
      <c r="SL21" s="33"/>
      <c r="SM21" s="33"/>
      <c r="SN21" s="33"/>
      <c r="SO21" s="33"/>
      <c r="SP21" s="33"/>
      <c r="SQ21" s="33"/>
      <c r="SR21" s="33"/>
      <c r="SS21" s="33"/>
      <c r="ST21" s="33"/>
      <c r="SU21" s="33"/>
      <c r="SV21" s="33"/>
      <c r="SW21" s="33"/>
      <c r="SX21" s="33"/>
      <c r="SY21" s="33"/>
      <c r="SZ21" s="33"/>
      <c r="TA21" s="33"/>
      <c r="TB21" s="33"/>
      <c r="TC21" s="33"/>
      <c r="TD21" s="33"/>
      <c r="TE21" s="33"/>
      <c r="TF21" s="33"/>
      <c r="TG21" s="33"/>
      <c r="TH21" s="33"/>
      <c r="TI21" s="33"/>
      <c r="TJ21" s="33"/>
      <c r="TK21" s="33"/>
      <c r="TL21" s="33"/>
      <c r="TM21" s="33"/>
      <c r="TN21" s="33"/>
      <c r="TO21" s="33"/>
      <c r="TP21" s="33"/>
      <c r="TQ21" s="33"/>
      <c r="TR21" s="33"/>
      <c r="TS21" s="33"/>
      <c r="TT21" s="33"/>
      <c r="TU21" s="33"/>
      <c r="TV21" s="33"/>
      <c r="TW21" s="33"/>
      <c r="TX21" s="33"/>
      <c r="TY21" s="33"/>
      <c r="TZ21" s="33"/>
      <c r="UA21" s="33"/>
      <c r="UB21" s="33"/>
      <c r="UC21" s="33"/>
      <c r="UD21" s="33"/>
      <c r="UE21" s="33"/>
      <c r="UF21" s="33"/>
      <c r="UG21" s="33"/>
      <c r="UH21" s="33"/>
      <c r="UI21" s="33"/>
      <c r="UJ21" s="33"/>
      <c r="UK21" s="33"/>
      <c r="UL21" s="33"/>
      <c r="UM21" s="33"/>
      <c r="UN21" s="33"/>
      <c r="UO21" s="33"/>
      <c r="UP21" s="33"/>
      <c r="UQ21" s="33"/>
      <c r="UR21" s="33"/>
      <c r="US21" s="33"/>
      <c r="UT21" s="33"/>
      <c r="UU21" s="33"/>
      <c r="UV21" s="33"/>
      <c r="UW21" s="33"/>
      <c r="UX21" s="33"/>
      <c r="UY21" s="33"/>
      <c r="UZ21" s="33"/>
      <c r="VA21" s="33"/>
      <c r="VB21" s="33"/>
      <c r="VC21" s="33"/>
      <c r="VD21" s="33"/>
      <c r="VE21" s="33"/>
      <c r="VF21" s="33"/>
      <c r="VG21" s="33"/>
      <c r="VH21" s="33"/>
      <c r="VI21" s="33"/>
      <c r="VJ21" s="33"/>
      <c r="VK21" s="33"/>
      <c r="VL21" s="33"/>
      <c r="VM21" s="33"/>
      <c r="VN21" s="33"/>
      <c r="VO21" s="33"/>
      <c r="VP21" s="33"/>
      <c r="VQ21" s="33"/>
      <c r="VR21" s="33"/>
      <c r="VS21" s="33"/>
      <c r="VT21" s="33"/>
      <c r="VU21" s="33"/>
      <c r="VV21" s="33"/>
      <c r="VW21" s="33"/>
      <c r="VX21" s="33"/>
      <c r="VY21" s="33"/>
      <c r="VZ21" s="33"/>
      <c r="WA21" s="33"/>
      <c r="WB21" s="33"/>
      <c r="WC21" s="33"/>
      <c r="WD21" s="33"/>
      <c r="WE21" s="33"/>
      <c r="WF21" s="33"/>
      <c r="WG21" s="33"/>
      <c r="WH21" s="33"/>
      <c r="WI21" s="33"/>
      <c r="WJ21" s="33"/>
      <c r="WK21" s="33"/>
      <c r="WL21" s="33"/>
      <c r="WM21" s="33"/>
      <c r="WN21" s="33"/>
      <c r="WO21" s="33"/>
      <c r="WP21" s="33"/>
      <c r="WQ21" s="33"/>
      <c r="WR21" s="33"/>
      <c r="WS21" s="33"/>
      <c r="WT21" s="33"/>
      <c r="WU21" s="33"/>
      <c r="WV21" s="33"/>
      <c r="WW21" s="33"/>
      <c r="WX21" s="33"/>
      <c r="WY21" s="33"/>
      <c r="WZ21" s="33"/>
      <c r="XA21" s="33"/>
      <c r="XB21" s="33"/>
      <c r="XC21" s="33"/>
      <c r="XD21" s="33"/>
      <c r="XE21" s="33"/>
      <c r="XF21" s="33"/>
      <c r="XG21" s="33"/>
      <c r="XH21" s="33"/>
      <c r="XI21" s="33"/>
      <c r="XJ21" s="33"/>
      <c r="XK21" s="33"/>
      <c r="XL21" s="33"/>
      <c r="XM21" s="33"/>
      <c r="XN21" s="33"/>
      <c r="XO21" s="33"/>
      <c r="XP21" s="33"/>
      <c r="XQ21" s="33"/>
      <c r="XR21" s="33"/>
      <c r="XS21" s="33"/>
      <c r="XT21" s="33"/>
      <c r="XU21" s="33"/>
      <c r="XV21" s="33"/>
      <c r="XW21" s="33"/>
      <c r="XX21" s="33"/>
      <c r="XY21" s="33"/>
      <c r="XZ21" s="33"/>
      <c r="YA21" s="33"/>
      <c r="YB21" s="33"/>
      <c r="YC21" s="33"/>
      <c r="YD21" s="33"/>
      <c r="YE21" s="33"/>
      <c r="YF21" s="33"/>
      <c r="YG21" s="33"/>
      <c r="YH21" s="33"/>
      <c r="YI21" s="33"/>
      <c r="YJ21" s="33"/>
      <c r="YK21" s="33"/>
      <c r="YL21" s="33"/>
      <c r="YM21" s="33"/>
      <c r="YN21" s="33"/>
      <c r="YO21" s="33"/>
      <c r="YP21" s="33"/>
      <c r="YQ21" s="33"/>
      <c r="YR21" s="33"/>
      <c r="YS21" s="33"/>
      <c r="YT21" s="33"/>
      <c r="YU21" s="33"/>
      <c r="YV21" s="33"/>
      <c r="YW21" s="33"/>
      <c r="YX21" s="33"/>
      <c r="YY21" s="33"/>
      <c r="YZ21" s="33"/>
      <c r="ZA21" s="33"/>
      <c r="ZB21" s="33"/>
      <c r="ZC21" s="33"/>
      <c r="ZD21" s="33"/>
      <c r="ZE21" s="33"/>
      <c r="ZF21" s="33"/>
      <c r="ZG21" s="33"/>
      <c r="ZH21" s="33"/>
      <c r="ZI21" s="33"/>
      <c r="ZJ21" s="33"/>
      <c r="ZK21" s="33"/>
      <c r="ZL21" s="33"/>
      <c r="ZM21" s="33"/>
      <c r="ZN21" s="33"/>
      <c r="ZO21" s="33"/>
      <c r="ZP21" s="33"/>
      <c r="ZQ21" s="33"/>
      <c r="ZR21" s="33"/>
      <c r="ZS21" s="33"/>
      <c r="ZT21" s="33"/>
      <c r="ZU21" s="33"/>
      <c r="ZV21" s="33"/>
      <c r="ZW21" s="33"/>
      <c r="ZX21" s="33"/>
      <c r="ZY21" s="33"/>
      <c r="ZZ21" s="33"/>
      <c r="AAA21" s="33"/>
      <c r="AAB21" s="33"/>
      <c r="AAC21" s="33"/>
      <c r="AAD21" s="33"/>
      <c r="AAE21" s="33"/>
      <c r="AAF21" s="33"/>
      <c r="AAG21" s="33"/>
      <c r="AAH21" s="33"/>
      <c r="AAI21" s="33"/>
      <c r="AAJ21" s="33"/>
      <c r="AAK21" s="33"/>
      <c r="AAL21" s="33"/>
      <c r="AAM21" s="33"/>
      <c r="AAN21" s="33"/>
      <c r="AAO21" s="33"/>
      <c r="AAP21" s="33"/>
      <c r="AAQ21" s="33"/>
      <c r="AAR21" s="33"/>
      <c r="AAS21" s="33"/>
      <c r="AAT21" s="33"/>
      <c r="AAU21" s="33"/>
      <c r="AAV21" s="33"/>
      <c r="AAW21" s="33"/>
      <c r="AAX21" s="33"/>
      <c r="AAY21" s="33"/>
      <c r="AAZ21" s="33"/>
      <c r="ABA21" s="33"/>
      <c r="ABB21" s="33"/>
      <c r="ABC21" s="33"/>
      <c r="ABD21" s="33"/>
      <c r="ABE21" s="33"/>
      <c r="ABF21" s="33"/>
      <c r="ABG21" s="33"/>
      <c r="ABH21" s="33"/>
      <c r="ABI21" s="33"/>
      <c r="ABJ21" s="33"/>
      <c r="ABK21" s="33"/>
      <c r="ABL21" s="33"/>
      <c r="ABM21" s="33"/>
      <c r="ABN21" s="33"/>
      <c r="ABO21" s="33"/>
      <c r="ABP21" s="33"/>
      <c r="ABQ21" s="33"/>
      <c r="ABR21" s="33"/>
      <c r="ABS21" s="33"/>
      <c r="ABT21" s="33"/>
      <c r="ABU21" s="33"/>
      <c r="ABV21" s="33"/>
      <c r="ABW21" s="33"/>
      <c r="ABX21" s="33"/>
      <c r="ABY21" s="33"/>
      <c r="ABZ21" s="33"/>
      <c r="ACA21" s="33"/>
      <c r="ACB21" s="33"/>
      <c r="ACC21" s="33"/>
      <c r="ACD21" s="33"/>
      <c r="ACE21" s="33"/>
      <c r="ACF21" s="33"/>
      <c r="ACG21" s="33"/>
      <c r="ACH21" s="33"/>
      <c r="ACI21" s="33"/>
      <c r="ACJ21" s="33"/>
      <c r="ACK21" s="33"/>
      <c r="ACL21" s="33"/>
      <c r="ACM21" s="33"/>
      <c r="ACN21" s="33"/>
      <c r="ACO21" s="33"/>
      <c r="ACP21" s="33"/>
      <c r="ACQ21" s="33"/>
      <c r="ACR21" s="33"/>
      <c r="ACS21" s="33"/>
      <c r="ACT21" s="33"/>
      <c r="ACU21" s="33"/>
      <c r="ACV21" s="33"/>
      <c r="ACW21" s="33"/>
      <c r="ACX21" s="33"/>
      <c r="ACY21" s="33"/>
      <c r="ACZ21" s="33"/>
      <c r="ADA21" s="33"/>
      <c r="ADB21" s="33"/>
      <c r="ADC21" s="33"/>
      <c r="ADD21" s="33"/>
      <c r="ADE21" s="33"/>
      <c r="ADF21" s="33"/>
      <c r="ADG21" s="33"/>
      <c r="ADH21" s="33"/>
      <c r="ADI21" s="33"/>
      <c r="ADJ21" s="33"/>
      <c r="ADK21" s="33"/>
      <c r="ADL21" s="33"/>
      <c r="ADM21" s="33"/>
      <c r="ADN21" s="33"/>
      <c r="ADO21" s="33"/>
      <c r="ADP21" s="33"/>
      <c r="ADQ21" s="33"/>
      <c r="ADR21" s="33"/>
      <c r="ADS21" s="33"/>
      <c r="ADT21" s="33"/>
      <c r="ADU21" s="33"/>
      <c r="ADV21" s="33"/>
      <c r="ADW21" s="33"/>
      <c r="ADX21" s="33"/>
      <c r="ADY21" s="33"/>
      <c r="ADZ21" s="33"/>
      <c r="AEA21" s="33"/>
      <c r="AEB21" s="33"/>
      <c r="AEC21" s="33"/>
      <c r="AED21" s="33"/>
      <c r="AEE21" s="33"/>
      <c r="AEF21" s="33"/>
      <c r="AEG21" s="33"/>
      <c r="AEH21" s="33"/>
      <c r="AEI21" s="33"/>
      <c r="AEJ21" s="33"/>
      <c r="AEK21" s="33"/>
      <c r="AEL21" s="33"/>
      <c r="AEM21" s="33"/>
      <c r="AEN21" s="33"/>
      <c r="AEO21" s="33"/>
      <c r="AEP21" s="33"/>
      <c r="AEQ21" s="33"/>
      <c r="AER21" s="33"/>
      <c r="AES21" s="33"/>
      <c r="AET21" s="33"/>
      <c r="AEU21" s="33"/>
      <c r="AEV21" s="33"/>
      <c r="AEW21" s="33"/>
      <c r="AEX21" s="33"/>
      <c r="AEY21" s="33"/>
      <c r="AEZ21" s="33"/>
      <c r="AFA21" s="33"/>
      <c r="AFB21" s="33"/>
      <c r="AFC21" s="33"/>
      <c r="AFD21" s="33"/>
      <c r="AFE21" s="33"/>
      <c r="AFF21" s="33"/>
      <c r="AFG21" s="33"/>
      <c r="AFH21" s="33"/>
      <c r="AFI21" s="33"/>
      <c r="AFJ21" s="33"/>
      <c r="AFK21" s="33"/>
      <c r="AFL21" s="33"/>
      <c r="AFM21" s="33"/>
      <c r="AFN21" s="33"/>
      <c r="AFO21" s="33"/>
      <c r="AFP21" s="33"/>
      <c r="AFQ21" s="33"/>
      <c r="AFR21" s="33"/>
      <c r="AFS21" s="33"/>
      <c r="AFT21" s="33"/>
      <c r="AFU21" s="33"/>
      <c r="AFV21" s="33"/>
      <c r="AFW21" s="33"/>
      <c r="AFX21" s="33"/>
      <c r="AFY21" s="33"/>
      <c r="AFZ21" s="33"/>
      <c r="AGA21" s="33"/>
      <c r="AGB21" s="33"/>
      <c r="AGC21" s="33"/>
      <c r="AGD21" s="33"/>
      <c r="AGE21" s="33"/>
      <c r="AGF21" s="33"/>
      <c r="AGG21" s="33"/>
      <c r="AGH21" s="33"/>
      <c r="AGI21" s="33"/>
      <c r="AGJ21" s="33"/>
      <c r="AGK21" s="33"/>
      <c r="AGL21" s="33"/>
      <c r="AGM21" s="33"/>
      <c r="AGN21" s="33"/>
      <c r="AGO21" s="33"/>
      <c r="AGP21" s="33"/>
      <c r="AGQ21" s="33"/>
      <c r="AGR21" s="33"/>
      <c r="AGS21" s="33"/>
      <c r="AGT21" s="33"/>
      <c r="AGU21" s="33"/>
      <c r="AGV21" s="33"/>
      <c r="AGW21" s="33"/>
      <c r="AGX21" s="33"/>
      <c r="AGY21" s="33"/>
      <c r="AGZ21" s="33"/>
      <c r="AHA21" s="33"/>
      <c r="AHB21" s="33"/>
      <c r="AHC21" s="33"/>
      <c r="AHD21" s="33"/>
      <c r="AHE21" s="33"/>
      <c r="AHF21" s="33"/>
      <c r="AHG21" s="33"/>
      <c r="AHH21" s="33"/>
      <c r="AHI21" s="33"/>
      <c r="AHJ21" s="33"/>
      <c r="AHK21" s="33"/>
      <c r="AHL21" s="33"/>
      <c r="AHM21" s="33"/>
      <c r="AHN21" s="33"/>
      <c r="AHO21" s="33"/>
      <c r="AHP21" s="33"/>
      <c r="AHQ21" s="33"/>
      <c r="AHR21" s="33"/>
      <c r="AHS21" s="33"/>
      <c r="AHT21" s="33"/>
      <c r="AHU21" s="33"/>
      <c r="AHV21" s="33"/>
      <c r="AHW21" s="33"/>
      <c r="AHX21" s="33"/>
      <c r="AHY21" s="33"/>
      <c r="AHZ21" s="33"/>
      <c r="AIA21" s="33"/>
      <c r="AIB21" s="33"/>
      <c r="AIC21" s="33"/>
      <c r="AID21" s="33"/>
      <c r="AIE21" s="33"/>
      <c r="AIF21" s="33"/>
      <c r="AIG21" s="33"/>
      <c r="AIH21" s="33"/>
      <c r="AII21" s="33"/>
      <c r="AIJ21" s="33"/>
      <c r="AIK21" s="33"/>
      <c r="AIL21" s="33"/>
      <c r="AIM21" s="33"/>
      <c r="AIN21" s="33"/>
      <c r="AIO21" s="33"/>
      <c r="AIP21" s="33"/>
      <c r="AIQ21" s="33"/>
      <c r="AIR21" s="33"/>
      <c r="AIS21" s="33"/>
      <c r="AIT21" s="33"/>
      <c r="AIU21" s="33"/>
      <c r="AIV21" s="33"/>
      <c r="AIW21" s="33"/>
      <c r="AIX21" s="33"/>
      <c r="AIY21" s="33"/>
      <c r="AIZ21" s="33"/>
      <c r="AJA21" s="33"/>
      <c r="AJB21" s="33"/>
      <c r="AJC21" s="33"/>
      <c r="AJD21" s="33"/>
      <c r="AJE21" s="33"/>
      <c r="AJF21" s="33"/>
      <c r="AJG21" s="33"/>
      <c r="AJH21" s="33"/>
      <c r="AJI21" s="33"/>
      <c r="AJJ21" s="33"/>
      <c r="AJK21" s="33"/>
      <c r="AJL21" s="33"/>
      <c r="AJM21" s="33"/>
      <c r="AJN21" s="33"/>
      <c r="AJO21" s="33"/>
      <c r="AJP21" s="33"/>
      <c r="AJQ21" s="33"/>
      <c r="AJR21" s="33"/>
      <c r="AJS21" s="33"/>
      <c r="AJT21" s="33"/>
      <c r="AJU21" s="33"/>
      <c r="AJV21" s="33"/>
      <c r="AJW21" s="33"/>
      <c r="AJX21" s="33"/>
      <c r="AJY21" s="33"/>
      <c r="AJZ21" s="33"/>
      <c r="AKA21" s="33"/>
      <c r="AKB21" s="33"/>
      <c r="AKC21" s="33"/>
      <c r="AKD21" s="33"/>
      <c r="AKE21" s="33"/>
      <c r="AKF21" s="33"/>
      <c r="AKG21" s="33"/>
      <c r="AKH21" s="33"/>
      <c r="AKI21" s="33"/>
      <c r="AKJ21" s="33"/>
      <c r="AKK21" s="33"/>
      <c r="AKL21" s="33"/>
      <c r="AKM21" s="33"/>
      <c r="AKN21" s="33"/>
      <c r="AKO21" s="33"/>
      <c r="AKP21" s="33"/>
      <c r="AKQ21" s="33"/>
      <c r="AKR21" s="33"/>
      <c r="AKS21" s="33"/>
      <c r="AKT21" s="33"/>
      <c r="AKU21" s="33"/>
      <c r="AKV21" s="33"/>
      <c r="AKW21" s="33"/>
      <c r="AKX21" s="33"/>
      <c r="AKY21" s="33"/>
      <c r="AKZ21" s="33"/>
      <c r="ALA21" s="33"/>
      <c r="ALB21" s="33"/>
      <c r="ALC21" s="33"/>
      <c r="ALD21" s="33"/>
      <c r="ALE21" s="33"/>
      <c r="ALF21" s="33"/>
      <c r="ALG21" s="33"/>
      <c r="ALH21" s="33"/>
      <c r="ALI21" s="33"/>
      <c r="ALJ21" s="33"/>
      <c r="ALK21" s="33"/>
      <c r="ALL21" s="33"/>
      <c r="ALM21" s="33"/>
      <c r="ALN21" s="33"/>
      <c r="ALO21" s="33"/>
      <c r="ALP21" s="33"/>
      <c r="ALQ21" s="33"/>
      <c r="ALR21" s="33"/>
      <c r="ALS21" s="33"/>
      <c r="ALT21" s="33"/>
      <c r="ALU21" s="33"/>
      <c r="ALV21" s="33"/>
      <c r="ALW21" s="33"/>
      <c r="ALX21" s="33"/>
      <c r="ALY21" s="33"/>
      <c r="ALZ21" s="33"/>
      <c r="AMA21" s="33"/>
      <c r="AMB21" s="33"/>
      <c r="AMC21" s="33"/>
      <c r="AMD21" s="33"/>
      <c r="AME21" s="33"/>
      <c r="AMF21" s="33"/>
      <c r="AMG21" s="33"/>
      <c r="AMH21" s="33"/>
      <c r="AMI21" s="33"/>
      <c r="AMJ21" s="33"/>
      <c r="AMK21" s="33"/>
      <c r="XFD21" s="33"/>
    </row>
    <row r="22" customFormat="false" ht="42.15" hidden="false" customHeight="false" outlineLevel="0" collapsed="false">
      <c r="A22" s="44" t="s">
        <v>242</v>
      </c>
      <c r="B22" s="44" t="s">
        <v>30</v>
      </c>
      <c r="C22" s="44"/>
      <c r="D22" s="44"/>
      <c r="E22" s="44" t="s">
        <v>243</v>
      </c>
      <c r="F22" s="44"/>
      <c r="G22" s="61"/>
      <c r="H22" s="45"/>
      <c r="I22" s="61"/>
      <c r="J22" s="61"/>
      <c r="K22" s="62"/>
      <c r="L22" s="63"/>
      <c r="M22" s="34" t="s">
        <v>95</v>
      </c>
      <c r="N22" s="44"/>
      <c r="O22" s="44"/>
      <c r="P22" s="44"/>
      <c r="Q22" s="44"/>
      <c r="R22" s="44" t="s">
        <v>117</v>
      </c>
      <c r="S22" s="45"/>
      <c r="T22" s="44"/>
      <c r="U22" s="43"/>
      <c r="V22" s="44"/>
      <c r="W22" s="43"/>
      <c r="X22" s="44" t="s">
        <v>99</v>
      </c>
      <c r="Y22" s="44"/>
      <c r="Z22" s="44" t="s">
        <v>244</v>
      </c>
      <c r="AA22" s="44"/>
      <c r="AB22" s="44"/>
      <c r="AC22" s="44"/>
      <c r="AD22" s="44"/>
      <c r="AE22" s="47" t="s">
        <v>245</v>
      </c>
      <c r="AF22" s="49"/>
      <c r="AG22" s="63"/>
      <c r="AH22" s="49"/>
      <c r="AI22" s="26"/>
      <c r="AJ22" s="49"/>
      <c r="AK22" s="64"/>
      <c r="AL22" s="49"/>
      <c r="AM22" s="63"/>
      <c r="AN22" s="21"/>
      <c r="AO22" s="43"/>
      <c r="AP22" s="43"/>
      <c r="AQ22" s="43"/>
      <c r="AR22" s="43"/>
      <c r="AS22" s="43"/>
      <c r="AT22" s="30"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'25-misora-o-s-4': {megami: 'misora', name: 'ミソラノソラ', nameEn: '', nameZh: '', nameZhG1: '', nameKo: '', ruby: '', rubyEn: '', baseType: 'special', type: 'enhance', capacity: '2', cost: '5', text: '【展開中】現在の間合は5増加する。\n【破棄時】相ライフ→間合：1、相オーラ→間合：1、相フレア→間合：1\n【使用済】このカードは使用できない。\n', textZh: '', textZhG1: '', textKo: '', textEn: ''},</v>
      </c>
      <c r="AU22" s="31" t="str">
        <f aca="false">IF($A22&lt;&gt;"", "    /** 《"&amp;$E22&amp;"》 */ export const "&amp;SUBSTITUTE(UPPER(IF(MID($A22, 3, 1)="-", RIGHT($A22,LEN($A22)-3), $A22)), "-", "_")&amp;": TCardId = '"&amp;$A22&amp;"';", "")</f>
        <v>/** 《ミソラノソラ》 */ export const MISORA_O_S_4: TCardId = '25-misora-o-s-4';</v>
      </c>
      <c r="AV22" s="32" t="str">
        <f aca="false">IF($A22&lt;&gt;"", "    | '"&amp;$A22&amp;"'", "")</f>
        <v>| '25-misora-o-s-4'</v>
      </c>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33"/>
      <c r="OQ22" s="33"/>
      <c r="OR22" s="33"/>
      <c r="OS22" s="33"/>
      <c r="OT22" s="33"/>
      <c r="OU22" s="33"/>
      <c r="OV22" s="33"/>
      <c r="OW22" s="33"/>
      <c r="OX22" s="33"/>
      <c r="OY22" s="33"/>
      <c r="OZ22" s="33"/>
      <c r="PA22" s="33"/>
      <c r="PB22" s="33"/>
      <c r="PC22" s="33"/>
      <c r="PD22" s="33"/>
      <c r="PE22" s="33"/>
      <c r="PF22" s="33"/>
      <c r="PG22" s="33"/>
      <c r="PH22" s="33"/>
      <c r="PI22" s="33"/>
      <c r="PJ22" s="33"/>
      <c r="PK22" s="33"/>
      <c r="PL22" s="33"/>
      <c r="PM22" s="33"/>
      <c r="PN22" s="33"/>
      <c r="PO22" s="33"/>
      <c r="PP22" s="33"/>
      <c r="PQ22" s="33"/>
      <c r="PR22" s="33"/>
      <c r="PS22" s="33"/>
      <c r="PT22" s="33"/>
      <c r="PU22" s="33"/>
      <c r="PV22" s="33"/>
      <c r="PW22" s="33"/>
      <c r="PX22" s="33"/>
      <c r="PY22" s="33"/>
      <c r="PZ22" s="33"/>
      <c r="QA22" s="33"/>
      <c r="QB22" s="33"/>
      <c r="QC22" s="33"/>
      <c r="QD22" s="33"/>
      <c r="QE22" s="33"/>
      <c r="QF22" s="33"/>
      <c r="QG22" s="33"/>
      <c r="QH22" s="33"/>
      <c r="QI22" s="33"/>
      <c r="QJ22" s="33"/>
      <c r="QK22" s="33"/>
      <c r="QL22" s="33"/>
      <c r="QM22" s="33"/>
      <c r="QN22" s="33"/>
      <c r="QO22" s="33"/>
      <c r="QP22" s="33"/>
      <c r="QQ22" s="33"/>
      <c r="QR22" s="33"/>
      <c r="QS22" s="33"/>
      <c r="QT22" s="33"/>
      <c r="QU22" s="33"/>
      <c r="QV22" s="33"/>
      <c r="QW22" s="33"/>
      <c r="QX22" s="33"/>
      <c r="QY22" s="33"/>
      <c r="QZ22" s="33"/>
      <c r="RA22" s="33"/>
      <c r="RB22" s="33"/>
      <c r="RC22" s="33"/>
      <c r="RD22" s="33"/>
      <c r="RE22" s="33"/>
      <c r="RF22" s="33"/>
      <c r="RG22" s="33"/>
      <c r="RH22" s="33"/>
      <c r="RI22" s="33"/>
      <c r="RJ22" s="33"/>
      <c r="RK22" s="33"/>
      <c r="RL22" s="33"/>
      <c r="RM22" s="33"/>
      <c r="RN22" s="33"/>
      <c r="RO22" s="33"/>
      <c r="RP22" s="33"/>
      <c r="RQ22" s="33"/>
      <c r="RR22" s="33"/>
      <c r="RS22" s="33"/>
      <c r="RT22" s="33"/>
      <c r="RU22" s="33"/>
      <c r="RV22" s="33"/>
      <c r="RW22" s="33"/>
      <c r="RX22" s="33"/>
      <c r="RY22" s="33"/>
      <c r="RZ22" s="33"/>
      <c r="SA22" s="33"/>
      <c r="SB22" s="33"/>
      <c r="SC22" s="33"/>
      <c r="SD22" s="33"/>
      <c r="SE22" s="33"/>
      <c r="SF22" s="33"/>
      <c r="SG22" s="33"/>
      <c r="SH22" s="33"/>
      <c r="SI22" s="33"/>
      <c r="SJ22" s="33"/>
      <c r="SK22" s="33"/>
      <c r="SL22" s="33"/>
      <c r="SM22" s="33"/>
      <c r="SN22" s="33"/>
      <c r="SO22" s="33"/>
      <c r="SP22" s="33"/>
      <c r="SQ22" s="33"/>
      <c r="SR22" s="33"/>
      <c r="SS22" s="33"/>
      <c r="ST22" s="33"/>
      <c r="SU22" s="33"/>
      <c r="SV22" s="33"/>
      <c r="SW22" s="33"/>
      <c r="SX22" s="33"/>
      <c r="SY22" s="33"/>
      <c r="SZ22" s="33"/>
      <c r="TA22" s="33"/>
      <c r="TB22" s="33"/>
      <c r="TC22" s="33"/>
      <c r="TD22" s="33"/>
      <c r="TE22" s="33"/>
      <c r="TF22" s="33"/>
      <c r="TG22" s="33"/>
      <c r="TH22" s="33"/>
      <c r="TI22" s="33"/>
      <c r="TJ22" s="33"/>
      <c r="TK22" s="33"/>
      <c r="TL22" s="33"/>
      <c r="TM22" s="33"/>
      <c r="TN22" s="33"/>
      <c r="TO22" s="33"/>
      <c r="TP22" s="33"/>
      <c r="TQ22" s="33"/>
      <c r="TR22" s="33"/>
      <c r="TS22" s="33"/>
      <c r="TT22" s="33"/>
      <c r="TU22" s="33"/>
      <c r="TV22" s="33"/>
      <c r="TW22" s="33"/>
      <c r="TX22" s="33"/>
      <c r="TY22" s="33"/>
      <c r="TZ22" s="33"/>
      <c r="UA22" s="33"/>
      <c r="UB22" s="33"/>
      <c r="UC22" s="33"/>
      <c r="UD22" s="33"/>
      <c r="UE22" s="33"/>
      <c r="UF22" s="33"/>
      <c r="UG22" s="33"/>
      <c r="UH22" s="33"/>
      <c r="UI22" s="33"/>
      <c r="UJ22" s="33"/>
      <c r="UK22" s="33"/>
      <c r="UL22" s="33"/>
      <c r="UM22" s="33"/>
      <c r="UN22" s="33"/>
      <c r="UO22" s="33"/>
      <c r="UP22" s="33"/>
      <c r="UQ22" s="33"/>
      <c r="UR22" s="33"/>
      <c r="US22" s="33"/>
      <c r="UT22" s="33"/>
      <c r="UU22" s="33"/>
      <c r="UV22" s="33"/>
      <c r="UW22" s="33"/>
      <c r="UX22" s="33"/>
      <c r="UY22" s="33"/>
      <c r="UZ22" s="33"/>
      <c r="VA22" s="33"/>
      <c r="VB22" s="33"/>
      <c r="VC22" s="33"/>
      <c r="VD22" s="33"/>
      <c r="VE22" s="33"/>
      <c r="VF22" s="33"/>
      <c r="VG22" s="33"/>
      <c r="VH22" s="33"/>
      <c r="VI22" s="33"/>
      <c r="VJ22" s="33"/>
      <c r="VK22" s="33"/>
      <c r="VL22" s="33"/>
      <c r="VM22" s="33"/>
      <c r="VN22" s="33"/>
      <c r="VO22" s="33"/>
      <c r="VP22" s="33"/>
      <c r="VQ22" s="33"/>
      <c r="VR22" s="33"/>
      <c r="VS22" s="33"/>
      <c r="VT22" s="33"/>
      <c r="VU22" s="33"/>
      <c r="VV22" s="33"/>
      <c r="VW22" s="33"/>
      <c r="VX22" s="33"/>
      <c r="VY22" s="33"/>
      <c r="VZ22" s="33"/>
      <c r="WA22" s="33"/>
      <c r="WB22" s="33"/>
      <c r="WC22" s="33"/>
      <c r="WD22" s="33"/>
      <c r="WE22" s="33"/>
      <c r="WF22" s="33"/>
      <c r="WG22" s="33"/>
      <c r="WH22" s="33"/>
      <c r="WI22" s="33"/>
      <c r="WJ22" s="33"/>
      <c r="WK22" s="33"/>
      <c r="WL22" s="33"/>
      <c r="WM22" s="33"/>
      <c r="WN22" s="33"/>
      <c r="WO22" s="33"/>
      <c r="WP22" s="33"/>
      <c r="WQ22" s="33"/>
      <c r="WR22" s="33"/>
      <c r="WS22" s="33"/>
      <c r="WT22" s="33"/>
      <c r="WU22" s="33"/>
      <c r="WV22" s="33"/>
      <c r="WW22" s="33"/>
      <c r="WX22" s="33"/>
      <c r="WY22" s="33"/>
      <c r="WZ22" s="33"/>
      <c r="XA22" s="33"/>
      <c r="XB22" s="33"/>
      <c r="XC22" s="33"/>
      <c r="XD22" s="33"/>
      <c r="XE22" s="33"/>
      <c r="XF22" s="33"/>
      <c r="XG22" s="33"/>
      <c r="XH22" s="33"/>
      <c r="XI22" s="33"/>
      <c r="XJ22" s="33"/>
      <c r="XK22" s="33"/>
      <c r="XL22" s="33"/>
      <c r="XM22" s="33"/>
      <c r="XN22" s="33"/>
      <c r="XO22" s="33"/>
      <c r="XP22" s="33"/>
      <c r="XQ22" s="33"/>
      <c r="XR22" s="33"/>
      <c r="XS22" s="33"/>
      <c r="XT22" s="33"/>
      <c r="XU22" s="33"/>
      <c r="XV22" s="33"/>
      <c r="XW22" s="33"/>
      <c r="XX22" s="33"/>
      <c r="XY22" s="33"/>
      <c r="XZ22" s="33"/>
      <c r="YA22" s="33"/>
      <c r="YB22" s="33"/>
      <c r="YC22" s="33"/>
      <c r="YD22" s="33"/>
      <c r="YE22" s="33"/>
      <c r="YF22" s="33"/>
      <c r="YG22" s="33"/>
      <c r="YH22" s="33"/>
      <c r="YI22" s="33"/>
      <c r="YJ22" s="33"/>
      <c r="YK22" s="33"/>
      <c r="YL22" s="33"/>
      <c r="YM22" s="33"/>
      <c r="YN22" s="33"/>
      <c r="YO22" s="33"/>
      <c r="YP22" s="33"/>
      <c r="YQ22" s="33"/>
      <c r="YR22" s="33"/>
      <c r="YS22" s="33"/>
      <c r="YT22" s="33"/>
      <c r="YU22" s="33"/>
      <c r="YV22" s="33"/>
      <c r="YW22" s="33"/>
      <c r="YX22" s="33"/>
      <c r="YY22" s="33"/>
      <c r="YZ22" s="33"/>
      <c r="ZA22" s="33"/>
      <c r="ZB22" s="33"/>
      <c r="ZC22" s="33"/>
      <c r="ZD22" s="33"/>
      <c r="ZE22" s="33"/>
      <c r="ZF22" s="33"/>
      <c r="ZG22" s="33"/>
      <c r="ZH22" s="33"/>
      <c r="ZI22" s="33"/>
      <c r="ZJ22" s="33"/>
      <c r="ZK22" s="33"/>
      <c r="ZL22" s="33"/>
      <c r="ZM22" s="33"/>
      <c r="ZN22" s="33"/>
      <c r="ZO22" s="33"/>
      <c r="ZP22" s="33"/>
      <c r="ZQ22" s="33"/>
      <c r="ZR22" s="33"/>
      <c r="ZS22" s="33"/>
      <c r="ZT22" s="33"/>
      <c r="ZU22" s="33"/>
      <c r="ZV22" s="33"/>
      <c r="ZW22" s="33"/>
      <c r="ZX22" s="33"/>
      <c r="ZY22" s="33"/>
      <c r="ZZ22" s="33"/>
      <c r="AAA22" s="33"/>
      <c r="AAB22" s="33"/>
      <c r="AAC22" s="33"/>
      <c r="AAD22" s="33"/>
      <c r="AAE22" s="33"/>
      <c r="AAF22" s="33"/>
      <c r="AAG22" s="33"/>
      <c r="AAH22" s="33"/>
      <c r="AAI22" s="33"/>
      <c r="AAJ22" s="33"/>
      <c r="AAK22" s="33"/>
      <c r="AAL22" s="33"/>
      <c r="AAM22" s="33"/>
      <c r="AAN22" s="33"/>
      <c r="AAO22" s="33"/>
      <c r="AAP22" s="33"/>
      <c r="AAQ22" s="33"/>
      <c r="AAR22" s="33"/>
      <c r="AAS22" s="33"/>
      <c r="AAT22" s="33"/>
      <c r="AAU22" s="33"/>
      <c r="AAV22" s="33"/>
      <c r="AAW22" s="33"/>
      <c r="AAX22" s="33"/>
      <c r="AAY22" s="33"/>
      <c r="AAZ22" s="33"/>
      <c r="ABA22" s="33"/>
      <c r="ABB22" s="33"/>
      <c r="ABC22" s="33"/>
      <c r="ABD22" s="33"/>
      <c r="ABE22" s="33"/>
      <c r="ABF22" s="33"/>
      <c r="ABG22" s="33"/>
      <c r="ABH22" s="33"/>
      <c r="ABI22" s="33"/>
      <c r="ABJ22" s="33"/>
      <c r="ABK22" s="33"/>
      <c r="ABL22" s="33"/>
      <c r="ABM22" s="33"/>
      <c r="ABN22" s="33"/>
      <c r="ABO22" s="33"/>
      <c r="ABP22" s="33"/>
      <c r="ABQ22" s="33"/>
      <c r="ABR22" s="33"/>
      <c r="ABS22" s="33"/>
      <c r="ABT22" s="33"/>
      <c r="ABU22" s="33"/>
      <c r="ABV22" s="33"/>
      <c r="ABW22" s="33"/>
      <c r="ABX22" s="33"/>
      <c r="ABY22" s="33"/>
      <c r="ABZ22" s="33"/>
      <c r="ACA22" s="33"/>
      <c r="ACB22" s="33"/>
      <c r="ACC22" s="33"/>
      <c r="ACD22" s="33"/>
      <c r="ACE22" s="33"/>
      <c r="ACF22" s="33"/>
      <c r="ACG22" s="33"/>
      <c r="ACH22" s="33"/>
      <c r="ACI22" s="33"/>
      <c r="ACJ22" s="33"/>
      <c r="ACK22" s="33"/>
      <c r="ACL22" s="33"/>
      <c r="ACM22" s="33"/>
      <c r="ACN22" s="33"/>
      <c r="ACO22" s="33"/>
      <c r="ACP22" s="33"/>
      <c r="ACQ22" s="33"/>
      <c r="ACR22" s="33"/>
      <c r="ACS22" s="33"/>
      <c r="ACT22" s="33"/>
      <c r="ACU22" s="33"/>
      <c r="ACV22" s="33"/>
      <c r="ACW22" s="33"/>
      <c r="ACX22" s="33"/>
      <c r="ACY22" s="33"/>
      <c r="ACZ22" s="33"/>
      <c r="ADA22" s="33"/>
      <c r="ADB22" s="33"/>
      <c r="ADC22" s="33"/>
      <c r="ADD22" s="33"/>
      <c r="ADE22" s="33"/>
      <c r="ADF22" s="33"/>
      <c r="ADG22" s="33"/>
      <c r="ADH22" s="33"/>
      <c r="ADI22" s="33"/>
      <c r="ADJ22" s="33"/>
      <c r="ADK22" s="33"/>
      <c r="ADL22" s="33"/>
      <c r="ADM22" s="33"/>
      <c r="ADN22" s="33"/>
      <c r="ADO22" s="33"/>
      <c r="ADP22" s="33"/>
      <c r="ADQ22" s="33"/>
      <c r="ADR22" s="33"/>
      <c r="ADS22" s="33"/>
      <c r="ADT22" s="33"/>
      <c r="ADU22" s="33"/>
      <c r="ADV22" s="33"/>
      <c r="ADW22" s="33"/>
      <c r="ADX22" s="33"/>
      <c r="ADY22" s="33"/>
      <c r="ADZ22" s="33"/>
      <c r="AEA22" s="33"/>
      <c r="AEB22" s="33"/>
      <c r="AEC22" s="33"/>
      <c r="AED22" s="33"/>
      <c r="AEE22" s="33"/>
      <c r="AEF22" s="33"/>
      <c r="AEG22" s="33"/>
      <c r="AEH22" s="33"/>
      <c r="AEI22" s="33"/>
      <c r="AEJ22" s="33"/>
      <c r="AEK22" s="33"/>
      <c r="AEL22" s="33"/>
      <c r="AEM22" s="33"/>
      <c r="AEN22" s="33"/>
      <c r="AEO22" s="33"/>
      <c r="AEP22" s="33"/>
      <c r="AEQ22" s="33"/>
      <c r="AER22" s="33"/>
      <c r="AES22" s="33"/>
      <c r="AET22" s="33"/>
      <c r="AEU22" s="33"/>
      <c r="AEV22" s="33"/>
      <c r="AEW22" s="33"/>
      <c r="AEX22" s="33"/>
      <c r="AEY22" s="33"/>
      <c r="AEZ22" s="33"/>
      <c r="AFA22" s="33"/>
      <c r="AFB22" s="33"/>
      <c r="AFC22" s="33"/>
      <c r="AFD22" s="33"/>
      <c r="AFE22" s="33"/>
      <c r="AFF22" s="33"/>
      <c r="AFG22" s="33"/>
      <c r="AFH22" s="33"/>
      <c r="AFI22" s="33"/>
      <c r="AFJ22" s="33"/>
      <c r="AFK22" s="33"/>
      <c r="AFL22" s="33"/>
      <c r="AFM22" s="33"/>
      <c r="AFN22" s="33"/>
      <c r="AFO22" s="33"/>
      <c r="AFP22" s="33"/>
      <c r="AFQ22" s="33"/>
      <c r="AFR22" s="33"/>
      <c r="AFS22" s="33"/>
      <c r="AFT22" s="33"/>
      <c r="AFU22" s="33"/>
      <c r="AFV22" s="33"/>
      <c r="AFW22" s="33"/>
      <c r="AFX22" s="33"/>
      <c r="AFY22" s="33"/>
      <c r="AFZ22" s="33"/>
      <c r="AGA22" s="33"/>
      <c r="AGB22" s="33"/>
      <c r="AGC22" s="33"/>
      <c r="AGD22" s="33"/>
      <c r="AGE22" s="33"/>
      <c r="AGF22" s="33"/>
      <c r="AGG22" s="33"/>
      <c r="AGH22" s="33"/>
      <c r="AGI22" s="33"/>
      <c r="AGJ22" s="33"/>
      <c r="AGK22" s="33"/>
      <c r="AGL22" s="33"/>
      <c r="AGM22" s="33"/>
      <c r="AGN22" s="33"/>
      <c r="AGO22" s="33"/>
      <c r="AGP22" s="33"/>
      <c r="AGQ22" s="33"/>
      <c r="AGR22" s="33"/>
      <c r="AGS22" s="33"/>
      <c r="AGT22" s="33"/>
      <c r="AGU22" s="33"/>
      <c r="AGV22" s="33"/>
      <c r="AGW22" s="33"/>
      <c r="AGX22" s="33"/>
      <c r="AGY22" s="33"/>
      <c r="AGZ22" s="33"/>
      <c r="AHA22" s="33"/>
      <c r="AHB22" s="33"/>
      <c r="AHC22" s="33"/>
      <c r="AHD22" s="33"/>
      <c r="AHE22" s="33"/>
      <c r="AHF22" s="33"/>
      <c r="AHG22" s="33"/>
      <c r="AHH22" s="33"/>
      <c r="AHI22" s="33"/>
      <c r="AHJ22" s="33"/>
      <c r="AHK22" s="33"/>
      <c r="AHL22" s="33"/>
      <c r="AHM22" s="33"/>
      <c r="AHN22" s="33"/>
      <c r="AHO22" s="33"/>
      <c r="AHP22" s="33"/>
      <c r="AHQ22" s="33"/>
      <c r="AHR22" s="33"/>
      <c r="AHS22" s="33"/>
      <c r="AHT22" s="33"/>
      <c r="AHU22" s="33"/>
      <c r="AHV22" s="33"/>
      <c r="AHW22" s="33"/>
      <c r="AHX22" s="33"/>
      <c r="AHY22" s="33"/>
      <c r="AHZ22" s="33"/>
      <c r="AIA22" s="33"/>
      <c r="AIB22" s="33"/>
      <c r="AIC22" s="33"/>
      <c r="AID22" s="33"/>
      <c r="AIE22" s="33"/>
      <c r="AIF22" s="33"/>
      <c r="AIG22" s="33"/>
      <c r="AIH22" s="33"/>
      <c r="AII22" s="33"/>
      <c r="AIJ22" s="33"/>
      <c r="AIK22" s="33"/>
      <c r="AIL22" s="33"/>
      <c r="AIM22" s="33"/>
      <c r="AIN22" s="33"/>
      <c r="AIO22" s="33"/>
      <c r="AIP22" s="33"/>
      <c r="AIQ22" s="33"/>
      <c r="AIR22" s="33"/>
      <c r="AIS22" s="33"/>
      <c r="AIT22" s="33"/>
      <c r="AIU22" s="33"/>
      <c r="AIV22" s="33"/>
      <c r="AIW22" s="33"/>
      <c r="AIX22" s="33"/>
      <c r="AIY22" s="33"/>
      <c r="AIZ22" s="33"/>
      <c r="AJA22" s="33"/>
      <c r="AJB22" s="33"/>
      <c r="AJC22" s="33"/>
      <c r="AJD22" s="33"/>
      <c r="AJE22" s="33"/>
      <c r="AJF22" s="33"/>
      <c r="AJG22" s="33"/>
      <c r="AJH22" s="33"/>
      <c r="AJI22" s="33"/>
      <c r="AJJ22" s="33"/>
      <c r="AJK22" s="33"/>
      <c r="AJL22" s="33"/>
      <c r="AJM22" s="33"/>
      <c r="AJN22" s="33"/>
      <c r="AJO22" s="33"/>
      <c r="AJP22" s="33"/>
      <c r="AJQ22" s="33"/>
      <c r="AJR22" s="33"/>
      <c r="AJS22" s="33"/>
      <c r="AJT22" s="33"/>
      <c r="AJU22" s="33"/>
      <c r="AJV22" s="33"/>
      <c r="AJW22" s="33"/>
      <c r="AJX22" s="33"/>
      <c r="AJY22" s="33"/>
      <c r="AJZ22" s="33"/>
      <c r="AKA22" s="33"/>
      <c r="AKB22" s="33"/>
      <c r="AKC22" s="33"/>
      <c r="AKD22" s="33"/>
      <c r="AKE22" s="33"/>
      <c r="AKF22" s="33"/>
      <c r="AKG22" s="33"/>
      <c r="AKH22" s="33"/>
      <c r="AKI22" s="33"/>
      <c r="AKJ22" s="33"/>
      <c r="AKK22" s="33"/>
      <c r="AKL22" s="33"/>
      <c r="AKM22" s="33"/>
      <c r="AKN22" s="33"/>
      <c r="AKO22" s="33"/>
      <c r="AKP22" s="33"/>
      <c r="AKQ22" s="33"/>
      <c r="AKR22" s="33"/>
      <c r="AKS22" s="33"/>
      <c r="AKT22" s="33"/>
      <c r="AKU22" s="33"/>
      <c r="AKV22" s="33"/>
      <c r="AKW22" s="33"/>
      <c r="AKX22" s="33"/>
      <c r="AKY22" s="33"/>
      <c r="AKZ22" s="33"/>
      <c r="ALA22" s="33"/>
      <c r="ALB22" s="33"/>
      <c r="ALC22" s="33"/>
      <c r="ALD22" s="33"/>
      <c r="ALE22" s="33"/>
      <c r="ALF22" s="33"/>
      <c r="ALG22" s="33"/>
      <c r="ALH22" s="33"/>
      <c r="ALI22" s="33"/>
      <c r="ALJ22" s="33"/>
      <c r="ALK22" s="33"/>
      <c r="ALL22" s="33"/>
      <c r="ALM22" s="33"/>
      <c r="ALN22" s="33"/>
      <c r="ALO22" s="33"/>
      <c r="ALP22" s="33"/>
      <c r="ALQ22" s="33"/>
      <c r="ALR22" s="33"/>
      <c r="ALS22" s="33"/>
      <c r="ALT22" s="33"/>
      <c r="ALU22" s="33"/>
      <c r="ALV22" s="33"/>
      <c r="ALW22" s="33"/>
      <c r="ALX22" s="33"/>
      <c r="ALY22" s="33"/>
      <c r="ALZ22" s="33"/>
      <c r="AMA22" s="33"/>
      <c r="AMB22" s="33"/>
      <c r="AMC22" s="33"/>
      <c r="AMD22" s="33"/>
      <c r="AME22" s="33"/>
      <c r="AMF22" s="33"/>
      <c r="AMG22" s="33"/>
      <c r="AMH22" s="33"/>
      <c r="AMI22" s="33"/>
      <c r="AMJ22" s="33"/>
      <c r="AMK22" s="33"/>
    </row>
    <row r="23" customFormat="false" ht="13.8" hidden="false" customHeight="false" outlineLevel="0" collapsed="false">
      <c r="A23" s="44"/>
      <c r="B23" s="44"/>
      <c r="C23" s="44"/>
      <c r="D23" s="44"/>
      <c r="E23" s="44"/>
      <c r="F23" s="44"/>
      <c r="G23" s="50"/>
      <c r="H23" s="51"/>
      <c r="I23" s="50"/>
      <c r="J23" s="51"/>
      <c r="K23" s="52"/>
      <c r="L23" s="44"/>
      <c r="M23" s="44"/>
      <c r="N23" s="44"/>
      <c r="O23" s="44"/>
      <c r="P23" s="44"/>
      <c r="Q23" s="44"/>
      <c r="R23" s="44"/>
      <c r="S23" s="44"/>
      <c r="T23" s="44"/>
      <c r="U23" s="43"/>
      <c r="V23" s="44"/>
      <c r="W23" s="43"/>
      <c r="X23" s="44"/>
      <c r="Y23" s="44"/>
      <c r="Z23" s="44"/>
      <c r="AA23" s="44"/>
      <c r="AB23" s="44"/>
      <c r="AC23" s="44"/>
      <c r="AD23" s="44"/>
      <c r="AE23" s="47"/>
      <c r="AF23" s="49"/>
      <c r="AG23" s="58"/>
      <c r="AH23" s="49"/>
      <c r="AI23" s="26"/>
      <c r="AJ23" s="49"/>
      <c r="AK23" s="60"/>
      <c r="AL23" s="49"/>
      <c r="AM23" s="59"/>
      <c r="AN23" s="21"/>
      <c r="AO23" s="43"/>
      <c r="AP23" s="43"/>
      <c r="AQ23" s="43"/>
      <c r="AR23" s="43"/>
      <c r="AS23" s="43"/>
      <c r="AT23" s="30" t="str">
        <f aca="false">IF( A23 = "", "", "'" &amp; A23 &amp; "': {megami: '" &amp; B23 &amp; "'" &amp; IF( C23 &lt;&gt; "", ", anotherID: '" &amp; C23 &amp; "', replace: '" &amp; D23 &amp; "'", "" ) &amp; ", name: '" &amp; SUBSTITUTE( E23, "'", "\'" ) &amp; "', nameEn: '" &amp; SUBSTITUTE( K23, "'", "\'" ) &amp; "', nameZh: '" &amp; SUBSTITUTE( G23, "'", "\'" ) &amp; "', nameZhG1: '" &amp; SUBSTITUTE( H23, "'", "\'" )&amp; "', nameKo: '" &amp; SUBSTITUTE( J23, "'", "\'" ) &amp; "', ruby: '" &amp; F23 &amp; "', rubyEn: '" &amp; L23 &amp; "', baseType: '" &amp; VLOOKUP( M23, マスタ!$A$1:$B$99, 2, 0 ) &amp; "'" &amp; IF( N23 = "○", ", extra: true", "" ) &amp; IF( O23 &lt;&gt; "", ", extraFrom: '" &amp; O23 &amp; "'", "" ) &amp; IF( P23 &lt;&gt; "", ", exchangabaleTo: '" &amp; P23 &amp; "'", "" ) &amp; IF( Q23 = "○", ", poison: true", "" ) &amp;IF(R23&lt;&gt;"", ", type: '"&amp;VLOOKUP(R23,マスタ!$D$1:$E$99,2,0)&amp;"'", "")&amp;IF(S23&lt;&gt;"",", subType: '"&amp;VLOOKUP(S23,マスタ!$D$1:$E$99,2,0)&amp;"'","") &amp; IF( T23 &lt;&gt; "", ", range: '" &amp; T23 &amp; "'" &amp; IF( U23 &lt;&gt; "", ", rangeOpened: '" &amp; U23 &amp; "'", "" ), "" ) &amp; IF( V23 &lt;&gt; "", ", damage: '" &amp; V23 &amp; "'" &amp; IF( OR( W23 &lt;&gt; "", AI23 &lt;&gt; "" ), ", damageOpened: '" &amp; W23 &amp; "'", "" ), "" ) &amp; IF( X23 &lt;&gt; "", ", capacity: '" &amp; X23 &amp; "'", "" ) &amp; IF( Y23 &lt;&gt; "", ", cost: '" &amp; Y23 &amp; "'", "" ) &amp; ", text: '" &amp; SUBSTITUTE( SUBSTITUTE( AE23, CHAR( 13 ), "" ), CHAR( 10 ), "\n" ) &amp; "', textZh: '" &amp; SUBSTITUTE( SUBSTITUTE( SUBSTITUTE( AG23, CHAR( 13 ), "" ), CHAR( 10 ), "\n" ), "'", "\'" ) &amp; "', textZhG1: '" &amp; SUBSTITUTE( SUBSTITUTE( SUBSTITUTE( AI23, CHAR( 13 ), "" ), CHAR( 10 ), "\n" ), "'", "\'" )&amp; "', textKo: '" &amp; SUBSTITUTE( SUBSTITUTE( SUBSTITUTE( AK23, CHAR( 13 ), "" ), CHAR( 10 ), "\n" ), "'", "\'" ) &amp; "', textEn: '" &amp; SUBSTITUTE( SUBSTITUTE( SUBSTITUTE( AM23, CHAR( 13 ), "" ), CHAR( 10 ), "\n" ), "'", "\'" ) &amp; "'" &amp; IF( OR( W23 &lt;&gt; "", AI23 &lt;&gt; "" ), ", textOpened: '" &amp; SUBSTITUTE( SUBSTITUTE( SUBSTITUTE( AO23, CHAR( 13 ), "" ), CHAR( 10 ), "\n" ), "'", "\'" ) &amp; "', textOpenedZh: '" &amp; SUBSTITUTE( SUBSTITUTE( SUBSTITUTE( AP23, CHAR( 13 ), "" ), CHAR( 10 ), "\n" ), "'", "\'" )  &amp; "', textOpenedZhG1: '" &amp; SUBSTITUTE( SUBSTITUTE( SUBSTITUTE( AQ23, CHAR( 13 ), "" ), CHAR( 10 ), "\n" ), "'", "\'" ) &amp; "', textOpenedKo: '" &amp; SUBSTITUTE( SUBSTITUTE( SUBSTITUTE( AR23, CHAR( 13 ), "" ), CHAR( 10 ), "\n" ), "'", "\'" ) &amp; "', textOpenedEn: '" &amp; SUBSTITUTE( SUBSTITUTE( SUBSTITUTE( AS23, CHAR( 13 ), "" ), CHAR( 10 ), "\n" ), "'", "\'" ) &amp; "'", "" ) &amp; IF( Z23 = "○", ", sealable: true", "" ) &amp; IF( AA23 = "○", ", removable: true", "" ) &amp; "}," )</f>
        <v/>
      </c>
      <c r="AU23" s="31" t="str">
        <f aca="false">IF($A23&lt;&gt;"", "    /** 《"&amp;$E23&amp;"》 */ export const "&amp;SUBSTITUTE(UPPER(IF(MID($A23, 3, 1)="-", RIGHT($A23,LEN($A23)-3), $A23)), "-", "_")&amp;": TCardId = '"&amp;$A23&amp;"';", "")</f>
        <v/>
      </c>
      <c r="AV23" s="32" t="str">
        <f aca="false">IF($A23&lt;&gt;"", "    | '"&amp;$A23&amp;"'", "")</f>
        <v/>
      </c>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c r="AMB23" s="33"/>
      <c r="AMC23" s="33"/>
      <c r="AMD23" s="33"/>
      <c r="AME23" s="33"/>
      <c r="AMF23" s="33"/>
      <c r="AMG23" s="33"/>
      <c r="AMH23" s="33"/>
      <c r="AMI23" s="33"/>
      <c r="AMJ23" s="33"/>
      <c r="AMK23" s="33"/>
    </row>
    <row r="24" customFormat="false" ht="13.8" hidden="false" customHeight="false" outlineLevel="0" collapsed="false">
      <c r="A24" s="44"/>
      <c r="B24" s="44"/>
      <c r="C24" s="44"/>
      <c r="D24" s="44"/>
      <c r="E24" s="44"/>
      <c r="F24" s="44"/>
      <c r="G24" s="50"/>
      <c r="H24" s="51"/>
      <c r="I24" s="50"/>
      <c r="J24" s="51"/>
      <c r="K24" s="52"/>
      <c r="L24" s="44"/>
      <c r="M24" s="44"/>
      <c r="N24" s="44"/>
      <c r="O24" s="44"/>
      <c r="P24" s="44"/>
      <c r="Q24" s="44"/>
      <c r="R24" s="44"/>
      <c r="S24" s="44"/>
      <c r="T24" s="44"/>
      <c r="U24" s="43"/>
      <c r="V24" s="44"/>
      <c r="W24" s="43"/>
      <c r="X24" s="44"/>
      <c r="Y24" s="44"/>
      <c r="Z24" s="44"/>
      <c r="AA24" s="44"/>
      <c r="AB24" s="44"/>
      <c r="AC24" s="44"/>
      <c r="AD24" s="44"/>
      <c r="AE24" s="47"/>
      <c r="AF24" s="49"/>
      <c r="AG24" s="58"/>
      <c r="AH24" s="49"/>
      <c r="AI24" s="26"/>
      <c r="AJ24" s="49"/>
      <c r="AK24" s="60"/>
      <c r="AL24" s="49"/>
      <c r="AM24" s="59"/>
      <c r="AN24" s="21"/>
      <c r="AO24" s="43"/>
      <c r="AP24" s="43"/>
      <c r="AQ24" s="43"/>
      <c r="AR24" s="43"/>
      <c r="AS24" s="43"/>
      <c r="AT24" s="30" t="str">
        <f aca="false">IF( A24 = "", "", "'" &amp; A24 &amp; "': {megami: '" &amp; B24 &amp; "'" &amp; IF( C24 &lt;&gt; "", ", anotherID: '" &amp; C24 &amp; "', replace: '" &amp; D24 &amp; "'", "" ) &amp; ", name: '" &amp; SUBSTITUTE( E24, "'", "\'" ) &amp; "', nameEn: '" &amp; SUBSTITUTE( K24, "'", "\'" ) &amp; "', nameZh: '" &amp; SUBSTITUTE( G24, "'", "\'" ) &amp; "', nameZhG1: '" &amp; SUBSTITUTE( H24, "'", "\'" )&amp; "', nameKo: '" &amp; SUBSTITUTE( J24, "'", "\'" ) &amp; "', ruby: '" &amp; F24 &amp; "', rubyEn: '" &amp; L24 &amp; "', baseType: '" &amp; VLOOKUP( M24, マスタ!$A$1:$B$99, 2, 0 ) &amp; "'" &amp; IF( N24 = "○", ", extra: true", "" ) &amp; IF( O24 &lt;&gt; "", ", extraFrom: '" &amp; O24 &amp; "'", "" ) &amp; IF( P24 &lt;&gt; "", ", exchangabaleTo: '" &amp; P24 &amp; "'", "" ) &amp; IF( Q24 = "○", ", poison: true", "" ) &amp;IF(R24&lt;&gt;"", ", type: '"&amp;VLOOKUP(R24,マスタ!$D$1:$E$99,2,0)&amp;"'", "")&amp;IF(S24&lt;&gt;"",", subType: '"&amp;VLOOKUP(S24,マスタ!$D$1:$E$99,2,0)&amp;"'","") &amp; IF( T24 &lt;&gt; "", ", range: '" &amp; T24 &amp; "'" &amp; IF( U24 &lt;&gt; "", ", rangeOpened: '" &amp; U24 &amp; "'", "" ), "" ) &amp; IF( V24 &lt;&gt; "", ", damage: '" &amp; V24 &amp; "'" &amp; IF( OR( W24 &lt;&gt; "", AI24 &lt;&gt; "" ), ", damageOpened: '" &amp; W24 &amp; "'", "" ), "" ) &amp; IF( X24 &lt;&gt; "", ", capacity: '" &amp; X24 &amp; "'", "" ) &amp; IF( Y24 &lt;&gt; "", ", cost: '" &amp; Y24 &amp; "'", "" ) &amp; ", text: '" &amp; SUBSTITUTE( SUBSTITUTE( AE24, CHAR( 13 ), "" ), CHAR( 10 ), "\n" ) &amp; "', textZh: '" &amp; SUBSTITUTE( SUBSTITUTE( SUBSTITUTE( AG24, CHAR( 13 ), "" ), CHAR( 10 ), "\n" ), "'", "\'" ) &amp; "', textZhG1: '" &amp; SUBSTITUTE( SUBSTITUTE( SUBSTITUTE( AI24, CHAR( 13 ), "" ), CHAR( 10 ), "\n" ), "'", "\'" )&amp; "', textKo: '" &amp; SUBSTITUTE( SUBSTITUTE( SUBSTITUTE( AK24, CHAR( 13 ), "" ), CHAR( 10 ), "\n" ), "'", "\'" ) &amp; "', textEn: '" &amp; SUBSTITUTE( SUBSTITUTE( SUBSTITUTE( AM24, CHAR( 13 ), "" ), CHAR( 10 ), "\n" ), "'", "\'" ) &amp; "'" &amp; IF( OR( W24 &lt;&gt; "", AI24 &lt;&gt; "" ), ", textOpened: '" &amp; SUBSTITUTE( SUBSTITUTE( SUBSTITUTE( AO24, CHAR( 13 ), "" ), CHAR( 10 ), "\n" ), "'", "\'" ) &amp; "', textOpenedZh: '" &amp; SUBSTITUTE( SUBSTITUTE( SUBSTITUTE( AP24, CHAR( 13 ), "" ), CHAR( 10 ), "\n" ), "'", "\'" )  &amp; "', textOpenedZhG1: '" &amp; SUBSTITUTE( SUBSTITUTE( SUBSTITUTE( AQ24, CHAR( 13 ), "" ), CHAR( 10 ), "\n" ), "'", "\'" ) &amp; "', textOpenedKo: '" &amp; SUBSTITUTE( SUBSTITUTE( SUBSTITUTE( AR24, CHAR( 13 ), "" ), CHAR( 10 ), "\n" ), "'", "\'" ) &amp; "', textOpenedEn: '" &amp; SUBSTITUTE( SUBSTITUTE( SUBSTITUTE( AS24, CHAR( 13 ), "" ), CHAR( 10 ), "\n" ), "'", "\'" ) &amp; "'", "" ) &amp; IF( Z24 = "○", ", sealable: true", "" ) &amp; IF( AA24 = "○", ", removable: true", "" ) &amp; "}," )</f>
        <v/>
      </c>
      <c r="AU24" s="31" t="str">
        <f aca="false">IF($A24&lt;&gt;"", "    /** 《"&amp;$E24&amp;"》 */ export const "&amp;SUBSTITUTE(UPPER(IF(MID($A24, 3, 1)="-", RIGHT($A24,LEN($A24)-3), $A24)), "-", "_")&amp;": TCardId = '"&amp;$A24&amp;"';", "")</f>
        <v/>
      </c>
      <c r="AV24" s="32" t="str">
        <f aca="false">IF($A24&lt;&gt;"", "    | '"&amp;$A24&amp;"'", "")</f>
        <v/>
      </c>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c r="AMB24" s="33"/>
      <c r="AMC24" s="33"/>
      <c r="AMD24" s="33"/>
      <c r="AME24" s="33"/>
      <c r="AMF24" s="33"/>
      <c r="AMG24" s="33"/>
      <c r="AMH24" s="33"/>
      <c r="AMI24" s="33"/>
      <c r="AMJ24" s="33"/>
      <c r="AMK24" s="33"/>
    </row>
    <row r="25" customFormat="false" ht="13.5" hidden="false" customHeight="false" outlineLevel="0" collapsed="false">
      <c r="A25" s="44"/>
      <c r="B25" s="44"/>
      <c r="C25" s="44"/>
      <c r="D25" s="44"/>
      <c r="E25" s="44"/>
      <c r="F25" s="44"/>
      <c r="G25" s="50"/>
      <c r="H25" s="51"/>
      <c r="I25" s="50"/>
      <c r="J25" s="51"/>
      <c r="K25" s="52"/>
      <c r="L25" s="44"/>
      <c r="M25" s="44"/>
      <c r="N25" s="44"/>
      <c r="O25" s="44"/>
      <c r="P25" s="44"/>
      <c r="Q25" s="44"/>
      <c r="R25" s="44"/>
      <c r="S25" s="44"/>
      <c r="T25" s="44"/>
      <c r="U25" s="43"/>
      <c r="V25" s="44"/>
      <c r="W25" s="43"/>
      <c r="X25" s="44"/>
      <c r="Y25" s="44"/>
      <c r="Z25" s="44"/>
      <c r="AA25" s="44"/>
      <c r="AB25" s="44"/>
      <c r="AC25" s="44"/>
      <c r="AD25" s="44"/>
      <c r="AE25" s="47"/>
      <c r="AF25" s="49"/>
      <c r="AG25" s="58"/>
      <c r="AH25" s="49"/>
      <c r="AI25" s="26"/>
      <c r="AJ25" s="49"/>
      <c r="AK25" s="60"/>
      <c r="AL25" s="49"/>
      <c r="AM25" s="59"/>
      <c r="AN25" s="21"/>
      <c r="AO25" s="43"/>
      <c r="AP25" s="43"/>
      <c r="AQ25" s="43"/>
      <c r="AR25" s="43"/>
      <c r="AS25" s="43"/>
      <c r="AT25" s="30" t="str">
        <f aca="false">IF( A25 = "", "", "'" &amp; A25 &amp; "': {megami: '" &amp; B25 &amp; "'" &amp; IF( C25 &lt;&gt; "", ", anotherID: '" &amp; C25 &amp; "', replace: '" &amp; D25 &amp; "'", "" ) &amp; ", name: '" &amp; SUBSTITUTE( E25, "'", "\'" ) &amp; "', nameEn: '" &amp; SUBSTITUTE( K25, "'", "\'" ) &amp; "', nameZh: '" &amp; SUBSTITUTE( G25, "'", "\'" ) &amp; "', nameZhG1: '" &amp; SUBSTITUTE( H25, "'", "\'" )&amp; "', nameKo: '" &amp; SUBSTITUTE( J25, "'", "\'" ) &amp; "', ruby: '" &amp; F25 &amp; "', rubyEn: '" &amp; L25 &amp; "', baseType: '" &amp; VLOOKUP( M25, マスタ!$A$1:$B$99, 2, 0 ) &amp; "'" &amp; IF( N25 = "○", ", extra: true", "" ) &amp; IF( O25 &lt;&gt; "", ", extraFrom: '" &amp; O25 &amp; "'", "" ) &amp; IF( P25 &lt;&gt; "", ", exchangabaleTo: '" &amp; P25 &amp; "'", "" ) &amp; IF( Q25 = "○", ", poison: true", "" ) &amp;IF(R25&lt;&gt;"", ", type: '"&amp;VLOOKUP(R25,マスタ!$D$1:$E$99,2,0)&amp;"'", "")&amp;IF(S25&lt;&gt;"",", subType: '"&amp;VLOOKUP(S25,マスタ!$D$1:$E$99,2,0)&amp;"'","") &amp; IF( T25 &lt;&gt; "", ", range: '" &amp; T25 &amp; "'" &amp; IF( U25 &lt;&gt; "", ", rangeOpened: '" &amp; U25 &amp; "'", "" ), "" ) &amp; IF( V25 &lt;&gt; "", ", damage: '" &amp; V25 &amp; "'" &amp; IF( OR( W25 &lt;&gt; "", AI25 &lt;&gt; "" ), ", damageOpened: '" &amp; W25 &amp; "'", "" ), "" ) &amp; IF( X25 &lt;&gt; "", ", capacity: '" &amp; X25 &amp; "'", "" ) &amp; IF( Y25 &lt;&gt; "", ", cost: '" &amp; Y25 &amp; "'", "" ) &amp; ", text: '" &amp; SUBSTITUTE( SUBSTITUTE( AE25, CHAR( 13 ), "" ), CHAR( 10 ), "\n" ) &amp; "', textZh: '" &amp; SUBSTITUTE( SUBSTITUTE( SUBSTITUTE( AG25, CHAR( 13 ), "" ), CHAR( 10 ), "\n" ), "'", "\'" ) &amp; "', textZhG1: '" &amp; SUBSTITUTE( SUBSTITUTE( SUBSTITUTE( AI25, CHAR( 13 ), "" ), CHAR( 10 ), "\n" ), "'", "\'" )&amp; "', textKo: '" &amp; SUBSTITUTE( SUBSTITUTE( SUBSTITUTE( AK25, CHAR( 13 ), "" ), CHAR( 10 ), "\n" ), "'", "\'" ) &amp; "', textEn: '" &amp; SUBSTITUTE( SUBSTITUTE( SUBSTITUTE( AM25, CHAR( 13 ), "" ), CHAR( 10 ), "\n" ), "'", "\'" ) &amp; "'" &amp; IF( OR( W25 &lt;&gt; "", AI25 &lt;&gt; "" ), ", textOpened: '" &amp; SUBSTITUTE( SUBSTITUTE( SUBSTITUTE( AO25, CHAR( 13 ), "" ), CHAR( 10 ), "\n" ), "'", "\'" ) &amp; "', textOpenedZh: '" &amp; SUBSTITUTE( SUBSTITUTE( SUBSTITUTE( AP25, CHAR( 13 ), "" ), CHAR( 10 ), "\n" ), "'", "\'" )  &amp; "', textOpenedZhG1: '" &amp; SUBSTITUTE( SUBSTITUTE( SUBSTITUTE( AQ25, CHAR( 13 ), "" ), CHAR( 10 ), "\n" ), "'", "\'" ) &amp; "', textOpenedKo: '" &amp; SUBSTITUTE( SUBSTITUTE( SUBSTITUTE( AR25, CHAR( 13 ), "" ), CHAR( 10 ), "\n" ), "'", "\'" ) &amp; "', textOpenedEn: '" &amp; SUBSTITUTE( SUBSTITUTE( SUBSTITUTE( AS25, CHAR( 13 ), "" ), CHAR( 10 ), "\n" ), "'", "\'" ) &amp; "'", "" ) &amp; IF( Z25 = "○", ", sealable: true", "" ) &amp; IF( AA25 = "○", ", removable: true", "" ) &amp; "}," )</f>
        <v/>
      </c>
      <c r="AU25" s="31" t="str">
        <f aca="false">IF($A25&lt;&gt;"", "    /** 《"&amp;$E25&amp;"》 */ export const "&amp;SUBSTITUTE(UPPER(IF(MID($A25, 3, 1)="-", RIGHT($A25,LEN($A25)-3), $A25)), "-", "_")&amp;": TCardId = '"&amp;$A25&amp;"';", "")</f>
        <v/>
      </c>
      <c r="AV25" s="32" t="str">
        <f aca="false">IF($A25&lt;&gt;"", "    | '"&amp;$A25&amp;"'", "")</f>
        <v/>
      </c>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33"/>
      <c r="OQ25" s="33"/>
      <c r="OR25" s="33"/>
      <c r="OS25" s="33"/>
      <c r="OT25" s="33"/>
      <c r="OU25" s="33"/>
      <c r="OV25" s="33"/>
      <c r="OW25" s="33"/>
      <c r="OX25" s="33"/>
      <c r="OY25" s="33"/>
      <c r="OZ25" s="33"/>
      <c r="PA25" s="33"/>
      <c r="PB25" s="33"/>
      <c r="PC25" s="33"/>
      <c r="PD25" s="33"/>
      <c r="PE25" s="33"/>
      <c r="PF25" s="33"/>
      <c r="PG25" s="33"/>
      <c r="PH25" s="33"/>
      <c r="PI25" s="33"/>
      <c r="PJ25" s="33"/>
      <c r="PK25" s="33"/>
      <c r="PL25" s="33"/>
      <c r="PM25" s="33"/>
      <c r="PN25" s="33"/>
      <c r="PO25" s="33"/>
      <c r="PP25" s="33"/>
      <c r="PQ25" s="33"/>
      <c r="PR25" s="33"/>
      <c r="PS25" s="33"/>
      <c r="PT25" s="33"/>
      <c r="PU25" s="33"/>
      <c r="PV25" s="33"/>
      <c r="PW25" s="33"/>
      <c r="PX25" s="33"/>
      <c r="PY25" s="33"/>
      <c r="PZ25" s="33"/>
      <c r="QA25" s="33"/>
      <c r="QB25" s="33"/>
      <c r="QC25" s="33"/>
      <c r="QD25" s="33"/>
      <c r="QE25" s="33"/>
      <c r="QF25" s="33"/>
      <c r="QG25" s="33"/>
      <c r="QH25" s="33"/>
      <c r="QI25" s="33"/>
      <c r="QJ25" s="33"/>
      <c r="QK25" s="33"/>
      <c r="QL25" s="33"/>
      <c r="QM25" s="33"/>
      <c r="QN25" s="33"/>
      <c r="QO25" s="33"/>
      <c r="QP25" s="33"/>
      <c r="QQ25" s="33"/>
      <c r="QR25" s="33"/>
      <c r="QS25" s="33"/>
      <c r="QT25" s="33"/>
      <c r="QU25" s="33"/>
      <c r="QV25" s="33"/>
      <c r="QW25" s="33"/>
      <c r="QX25" s="33"/>
      <c r="QY25" s="33"/>
      <c r="QZ25" s="33"/>
      <c r="RA25" s="33"/>
      <c r="RB25" s="33"/>
      <c r="RC25" s="33"/>
      <c r="RD25" s="33"/>
      <c r="RE25" s="33"/>
      <c r="RF25" s="33"/>
      <c r="RG25" s="33"/>
      <c r="RH25" s="33"/>
      <c r="RI25" s="33"/>
      <c r="RJ25" s="33"/>
      <c r="RK25" s="33"/>
      <c r="RL25" s="33"/>
      <c r="RM25" s="33"/>
      <c r="RN25" s="33"/>
      <c r="RO25" s="33"/>
      <c r="RP25" s="33"/>
      <c r="RQ25" s="33"/>
      <c r="RR25" s="33"/>
      <c r="RS25" s="33"/>
      <c r="RT25" s="33"/>
      <c r="RU25" s="33"/>
      <c r="RV25" s="33"/>
      <c r="RW25" s="33"/>
      <c r="RX25" s="33"/>
      <c r="RY25" s="33"/>
      <c r="RZ25" s="33"/>
      <c r="SA25" s="33"/>
      <c r="SB25" s="33"/>
      <c r="SC25" s="33"/>
      <c r="SD25" s="33"/>
      <c r="SE25" s="33"/>
      <c r="SF25" s="33"/>
      <c r="SG25" s="33"/>
      <c r="SH25" s="33"/>
      <c r="SI25" s="33"/>
      <c r="SJ25" s="33"/>
      <c r="SK25" s="33"/>
      <c r="SL25" s="33"/>
      <c r="SM25" s="33"/>
      <c r="SN25" s="33"/>
      <c r="SO25" s="33"/>
      <c r="SP25" s="33"/>
      <c r="SQ25" s="33"/>
      <c r="SR25" s="33"/>
      <c r="SS25" s="33"/>
      <c r="ST25" s="33"/>
      <c r="SU25" s="33"/>
      <c r="SV25" s="33"/>
      <c r="SW25" s="33"/>
      <c r="SX25" s="33"/>
      <c r="SY25" s="33"/>
      <c r="SZ25" s="33"/>
      <c r="TA25" s="33"/>
      <c r="TB25" s="33"/>
      <c r="TC25" s="33"/>
      <c r="TD25" s="33"/>
      <c r="TE25" s="33"/>
      <c r="TF25" s="33"/>
      <c r="TG25" s="33"/>
      <c r="TH25" s="33"/>
      <c r="TI25" s="33"/>
      <c r="TJ25" s="33"/>
      <c r="TK25" s="33"/>
      <c r="TL25" s="33"/>
      <c r="TM25" s="33"/>
      <c r="TN25" s="33"/>
      <c r="TO25" s="33"/>
      <c r="TP25" s="33"/>
      <c r="TQ25" s="33"/>
      <c r="TR25" s="33"/>
      <c r="TS25" s="33"/>
      <c r="TT25" s="33"/>
      <c r="TU25" s="33"/>
      <c r="TV25" s="33"/>
      <c r="TW25" s="33"/>
      <c r="TX25" s="33"/>
      <c r="TY25" s="33"/>
      <c r="TZ25" s="33"/>
      <c r="UA25" s="33"/>
      <c r="UB25" s="33"/>
      <c r="UC25" s="33"/>
      <c r="UD25" s="33"/>
      <c r="UE25" s="33"/>
      <c r="UF25" s="33"/>
      <c r="UG25" s="33"/>
      <c r="UH25" s="33"/>
      <c r="UI25" s="33"/>
      <c r="UJ25" s="33"/>
      <c r="UK25" s="33"/>
      <c r="UL25" s="33"/>
      <c r="UM25" s="33"/>
      <c r="UN25" s="33"/>
      <c r="UO25" s="33"/>
      <c r="UP25" s="33"/>
      <c r="UQ25" s="33"/>
      <c r="UR25" s="33"/>
      <c r="US25" s="33"/>
      <c r="UT25" s="33"/>
      <c r="UU25" s="33"/>
      <c r="UV25" s="33"/>
      <c r="UW25" s="33"/>
      <c r="UX25" s="33"/>
      <c r="UY25" s="33"/>
      <c r="UZ25" s="33"/>
      <c r="VA25" s="33"/>
      <c r="VB25" s="33"/>
      <c r="VC25" s="33"/>
      <c r="VD25" s="33"/>
      <c r="VE25" s="33"/>
      <c r="VF25" s="33"/>
      <c r="VG25" s="33"/>
      <c r="VH25" s="33"/>
      <c r="VI25" s="33"/>
      <c r="VJ25" s="33"/>
      <c r="VK25" s="33"/>
      <c r="VL25" s="33"/>
      <c r="VM25" s="33"/>
      <c r="VN25" s="33"/>
      <c r="VO25" s="33"/>
      <c r="VP25" s="33"/>
      <c r="VQ25" s="33"/>
      <c r="VR25" s="33"/>
      <c r="VS25" s="33"/>
      <c r="VT25" s="33"/>
      <c r="VU25" s="33"/>
      <c r="VV25" s="33"/>
      <c r="VW25" s="33"/>
      <c r="VX25" s="33"/>
      <c r="VY25" s="33"/>
      <c r="VZ25" s="33"/>
      <c r="WA25" s="33"/>
      <c r="WB25" s="33"/>
      <c r="WC25" s="33"/>
      <c r="WD25" s="33"/>
      <c r="WE25" s="33"/>
      <c r="WF25" s="33"/>
      <c r="WG25" s="33"/>
      <c r="WH25" s="33"/>
      <c r="WI25" s="33"/>
      <c r="WJ25" s="33"/>
      <c r="WK25" s="33"/>
      <c r="WL25" s="33"/>
      <c r="WM25" s="33"/>
      <c r="WN25" s="33"/>
      <c r="WO25" s="33"/>
      <c r="WP25" s="33"/>
      <c r="WQ25" s="33"/>
      <c r="WR25" s="33"/>
      <c r="WS25" s="33"/>
      <c r="WT25" s="33"/>
      <c r="WU25" s="33"/>
      <c r="WV25" s="33"/>
      <c r="WW25" s="33"/>
      <c r="WX25" s="33"/>
      <c r="WY25" s="33"/>
      <c r="WZ25" s="33"/>
      <c r="XA25" s="33"/>
      <c r="XB25" s="33"/>
      <c r="XC25" s="33"/>
      <c r="XD25" s="33"/>
      <c r="XE25" s="33"/>
      <c r="XF25" s="33"/>
      <c r="XG25" s="33"/>
      <c r="XH25" s="33"/>
      <c r="XI25" s="33"/>
      <c r="XJ25" s="33"/>
      <c r="XK25" s="33"/>
      <c r="XL25" s="33"/>
      <c r="XM25" s="33"/>
      <c r="XN25" s="33"/>
      <c r="XO25" s="33"/>
      <c r="XP25" s="33"/>
      <c r="XQ25" s="33"/>
      <c r="XR25" s="33"/>
      <c r="XS25" s="33"/>
      <c r="XT25" s="33"/>
      <c r="XU25" s="33"/>
      <c r="XV25" s="33"/>
      <c r="XW25" s="33"/>
      <c r="XX25" s="33"/>
      <c r="XY25" s="33"/>
      <c r="XZ25" s="33"/>
      <c r="YA25" s="33"/>
      <c r="YB25" s="33"/>
      <c r="YC25" s="33"/>
      <c r="YD25" s="33"/>
      <c r="YE25" s="33"/>
      <c r="YF25" s="33"/>
      <c r="YG25" s="33"/>
      <c r="YH25" s="33"/>
      <c r="YI25" s="33"/>
      <c r="YJ25" s="33"/>
      <c r="YK25" s="33"/>
      <c r="YL25" s="33"/>
      <c r="YM25" s="33"/>
      <c r="YN25" s="33"/>
      <c r="YO25" s="33"/>
      <c r="YP25" s="33"/>
      <c r="YQ25" s="33"/>
      <c r="YR25" s="33"/>
      <c r="YS25" s="33"/>
      <c r="YT25" s="33"/>
      <c r="YU25" s="33"/>
      <c r="YV25" s="33"/>
      <c r="YW25" s="33"/>
      <c r="YX25" s="33"/>
      <c r="YY25" s="33"/>
      <c r="YZ25" s="33"/>
      <c r="ZA25" s="33"/>
      <c r="ZB25" s="33"/>
      <c r="ZC25" s="33"/>
      <c r="ZD25" s="33"/>
      <c r="ZE25" s="33"/>
      <c r="ZF25" s="33"/>
      <c r="ZG25" s="33"/>
      <c r="ZH25" s="33"/>
      <c r="ZI25" s="33"/>
      <c r="ZJ25" s="33"/>
      <c r="ZK25" s="33"/>
      <c r="ZL25" s="33"/>
      <c r="ZM25" s="33"/>
      <c r="ZN25" s="33"/>
      <c r="ZO25" s="33"/>
      <c r="ZP25" s="33"/>
      <c r="ZQ25" s="33"/>
      <c r="ZR25" s="33"/>
      <c r="ZS25" s="33"/>
      <c r="ZT25" s="33"/>
      <c r="ZU25" s="33"/>
      <c r="ZV25" s="33"/>
      <c r="ZW25" s="33"/>
      <c r="ZX25" s="33"/>
      <c r="ZY25" s="33"/>
      <c r="ZZ25" s="33"/>
      <c r="AAA25" s="33"/>
      <c r="AAB25" s="33"/>
      <c r="AAC25" s="33"/>
      <c r="AAD25" s="33"/>
      <c r="AAE25" s="33"/>
      <c r="AAF25" s="33"/>
      <c r="AAG25" s="33"/>
      <c r="AAH25" s="33"/>
      <c r="AAI25" s="33"/>
      <c r="AAJ25" s="33"/>
      <c r="AAK25" s="33"/>
      <c r="AAL25" s="33"/>
      <c r="AAM25" s="33"/>
      <c r="AAN25" s="33"/>
      <c r="AAO25" s="33"/>
      <c r="AAP25" s="33"/>
      <c r="AAQ25" s="33"/>
      <c r="AAR25" s="33"/>
      <c r="AAS25" s="33"/>
      <c r="AAT25" s="33"/>
      <c r="AAU25" s="33"/>
      <c r="AAV25" s="33"/>
      <c r="AAW25" s="33"/>
      <c r="AAX25" s="33"/>
      <c r="AAY25" s="33"/>
      <c r="AAZ25" s="33"/>
      <c r="ABA25" s="33"/>
      <c r="ABB25" s="33"/>
      <c r="ABC25" s="33"/>
      <c r="ABD25" s="33"/>
      <c r="ABE25" s="33"/>
      <c r="ABF25" s="33"/>
      <c r="ABG25" s="33"/>
      <c r="ABH25" s="33"/>
      <c r="ABI25" s="33"/>
      <c r="ABJ25" s="33"/>
      <c r="ABK25" s="33"/>
      <c r="ABL25" s="33"/>
      <c r="ABM25" s="33"/>
      <c r="ABN25" s="33"/>
      <c r="ABO25" s="33"/>
      <c r="ABP25" s="33"/>
      <c r="ABQ25" s="33"/>
      <c r="ABR25" s="33"/>
      <c r="ABS25" s="33"/>
      <c r="ABT25" s="33"/>
      <c r="ABU25" s="33"/>
      <c r="ABV25" s="33"/>
      <c r="ABW25" s="33"/>
      <c r="ABX25" s="33"/>
      <c r="ABY25" s="33"/>
      <c r="ABZ25" s="33"/>
      <c r="ACA25" s="33"/>
      <c r="ACB25" s="33"/>
      <c r="ACC25" s="33"/>
      <c r="ACD25" s="33"/>
      <c r="ACE25" s="33"/>
      <c r="ACF25" s="33"/>
      <c r="ACG25" s="33"/>
      <c r="ACH25" s="33"/>
      <c r="ACI25" s="33"/>
      <c r="ACJ25" s="33"/>
      <c r="ACK25" s="33"/>
      <c r="ACL25" s="33"/>
      <c r="ACM25" s="33"/>
      <c r="ACN25" s="33"/>
      <c r="ACO25" s="33"/>
      <c r="ACP25" s="33"/>
      <c r="ACQ25" s="33"/>
      <c r="ACR25" s="33"/>
      <c r="ACS25" s="33"/>
      <c r="ACT25" s="33"/>
      <c r="ACU25" s="33"/>
      <c r="ACV25" s="33"/>
      <c r="ACW25" s="33"/>
      <c r="ACX25" s="33"/>
      <c r="ACY25" s="33"/>
      <c r="ACZ25" s="33"/>
      <c r="ADA25" s="33"/>
      <c r="ADB25" s="33"/>
      <c r="ADC25" s="33"/>
      <c r="ADD25" s="33"/>
      <c r="ADE25" s="33"/>
      <c r="ADF25" s="33"/>
      <c r="ADG25" s="33"/>
      <c r="ADH25" s="33"/>
      <c r="ADI25" s="33"/>
      <c r="ADJ25" s="33"/>
      <c r="ADK25" s="33"/>
      <c r="ADL25" s="33"/>
      <c r="ADM25" s="33"/>
      <c r="ADN25" s="33"/>
      <c r="ADO25" s="33"/>
      <c r="ADP25" s="33"/>
      <c r="ADQ25" s="33"/>
      <c r="ADR25" s="33"/>
      <c r="ADS25" s="33"/>
      <c r="ADT25" s="33"/>
      <c r="ADU25" s="33"/>
      <c r="ADV25" s="33"/>
      <c r="ADW25" s="33"/>
      <c r="ADX25" s="33"/>
      <c r="ADY25" s="33"/>
      <c r="ADZ25" s="33"/>
      <c r="AEA25" s="33"/>
      <c r="AEB25" s="33"/>
      <c r="AEC25" s="33"/>
      <c r="AED25" s="33"/>
      <c r="AEE25" s="33"/>
      <c r="AEF25" s="33"/>
      <c r="AEG25" s="33"/>
      <c r="AEH25" s="33"/>
      <c r="AEI25" s="33"/>
      <c r="AEJ25" s="33"/>
      <c r="AEK25" s="33"/>
      <c r="AEL25" s="33"/>
      <c r="AEM25" s="33"/>
      <c r="AEN25" s="33"/>
      <c r="AEO25" s="33"/>
      <c r="AEP25" s="33"/>
      <c r="AEQ25" s="33"/>
      <c r="AER25" s="33"/>
      <c r="AES25" s="33"/>
      <c r="AET25" s="33"/>
      <c r="AEU25" s="33"/>
      <c r="AEV25" s="33"/>
      <c r="AEW25" s="33"/>
      <c r="AEX25" s="33"/>
      <c r="AEY25" s="33"/>
      <c r="AEZ25" s="33"/>
      <c r="AFA25" s="33"/>
      <c r="AFB25" s="33"/>
      <c r="AFC25" s="33"/>
      <c r="AFD25" s="33"/>
      <c r="AFE25" s="33"/>
      <c r="AFF25" s="33"/>
      <c r="AFG25" s="33"/>
      <c r="AFH25" s="33"/>
      <c r="AFI25" s="33"/>
      <c r="AFJ25" s="33"/>
      <c r="AFK25" s="33"/>
      <c r="AFL25" s="33"/>
      <c r="AFM25" s="33"/>
      <c r="AFN25" s="33"/>
      <c r="AFO25" s="33"/>
      <c r="AFP25" s="33"/>
      <c r="AFQ25" s="33"/>
      <c r="AFR25" s="33"/>
      <c r="AFS25" s="33"/>
      <c r="AFT25" s="33"/>
      <c r="AFU25" s="33"/>
      <c r="AFV25" s="33"/>
      <c r="AFW25" s="33"/>
      <c r="AFX25" s="33"/>
      <c r="AFY25" s="33"/>
      <c r="AFZ25" s="33"/>
      <c r="AGA25" s="33"/>
      <c r="AGB25" s="33"/>
      <c r="AGC25" s="33"/>
      <c r="AGD25" s="33"/>
      <c r="AGE25" s="33"/>
      <c r="AGF25" s="33"/>
      <c r="AGG25" s="33"/>
      <c r="AGH25" s="33"/>
      <c r="AGI25" s="33"/>
      <c r="AGJ25" s="33"/>
      <c r="AGK25" s="33"/>
      <c r="AGL25" s="33"/>
      <c r="AGM25" s="33"/>
      <c r="AGN25" s="33"/>
      <c r="AGO25" s="33"/>
      <c r="AGP25" s="33"/>
      <c r="AGQ25" s="33"/>
      <c r="AGR25" s="33"/>
      <c r="AGS25" s="33"/>
      <c r="AGT25" s="33"/>
      <c r="AGU25" s="33"/>
      <c r="AGV25" s="33"/>
      <c r="AGW25" s="33"/>
      <c r="AGX25" s="33"/>
      <c r="AGY25" s="33"/>
      <c r="AGZ25" s="33"/>
      <c r="AHA25" s="33"/>
      <c r="AHB25" s="33"/>
      <c r="AHC25" s="33"/>
      <c r="AHD25" s="33"/>
      <c r="AHE25" s="33"/>
      <c r="AHF25" s="33"/>
      <c r="AHG25" s="33"/>
      <c r="AHH25" s="33"/>
      <c r="AHI25" s="33"/>
      <c r="AHJ25" s="33"/>
      <c r="AHK25" s="33"/>
      <c r="AHL25" s="33"/>
      <c r="AHM25" s="33"/>
      <c r="AHN25" s="33"/>
      <c r="AHO25" s="33"/>
      <c r="AHP25" s="33"/>
      <c r="AHQ25" s="33"/>
      <c r="AHR25" s="33"/>
      <c r="AHS25" s="33"/>
      <c r="AHT25" s="33"/>
      <c r="AHU25" s="33"/>
      <c r="AHV25" s="33"/>
      <c r="AHW25" s="33"/>
      <c r="AHX25" s="33"/>
      <c r="AHY25" s="33"/>
      <c r="AHZ25" s="33"/>
      <c r="AIA25" s="33"/>
      <c r="AIB25" s="33"/>
      <c r="AIC25" s="33"/>
      <c r="AID25" s="33"/>
      <c r="AIE25" s="33"/>
      <c r="AIF25" s="33"/>
      <c r="AIG25" s="33"/>
      <c r="AIH25" s="33"/>
      <c r="AII25" s="33"/>
      <c r="AIJ25" s="33"/>
      <c r="AIK25" s="33"/>
      <c r="AIL25" s="33"/>
      <c r="AIM25" s="33"/>
      <c r="AIN25" s="33"/>
      <c r="AIO25" s="33"/>
      <c r="AIP25" s="33"/>
      <c r="AIQ25" s="33"/>
      <c r="AIR25" s="33"/>
      <c r="AIS25" s="33"/>
      <c r="AIT25" s="33"/>
      <c r="AIU25" s="33"/>
      <c r="AIV25" s="33"/>
      <c r="AIW25" s="33"/>
      <c r="AIX25" s="33"/>
      <c r="AIY25" s="33"/>
      <c r="AIZ25" s="33"/>
      <c r="AJA25" s="33"/>
      <c r="AJB25" s="33"/>
      <c r="AJC25" s="33"/>
      <c r="AJD25" s="33"/>
      <c r="AJE25" s="33"/>
      <c r="AJF25" s="33"/>
      <c r="AJG25" s="33"/>
      <c r="AJH25" s="33"/>
      <c r="AJI25" s="33"/>
      <c r="AJJ25" s="33"/>
      <c r="AJK25" s="33"/>
      <c r="AJL25" s="33"/>
      <c r="AJM25" s="33"/>
      <c r="AJN25" s="33"/>
      <c r="AJO25" s="33"/>
      <c r="AJP25" s="33"/>
      <c r="AJQ25" s="33"/>
      <c r="AJR25" s="33"/>
      <c r="AJS25" s="33"/>
      <c r="AJT25" s="33"/>
      <c r="AJU25" s="33"/>
      <c r="AJV25" s="33"/>
      <c r="AJW25" s="33"/>
      <c r="AJX25" s="33"/>
      <c r="AJY25" s="33"/>
      <c r="AJZ25" s="33"/>
      <c r="AKA25" s="33"/>
      <c r="AKB25" s="33"/>
      <c r="AKC25" s="33"/>
      <c r="AKD25" s="33"/>
      <c r="AKE25" s="33"/>
      <c r="AKF25" s="33"/>
      <c r="AKG25" s="33"/>
      <c r="AKH25" s="33"/>
      <c r="AKI25" s="33"/>
      <c r="AKJ25" s="33"/>
      <c r="AKK25" s="33"/>
      <c r="AKL25" s="33"/>
      <c r="AKM25" s="33"/>
      <c r="AKN25" s="33"/>
      <c r="AKO25" s="33"/>
      <c r="AKP25" s="33"/>
      <c r="AKQ25" s="33"/>
      <c r="AKR25" s="33"/>
      <c r="AKS25" s="33"/>
      <c r="AKT25" s="33"/>
      <c r="AKU25" s="33"/>
      <c r="AKV25" s="33"/>
      <c r="AKW25" s="33"/>
      <c r="AKX25" s="33"/>
      <c r="AKY25" s="33"/>
      <c r="AKZ25" s="33"/>
      <c r="ALA25" s="33"/>
      <c r="ALB25" s="33"/>
      <c r="ALC25" s="33"/>
      <c r="ALD25" s="33"/>
      <c r="ALE25" s="33"/>
      <c r="ALF25" s="33"/>
      <c r="ALG25" s="33"/>
      <c r="ALH25" s="33"/>
      <c r="ALI25" s="33"/>
      <c r="ALJ25" s="33"/>
      <c r="ALK25" s="33"/>
      <c r="ALL25" s="33"/>
      <c r="ALM25" s="33"/>
      <c r="ALN25" s="33"/>
      <c r="ALO25" s="33"/>
      <c r="ALP25" s="33"/>
      <c r="ALQ25" s="33"/>
      <c r="ALR25" s="33"/>
      <c r="ALS25" s="33"/>
      <c r="ALT25" s="33"/>
      <c r="ALU25" s="33"/>
      <c r="ALV25" s="33"/>
      <c r="ALW25" s="33"/>
      <c r="ALX25" s="33"/>
      <c r="ALY25" s="33"/>
      <c r="ALZ25" s="33"/>
      <c r="AMA25" s="33"/>
      <c r="AMB25" s="33"/>
      <c r="AMC25" s="33"/>
      <c r="AMD25" s="33"/>
      <c r="AME25" s="33"/>
      <c r="AMF25" s="33"/>
      <c r="AMG25" s="33"/>
      <c r="AMH25" s="33"/>
      <c r="AMI25" s="33"/>
      <c r="AMJ25" s="33"/>
      <c r="AMK25" s="33"/>
    </row>
    <row r="26" customFormat="false" ht="13.5" hidden="false" customHeight="false" outlineLevel="0" collapsed="false">
      <c r="A26" s="44"/>
      <c r="B26" s="44"/>
      <c r="C26" s="44"/>
      <c r="D26" s="44"/>
      <c r="E26" s="44"/>
      <c r="F26" s="44"/>
      <c r="G26" s="50"/>
      <c r="H26" s="51"/>
      <c r="I26" s="50"/>
      <c r="J26" s="51"/>
      <c r="K26" s="52"/>
      <c r="L26" s="44"/>
      <c r="M26" s="44"/>
      <c r="N26" s="44"/>
      <c r="O26" s="44"/>
      <c r="P26" s="44"/>
      <c r="Q26" s="44"/>
      <c r="R26" s="44"/>
      <c r="S26" s="44"/>
      <c r="T26" s="44"/>
      <c r="U26" s="43"/>
      <c r="V26" s="44"/>
      <c r="W26" s="43"/>
      <c r="X26" s="44"/>
      <c r="Y26" s="44"/>
      <c r="Z26" s="44"/>
      <c r="AA26" s="44"/>
      <c r="AB26" s="44"/>
      <c r="AC26" s="44"/>
      <c r="AD26" s="44"/>
      <c r="AE26" s="47"/>
      <c r="AF26" s="49"/>
      <c r="AG26" s="58"/>
      <c r="AH26" s="49"/>
      <c r="AI26" s="26"/>
      <c r="AJ26" s="49"/>
      <c r="AK26" s="60"/>
      <c r="AL26" s="49"/>
      <c r="AM26" s="59"/>
      <c r="AN26" s="21"/>
      <c r="AO26" s="43"/>
      <c r="AP26" s="43"/>
      <c r="AQ26" s="43"/>
      <c r="AR26" s="43"/>
      <c r="AS26" s="43"/>
      <c r="AT26" s="30" t="str">
        <f aca="false">IF( A26 = "", "", "'" &amp; A26 &amp; "': {megami: '" &amp; B26 &amp; "'" &amp; IF( C26 &lt;&gt; "", ", anotherID: '" &amp; C26 &amp; "', replace: '" &amp; D26 &amp; "'", "" ) &amp; ", name: '" &amp; SUBSTITUTE( E26, "'", "\'" ) &amp; "', nameEn: '" &amp; SUBSTITUTE( K26, "'", "\'" ) &amp; "', nameZh: '" &amp; SUBSTITUTE( G26, "'", "\'" ) &amp; "', nameZhG1: '" &amp; SUBSTITUTE( H26, "'", "\'" )&amp; "', nameKo: '" &amp; SUBSTITUTE( J26, "'", "\'" ) &amp; "', ruby: '" &amp; F26 &amp; "', rubyEn: '" &amp; L26 &amp; "', baseType: '" &amp; VLOOKUP( M26, マスタ!$A$1:$B$99, 2, 0 ) &amp; "'" &amp; IF( N26 = "○", ", extra: true", "" ) &amp; IF( O26 &lt;&gt; "", ", extraFrom: '" &amp; O26 &amp; "'", "" ) &amp; IF( P26 &lt;&gt; "", ", exchangabaleTo: '" &amp; P26 &amp; "'", "" ) &amp; IF( Q26 = "○", ", poison: true", "" ) &amp;IF(R26&lt;&gt;"", ", type: '"&amp;VLOOKUP(R26,マスタ!$D$1:$E$99,2,0)&amp;"'", "")&amp;IF(S26&lt;&gt;"",", subType: '"&amp;VLOOKUP(S26,マスタ!$D$1:$E$99,2,0)&amp;"'","") &amp; IF( T26 &lt;&gt; "", ", range: '" &amp; T26 &amp; "'" &amp; IF( U26 &lt;&gt; "", ", rangeOpened: '" &amp; U26 &amp; "'", "" ), "" ) &amp; IF( V26 &lt;&gt; "", ", damage: '" &amp; V26 &amp; "'" &amp; IF( OR( W26 &lt;&gt; "", AI26 &lt;&gt; "" ), ", damageOpened: '" &amp; W26 &amp; "'", "" ), "" ) &amp; IF( X26 &lt;&gt; "", ", capacity: '" &amp; X26 &amp; "'", "" ) &amp; IF( Y26 &lt;&gt; "", ", cost: '" &amp; Y26 &amp; "'", "" ) &amp; ", text: '" &amp; SUBSTITUTE( SUBSTITUTE( AE26, CHAR( 13 ), "" ), CHAR( 10 ), "\n" ) &amp; "', textZh: '" &amp; SUBSTITUTE( SUBSTITUTE( SUBSTITUTE( AG26, CHAR( 13 ), "" ), CHAR( 10 ), "\n" ), "'", "\'" ) &amp; "', textZhG1: '" &amp; SUBSTITUTE( SUBSTITUTE( SUBSTITUTE( AI26, CHAR( 13 ), "" ), CHAR( 10 ), "\n" ), "'", "\'" )&amp; "', textKo: '" &amp; SUBSTITUTE( SUBSTITUTE( SUBSTITUTE( AK26, CHAR( 13 ), "" ), CHAR( 10 ), "\n" ), "'", "\'" ) &amp; "', textEn: '" &amp; SUBSTITUTE( SUBSTITUTE( SUBSTITUTE( AM26, CHAR( 13 ), "" ), CHAR( 10 ), "\n" ), "'", "\'" ) &amp; "'" &amp; IF( OR( W26 &lt;&gt; "", AI26 &lt;&gt; "" ), ", textOpened: '" &amp; SUBSTITUTE( SUBSTITUTE( SUBSTITUTE( AO26, CHAR( 13 ), "" ), CHAR( 10 ), "\n" ), "'", "\'" ) &amp; "', textOpenedZh: '" &amp; SUBSTITUTE( SUBSTITUTE( SUBSTITUTE( AP26, CHAR( 13 ), "" ), CHAR( 10 ), "\n" ), "'", "\'" )  &amp; "', textOpenedZhG1: '" &amp; SUBSTITUTE( SUBSTITUTE( SUBSTITUTE( AQ26, CHAR( 13 ), "" ), CHAR( 10 ), "\n" ), "'", "\'" ) &amp; "', textOpenedKo: '" &amp; SUBSTITUTE( SUBSTITUTE( SUBSTITUTE( AR26, CHAR( 13 ), "" ), CHAR( 10 ), "\n" ), "'", "\'" ) &amp; "', textOpenedEn: '" &amp; SUBSTITUTE( SUBSTITUTE( SUBSTITUTE( AS26, CHAR( 13 ), "" ), CHAR( 10 ), "\n" ), "'", "\'" ) &amp; "'", "" ) &amp; IF( Z26 = "○", ", sealable: true", "" ) &amp; IF( AA26 = "○", ", removable: true", "" ) &amp; "}," )</f>
        <v/>
      </c>
      <c r="AU26" s="31" t="str">
        <f aca="false">IF($A26&lt;&gt;"", "    /** 《"&amp;$E26&amp;"》 */ export const "&amp;SUBSTITUTE(UPPER(IF(MID($A26, 3, 1)="-", RIGHT($A26,LEN($A26)-3), $A26)), "-", "_")&amp;": TCardId = '"&amp;$A26&amp;"';", "")</f>
        <v/>
      </c>
      <c r="AV26" s="32" t="str">
        <f aca="false">IF($A26&lt;&gt;"", "    | '"&amp;$A26&amp;"'", "")</f>
        <v/>
      </c>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c r="KE26" s="33"/>
      <c r="KF26" s="33"/>
      <c r="KG26" s="33"/>
      <c r="KH26" s="33"/>
      <c r="KI26" s="33"/>
      <c r="KJ26" s="33"/>
      <c r="KK26" s="33"/>
      <c r="KL26" s="33"/>
      <c r="KM26" s="33"/>
      <c r="KN26" s="33"/>
      <c r="KO26" s="33"/>
      <c r="KP26" s="33"/>
      <c r="KQ26" s="33"/>
      <c r="KR26" s="33"/>
      <c r="KS26" s="33"/>
      <c r="KT26" s="33"/>
      <c r="KU26" s="33"/>
      <c r="KV26" s="33"/>
      <c r="KW26" s="33"/>
      <c r="KX26" s="33"/>
      <c r="KY26" s="33"/>
      <c r="KZ26" s="33"/>
      <c r="LA26" s="33"/>
      <c r="LB26" s="33"/>
      <c r="LC26" s="33"/>
      <c r="LD26" s="33"/>
      <c r="LE26" s="33"/>
      <c r="LF26" s="33"/>
      <c r="LG26" s="33"/>
      <c r="LH26" s="33"/>
      <c r="LI26" s="33"/>
      <c r="LJ26" s="33"/>
      <c r="LK26" s="33"/>
      <c r="LL26" s="33"/>
      <c r="LM26" s="33"/>
      <c r="LN26" s="33"/>
      <c r="LO26" s="33"/>
      <c r="LP26" s="33"/>
      <c r="LQ26" s="33"/>
      <c r="LR26" s="33"/>
      <c r="LS26" s="33"/>
      <c r="LT26" s="33"/>
      <c r="LU26" s="33"/>
      <c r="LV26" s="33"/>
      <c r="LW26" s="33"/>
      <c r="LX26" s="33"/>
      <c r="LY26" s="33"/>
      <c r="LZ26" s="33"/>
      <c r="MA26" s="33"/>
      <c r="MB26" s="33"/>
      <c r="MC26" s="33"/>
      <c r="MD26" s="33"/>
      <c r="ME26" s="33"/>
      <c r="MF26" s="33"/>
      <c r="MG26" s="33"/>
      <c r="MH26" s="33"/>
      <c r="MI26" s="33"/>
      <c r="MJ26" s="33"/>
      <c r="MK26" s="33"/>
      <c r="ML26" s="33"/>
      <c r="MM26" s="33"/>
      <c r="MN26" s="33"/>
      <c r="MO26" s="33"/>
      <c r="MP26" s="33"/>
      <c r="MQ26" s="33"/>
      <c r="MR26" s="33"/>
      <c r="MS26" s="33"/>
      <c r="MT26" s="33"/>
      <c r="MU26" s="33"/>
      <c r="MV26" s="33"/>
      <c r="MW26" s="33"/>
      <c r="MX26" s="33"/>
      <c r="MY26" s="33"/>
      <c r="MZ26" s="33"/>
      <c r="NA26" s="33"/>
      <c r="NB26" s="33"/>
      <c r="NC26" s="33"/>
      <c r="ND26" s="33"/>
      <c r="NE26" s="33"/>
      <c r="NF26" s="33"/>
      <c r="NG26" s="33"/>
      <c r="NH26" s="33"/>
      <c r="NI26" s="33"/>
      <c r="NJ26" s="33"/>
      <c r="NK26" s="33"/>
      <c r="NL26" s="33"/>
      <c r="NM26" s="33"/>
      <c r="NN26" s="33"/>
      <c r="NO26" s="33"/>
      <c r="NP26" s="33"/>
      <c r="NQ26" s="33"/>
      <c r="NR26" s="33"/>
      <c r="NS26" s="33"/>
      <c r="NT26" s="33"/>
      <c r="NU26" s="33"/>
      <c r="NV26" s="33"/>
      <c r="NW26" s="33"/>
      <c r="NX26" s="33"/>
      <c r="NY26" s="33"/>
      <c r="NZ26" s="33"/>
      <c r="OA26" s="33"/>
      <c r="OB26" s="33"/>
      <c r="OC26" s="33"/>
      <c r="OD26" s="33"/>
      <c r="OE26" s="33"/>
      <c r="OF26" s="33"/>
      <c r="OG26" s="33"/>
      <c r="OH26" s="33"/>
      <c r="OI26" s="33"/>
      <c r="OJ26" s="33"/>
      <c r="OK26" s="33"/>
      <c r="OL26" s="33"/>
      <c r="OM26" s="33"/>
      <c r="ON26" s="33"/>
      <c r="OO26" s="33"/>
      <c r="OP26" s="33"/>
      <c r="OQ26" s="33"/>
      <c r="OR26" s="33"/>
      <c r="OS26" s="33"/>
      <c r="OT26" s="33"/>
      <c r="OU26" s="33"/>
      <c r="OV26" s="33"/>
      <c r="OW26" s="33"/>
      <c r="OX26" s="33"/>
      <c r="OY26" s="33"/>
      <c r="OZ26" s="33"/>
      <c r="PA26" s="33"/>
      <c r="PB26" s="33"/>
      <c r="PC26" s="33"/>
      <c r="PD26" s="33"/>
      <c r="PE26" s="33"/>
      <c r="PF26" s="33"/>
      <c r="PG26" s="33"/>
      <c r="PH26" s="33"/>
      <c r="PI26" s="33"/>
      <c r="PJ26" s="33"/>
      <c r="PK26" s="33"/>
      <c r="PL26" s="33"/>
      <c r="PM26" s="33"/>
      <c r="PN26" s="33"/>
      <c r="PO26" s="33"/>
      <c r="PP26" s="33"/>
      <c r="PQ26" s="33"/>
      <c r="PR26" s="33"/>
      <c r="PS26" s="33"/>
      <c r="PT26" s="33"/>
      <c r="PU26" s="33"/>
      <c r="PV26" s="33"/>
      <c r="PW26" s="33"/>
      <c r="PX26" s="33"/>
      <c r="PY26" s="33"/>
      <c r="PZ26" s="33"/>
      <c r="QA26" s="33"/>
      <c r="QB26" s="33"/>
      <c r="QC26" s="33"/>
      <c r="QD26" s="33"/>
      <c r="QE26" s="33"/>
      <c r="QF26" s="33"/>
      <c r="QG26" s="33"/>
      <c r="QH26" s="33"/>
      <c r="QI26" s="33"/>
      <c r="QJ26" s="33"/>
      <c r="QK26" s="33"/>
      <c r="QL26" s="33"/>
      <c r="QM26" s="33"/>
      <c r="QN26" s="33"/>
      <c r="QO26" s="33"/>
      <c r="QP26" s="33"/>
      <c r="QQ26" s="33"/>
      <c r="QR26" s="33"/>
      <c r="QS26" s="33"/>
      <c r="QT26" s="33"/>
      <c r="QU26" s="33"/>
      <c r="QV26" s="33"/>
      <c r="QW26" s="33"/>
      <c r="QX26" s="33"/>
      <c r="QY26" s="33"/>
      <c r="QZ26" s="33"/>
      <c r="RA26" s="33"/>
      <c r="RB26" s="33"/>
      <c r="RC26" s="33"/>
      <c r="RD26" s="33"/>
      <c r="RE26" s="33"/>
      <c r="RF26" s="33"/>
      <c r="RG26" s="33"/>
      <c r="RH26" s="33"/>
      <c r="RI26" s="33"/>
      <c r="RJ26" s="33"/>
      <c r="RK26" s="33"/>
      <c r="RL26" s="33"/>
      <c r="RM26" s="33"/>
      <c r="RN26" s="33"/>
      <c r="RO26" s="33"/>
      <c r="RP26" s="33"/>
      <c r="RQ26" s="33"/>
      <c r="RR26" s="33"/>
      <c r="RS26" s="33"/>
      <c r="RT26" s="33"/>
      <c r="RU26" s="33"/>
      <c r="RV26" s="33"/>
      <c r="RW26" s="33"/>
      <c r="RX26" s="33"/>
      <c r="RY26" s="33"/>
      <c r="RZ26" s="33"/>
      <c r="SA26" s="33"/>
      <c r="SB26" s="33"/>
      <c r="SC26" s="33"/>
      <c r="SD26" s="33"/>
      <c r="SE26" s="33"/>
      <c r="SF26" s="33"/>
      <c r="SG26" s="33"/>
      <c r="SH26" s="33"/>
      <c r="SI26" s="33"/>
      <c r="SJ26" s="33"/>
      <c r="SK26" s="33"/>
      <c r="SL26" s="33"/>
      <c r="SM26" s="33"/>
      <c r="SN26" s="33"/>
      <c r="SO26" s="33"/>
      <c r="SP26" s="33"/>
      <c r="SQ26" s="33"/>
      <c r="SR26" s="33"/>
      <c r="SS26" s="33"/>
      <c r="ST26" s="33"/>
      <c r="SU26" s="33"/>
      <c r="SV26" s="33"/>
      <c r="SW26" s="33"/>
      <c r="SX26" s="33"/>
      <c r="SY26" s="33"/>
      <c r="SZ26" s="33"/>
      <c r="TA26" s="33"/>
      <c r="TB26" s="33"/>
      <c r="TC26" s="33"/>
      <c r="TD26" s="33"/>
      <c r="TE26" s="33"/>
      <c r="TF26" s="33"/>
      <c r="TG26" s="33"/>
      <c r="TH26" s="33"/>
      <c r="TI26" s="33"/>
      <c r="TJ26" s="33"/>
      <c r="TK26" s="33"/>
      <c r="TL26" s="33"/>
      <c r="TM26" s="33"/>
      <c r="TN26" s="33"/>
      <c r="TO26" s="33"/>
      <c r="TP26" s="33"/>
      <c r="TQ26" s="33"/>
      <c r="TR26" s="33"/>
      <c r="TS26" s="33"/>
      <c r="TT26" s="33"/>
      <c r="TU26" s="33"/>
      <c r="TV26" s="33"/>
      <c r="TW26" s="33"/>
      <c r="TX26" s="33"/>
      <c r="TY26" s="33"/>
      <c r="TZ26" s="33"/>
      <c r="UA26" s="33"/>
      <c r="UB26" s="33"/>
      <c r="UC26" s="33"/>
      <c r="UD26" s="33"/>
      <c r="UE26" s="33"/>
      <c r="UF26" s="33"/>
      <c r="UG26" s="33"/>
      <c r="UH26" s="33"/>
      <c r="UI26" s="33"/>
      <c r="UJ26" s="33"/>
      <c r="UK26" s="33"/>
      <c r="UL26" s="33"/>
      <c r="UM26" s="33"/>
      <c r="UN26" s="33"/>
      <c r="UO26" s="33"/>
      <c r="UP26" s="33"/>
      <c r="UQ26" s="33"/>
      <c r="UR26" s="33"/>
      <c r="US26" s="33"/>
      <c r="UT26" s="33"/>
      <c r="UU26" s="33"/>
      <c r="UV26" s="33"/>
      <c r="UW26" s="33"/>
      <c r="UX26" s="33"/>
      <c r="UY26" s="33"/>
      <c r="UZ26" s="33"/>
      <c r="VA26" s="33"/>
      <c r="VB26" s="33"/>
      <c r="VC26" s="33"/>
      <c r="VD26" s="33"/>
      <c r="VE26" s="33"/>
      <c r="VF26" s="33"/>
      <c r="VG26" s="33"/>
      <c r="VH26" s="33"/>
      <c r="VI26" s="33"/>
      <c r="VJ26" s="33"/>
      <c r="VK26" s="33"/>
      <c r="VL26" s="33"/>
      <c r="VM26" s="33"/>
      <c r="VN26" s="33"/>
      <c r="VO26" s="33"/>
      <c r="VP26" s="33"/>
      <c r="VQ26" s="33"/>
      <c r="VR26" s="33"/>
      <c r="VS26" s="33"/>
      <c r="VT26" s="33"/>
      <c r="VU26" s="33"/>
      <c r="VV26" s="33"/>
      <c r="VW26" s="33"/>
      <c r="VX26" s="33"/>
      <c r="VY26" s="33"/>
      <c r="VZ26" s="33"/>
      <c r="WA26" s="33"/>
      <c r="WB26" s="33"/>
      <c r="WC26" s="33"/>
      <c r="WD26" s="33"/>
      <c r="WE26" s="33"/>
      <c r="WF26" s="33"/>
      <c r="WG26" s="33"/>
      <c r="WH26" s="33"/>
      <c r="WI26" s="33"/>
      <c r="WJ26" s="33"/>
      <c r="WK26" s="33"/>
      <c r="WL26" s="33"/>
      <c r="WM26" s="33"/>
      <c r="WN26" s="33"/>
      <c r="WO26" s="33"/>
      <c r="WP26" s="33"/>
      <c r="WQ26" s="33"/>
      <c r="WR26" s="33"/>
      <c r="WS26" s="33"/>
      <c r="WT26" s="33"/>
      <c r="WU26" s="33"/>
      <c r="WV26" s="33"/>
      <c r="WW26" s="33"/>
      <c r="WX26" s="33"/>
      <c r="WY26" s="33"/>
      <c r="WZ26" s="33"/>
      <c r="XA26" s="33"/>
      <c r="XB26" s="33"/>
      <c r="XC26" s="33"/>
      <c r="XD26" s="33"/>
      <c r="XE26" s="33"/>
      <c r="XF26" s="33"/>
      <c r="XG26" s="33"/>
      <c r="XH26" s="33"/>
      <c r="XI26" s="33"/>
      <c r="XJ26" s="33"/>
      <c r="XK26" s="33"/>
      <c r="XL26" s="33"/>
      <c r="XM26" s="33"/>
      <c r="XN26" s="33"/>
      <c r="XO26" s="33"/>
      <c r="XP26" s="33"/>
      <c r="XQ26" s="33"/>
      <c r="XR26" s="33"/>
      <c r="XS26" s="33"/>
      <c r="XT26" s="33"/>
      <c r="XU26" s="33"/>
      <c r="XV26" s="33"/>
      <c r="XW26" s="33"/>
      <c r="XX26" s="33"/>
      <c r="XY26" s="33"/>
      <c r="XZ26" s="33"/>
      <c r="YA26" s="33"/>
      <c r="YB26" s="33"/>
      <c r="YC26" s="33"/>
      <c r="YD26" s="33"/>
      <c r="YE26" s="33"/>
      <c r="YF26" s="33"/>
      <c r="YG26" s="33"/>
      <c r="YH26" s="33"/>
      <c r="YI26" s="33"/>
      <c r="YJ26" s="33"/>
      <c r="YK26" s="33"/>
      <c r="YL26" s="33"/>
      <c r="YM26" s="33"/>
      <c r="YN26" s="33"/>
      <c r="YO26" s="33"/>
      <c r="YP26" s="33"/>
      <c r="YQ26" s="33"/>
      <c r="YR26" s="33"/>
      <c r="YS26" s="33"/>
      <c r="YT26" s="33"/>
      <c r="YU26" s="33"/>
      <c r="YV26" s="33"/>
      <c r="YW26" s="33"/>
      <c r="YX26" s="33"/>
      <c r="YY26" s="33"/>
      <c r="YZ26" s="33"/>
      <c r="ZA26" s="33"/>
      <c r="ZB26" s="33"/>
      <c r="ZC26" s="33"/>
      <c r="ZD26" s="33"/>
      <c r="ZE26" s="33"/>
      <c r="ZF26" s="33"/>
      <c r="ZG26" s="33"/>
      <c r="ZH26" s="33"/>
      <c r="ZI26" s="33"/>
      <c r="ZJ26" s="33"/>
      <c r="ZK26" s="33"/>
      <c r="ZL26" s="33"/>
      <c r="ZM26" s="33"/>
      <c r="ZN26" s="33"/>
      <c r="ZO26" s="33"/>
      <c r="ZP26" s="33"/>
      <c r="ZQ26" s="33"/>
      <c r="ZR26" s="33"/>
      <c r="ZS26" s="33"/>
      <c r="ZT26" s="33"/>
      <c r="ZU26" s="33"/>
      <c r="ZV26" s="33"/>
      <c r="ZW26" s="33"/>
      <c r="ZX26" s="33"/>
      <c r="ZY26" s="33"/>
      <c r="ZZ26" s="33"/>
      <c r="AAA26" s="33"/>
      <c r="AAB26" s="33"/>
      <c r="AAC26" s="33"/>
      <c r="AAD26" s="33"/>
      <c r="AAE26" s="33"/>
      <c r="AAF26" s="33"/>
      <c r="AAG26" s="33"/>
      <c r="AAH26" s="33"/>
      <c r="AAI26" s="33"/>
      <c r="AAJ26" s="33"/>
      <c r="AAK26" s="33"/>
      <c r="AAL26" s="33"/>
      <c r="AAM26" s="33"/>
      <c r="AAN26" s="33"/>
      <c r="AAO26" s="33"/>
      <c r="AAP26" s="33"/>
      <c r="AAQ26" s="33"/>
      <c r="AAR26" s="33"/>
      <c r="AAS26" s="33"/>
      <c r="AAT26" s="33"/>
      <c r="AAU26" s="33"/>
      <c r="AAV26" s="33"/>
      <c r="AAW26" s="33"/>
      <c r="AAX26" s="33"/>
      <c r="AAY26" s="33"/>
      <c r="AAZ26" s="33"/>
      <c r="ABA26" s="33"/>
      <c r="ABB26" s="33"/>
      <c r="ABC26" s="33"/>
      <c r="ABD26" s="33"/>
      <c r="ABE26" s="33"/>
      <c r="ABF26" s="33"/>
      <c r="ABG26" s="33"/>
      <c r="ABH26" s="33"/>
      <c r="ABI26" s="33"/>
      <c r="ABJ26" s="33"/>
      <c r="ABK26" s="33"/>
      <c r="ABL26" s="33"/>
      <c r="ABM26" s="33"/>
      <c r="ABN26" s="33"/>
      <c r="ABO26" s="33"/>
      <c r="ABP26" s="33"/>
      <c r="ABQ26" s="33"/>
      <c r="ABR26" s="33"/>
      <c r="ABS26" s="33"/>
      <c r="ABT26" s="33"/>
      <c r="ABU26" s="33"/>
      <c r="ABV26" s="33"/>
      <c r="ABW26" s="33"/>
      <c r="ABX26" s="33"/>
      <c r="ABY26" s="33"/>
      <c r="ABZ26" s="33"/>
      <c r="ACA26" s="33"/>
      <c r="ACB26" s="33"/>
      <c r="ACC26" s="33"/>
      <c r="ACD26" s="33"/>
      <c r="ACE26" s="33"/>
      <c r="ACF26" s="33"/>
      <c r="ACG26" s="33"/>
      <c r="ACH26" s="33"/>
      <c r="ACI26" s="33"/>
      <c r="ACJ26" s="33"/>
      <c r="ACK26" s="33"/>
      <c r="ACL26" s="33"/>
      <c r="ACM26" s="33"/>
      <c r="ACN26" s="33"/>
      <c r="ACO26" s="33"/>
      <c r="ACP26" s="33"/>
      <c r="ACQ26" s="33"/>
      <c r="ACR26" s="33"/>
      <c r="ACS26" s="33"/>
      <c r="ACT26" s="33"/>
      <c r="ACU26" s="33"/>
      <c r="ACV26" s="33"/>
      <c r="ACW26" s="33"/>
      <c r="ACX26" s="33"/>
      <c r="ACY26" s="33"/>
      <c r="ACZ26" s="33"/>
      <c r="ADA26" s="33"/>
      <c r="ADB26" s="33"/>
      <c r="ADC26" s="33"/>
      <c r="ADD26" s="33"/>
      <c r="ADE26" s="33"/>
      <c r="ADF26" s="33"/>
      <c r="ADG26" s="33"/>
      <c r="ADH26" s="33"/>
      <c r="ADI26" s="33"/>
      <c r="ADJ26" s="33"/>
      <c r="ADK26" s="33"/>
      <c r="ADL26" s="33"/>
      <c r="ADM26" s="33"/>
      <c r="ADN26" s="33"/>
      <c r="ADO26" s="33"/>
      <c r="ADP26" s="33"/>
      <c r="ADQ26" s="33"/>
      <c r="ADR26" s="33"/>
      <c r="ADS26" s="33"/>
      <c r="ADT26" s="33"/>
      <c r="ADU26" s="33"/>
      <c r="ADV26" s="33"/>
      <c r="ADW26" s="33"/>
      <c r="ADX26" s="33"/>
      <c r="ADY26" s="33"/>
      <c r="ADZ26" s="33"/>
      <c r="AEA26" s="33"/>
      <c r="AEB26" s="33"/>
      <c r="AEC26" s="33"/>
      <c r="AED26" s="33"/>
      <c r="AEE26" s="33"/>
      <c r="AEF26" s="33"/>
      <c r="AEG26" s="33"/>
      <c r="AEH26" s="33"/>
      <c r="AEI26" s="33"/>
      <c r="AEJ26" s="33"/>
      <c r="AEK26" s="33"/>
      <c r="AEL26" s="33"/>
      <c r="AEM26" s="33"/>
      <c r="AEN26" s="33"/>
      <c r="AEO26" s="33"/>
      <c r="AEP26" s="33"/>
      <c r="AEQ26" s="33"/>
      <c r="AER26" s="33"/>
      <c r="AES26" s="33"/>
      <c r="AET26" s="33"/>
      <c r="AEU26" s="33"/>
      <c r="AEV26" s="33"/>
      <c r="AEW26" s="33"/>
      <c r="AEX26" s="33"/>
      <c r="AEY26" s="33"/>
      <c r="AEZ26" s="33"/>
      <c r="AFA26" s="33"/>
      <c r="AFB26" s="33"/>
      <c r="AFC26" s="33"/>
      <c r="AFD26" s="33"/>
      <c r="AFE26" s="33"/>
      <c r="AFF26" s="33"/>
      <c r="AFG26" s="33"/>
      <c r="AFH26" s="33"/>
      <c r="AFI26" s="33"/>
      <c r="AFJ26" s="33"/>
      <c r="AFK26" s="33"/>
      <c r="AFL26" s="33"/>
      <c r="AFM26" s="33"/>
      <c r="AFN26" s="33"/>
      <c r="AFO26" s="33"/>
      <c r="AFP26" s="33"/>
      <c r="AFQ26" s="33"/>
      <c r="AFR26" s="33"/>
      <c r="AFS26" s="33"/>
      <c r="AFT26" s="33"/>
      <c r="AFU26" s="33"/>
      <c r="AFV26" s="33"/>
      <c r="AFW26" s="33"/>
      <c r="AFX26" s="33"/>
      <c r="AFY26" s="33"/>
      <c r="AFZ26" s="33"/>
      <c r="AGA26" s="33"/>
      <c r="AGB26" s="33"/>
      <c r="AGC26" s="33"/>
      <c r="AGD26" s="33"/>
      <c r="AGE26" s="33"/>
      <c r="AGF26" s="33"/>
      <c r="AGG26" s="33"/>
      <c r="AGH26" s="33"/>
      <c r="AGI26" s="33"/>
      <c r="AGJ26" s="33"/>
      <c r="AGK26" s="33"/>
      <c r="AGL26" s="33"/>
      <c r="AGM26" s="33"/>
      <c r="AGN26" s="33"/>
      <c r="AGO26" s="33"/>
      <c r="AGP26" s="33"/>
      <c r="AGQ26" s="33"/>
      <c r="AGR26" s="33"/>
      <c r="AGS26" s="33"/>
      <c r="AGT26" s="33"/>
      <c r="AGU26" s="33"/>
      <c r="AGV26" s="33"/>
      <c r="AGW26" s="33"/>
      <c r="AGX26" s="33"/>
      <c r="AGY26" s="33"/>
      <c r="AGZ26" s="33"/>
      <c r="AHA26" s="33"/>
      <c r="AHB26" s="33"/>
      <c r="AHC26" s="33"/>
      <c r="AHD26" s="33"/>
      <c r="AHE26" s="33"/>
      <c r="AHF26" s="33"/>
      <c r="AHG26" s="33"/>
      <c r="AHH26" s="33"/>
      <c r="AHI26" s="33"/>
      <c r="AHJ26" s="33"/>
      <c r="AHK26" s="33"/>
      <c r="AHL26" s="33"/>
      <c r="AHM26" s="33"/>
      <c r="AHN26" s="33"/>
      <c r="AHO26" s="33"/>
      <c r="AHP26" s="33"/>
      <c r="AHQ26" s="33"/>
      <c r="AHR26" s="33"/>
      <c r="AHS26" s="33"/>
      <c r="AHT26" s="33"/>
      <c r="AHU26" s="33"/>
      <c r="AHV26" s="33"/>
      <c r="AHW26" s="33"/>
      <c r="AHX26" s="33"/>
      <c r="AHY26" s="33"/>
      <c r="AHZ26" s="33"/>
      <c r="AIA26" s="33"/>
      <c r="AIB26" s="33"/>
      <c r="AIC26" s="33"/>
      <c r="AID26" s="33"/>
      <c r="AIE26" s="33"/>
      <c r="AIF26" s="33"/>
      <c r="AIG26" s="33"/>
      <c r="AIH26" s="33"/>
      <c r="AII26" s="33"/>
      <c r="AIJ26" s="33"/>
      <c r="AIK26" s="33"/>
      <c r="AIL26" s="33"/>
      <c r="AIM26" s="33"/>
      <c r="AIN26" s="33"/>
      <c r="AIO26" s="33"/>
      <c r="AIP26" s="33"/>
      <c r="AIQ26" s="33"/>
      <c r="AIR26" s="33"/>
      <c r="AIS26" s="33"/>
      <c r="AIT26" s="33"/>
      <c r="AIU26" s="33"/>
      <c r="AIV26" s="33"/>
      <c r="AIW26" s="33"/>
      <c r="AIX26" s="33"/>
      <c r="AIY26" s="33"/>
      <c r="AIZ26" s="33"/>
      <c r="AJA26" s="33"/>
      <c r="AJB26" s="33"/>
      <c r="AJC26" s="33"/>
      <c r="AJD26" s="33"/>
      <c r="AJE26" s="33"/>
      <c r="AJF26" s="33"/>
      <c r="AJG26" s="33"/>
      <c r="AJH26" s="33"/>
      <c r="AJI26" s="33"/>
      <c r="AJJ26" s="33"/>
      <c r="AJK26" s="33"/>
      <c r="AJL26" s="33"/>
      <c r="AJM26" s="33"/>
      <c r="AJN26" s="33"/>
      <c r="AJO26" s="33"/>
      <c r="AJP26" s="33"/>
      <c r="AJQ26" s="33"/>
      <c r="AJR26" s="33"/>
      <c r="AJS26" s="33"/>
      <c r="AJT26" s="33"/>
      <c r="AJU26" s="33"/>
      <c r="AJV26" s="33"/>
      <c r="AJW26" s="33"/>
      <c r="AJX26" s="33"/>
      <c r="AJY26" s="33"/>
      <c r="AJZ26" s="33"/>
      <c r="AKA26" s="33"/>
      <c r="AKB26" s="33"/>
      <c r="AKC26" s="33"/>
      <c r="AKD26" s="33"/>
      <c r="AKE26" s="33"/>
      <c r="AKF26" s="33"/>
      <c r="AKG26" s="33"/>
      <c r="AKH26" s="33"/>
      <c r="AKI26" s="33"/>
      <c r="AKJ26" s="33"/>
      <c r="AKK26" s="33"/>
      <c r="AKL26" s="33"/>
      <c r="AKM26" s="33"/>
      <c r="AKN26" s="33"/>
      <c r="AKO26" s="33"/>
      <c r="AKP26" s="33"/>
      <c r="AKQ26" s="33"/>
      <c r="AKR26" s="33"/>
      <c r="AKS26" s="33"/>
      <c r="AKT26" s="33"/>
      <c r="AKU26" s="33"/>
      <c r="AKV26" s="33"/>
      <c r="AKW26" s="33"/>
      <c r="AKX26" s="33"/>
      <c r="AKY26" s="33"/>
      <c r="AKZ26" s="33"/>
      <c r="ALA26" s="33"/>
      <c r="ALB26" s="33"/>
      <c r="ALC26" s="33"/>
      <c r="ALD26" s="33"/>
      <c r="ALE26" s="33"/>
      <c r="ALF26" s="33"/>
      <c r="ALG26" s="33"/>
      <c r="ALH26" s="33"/>
      <c r="ALI26" s="33"/>
      <c r="ALJ26" s="33"/>
      <c r="ALK26" s="33"/>
      <c r="ALL26" s="33"/>
      <c r="ALM26" s="33"/>
      <c r="ALN26" s="33"/>
      <c r="ALO26" s="33"/>
      <c r="ALP26" s="33"/>
      <c r="ALQ26" s="33"/>
      <c r="ALR26" s="33"/>
      <c r="ALS26" s="33"/>
      <c r="ALT26" s="33"/>
      <c r="ALU26" s="33"/>
      <c r="ALV26" s="33"/>
      <c r="ALW26" s="33"/>
      <c r="ALX26" s="33"/>
      <c r="ALY26" s="33"/>
      <c r="ALZ26" s="33"/>
      <c r="AMA26" s="33"/>
      <c r="AMB26" s="33"/>
      <c r="AMC26" s="33"/>
      <c r="AMD26" s="33"/>
      <c r="AME26" s="33"/>
      <c r="AMF26" s="33"/>
      <c r="AMG26" s="33"/>
      <c r="AMH26" s="33"/>
      <c r="AMI26" s="33"/>
      <c r="AMJ26" s="33"/>
      <c r="AMK26" s="33"/>
    </row>
    <row r="27" customFormat="false" ht="13.5" hidden="false" customHeight="false" outlineLevel="0" collapsed="false">
      <c r="A27" s="44"/>
      <c r="B27" s="44"/>
      <c r="C27" s="44"/>
      <c r="D27" s="44"/>
      <c r="E27" s="44"/>
      <c r="F27" s="44"/>
      <c r="G27" s="50"/>
      <c r="H27" s="51"/>
      <c r="I27" s="50"/>
      <c r="J27" s="51"/>
      <c r="K27" s="52"/>
      <c r="L27" s="44"/>
      <c r="M27" s="44"/>
      <c r="N27" s="44"/>
      <c r="O27" s="44"/>
      <c r="P27" s="44"/>
      <c r="Q27" s="44"/>
      <c r="R27" s="44"/>
      <c r="S27" s="44"/>
      <c r="T27" s="44"/>
      <c r="U27" s="43"/>
      <c r="V27" s="44"/>
      <c r="W27" s="43"/>
      <c r="X27" s="44"/>
      <c r="Y27" s="44"/>
      <c r="Z27" s="44"/>
      <c r="AA27" s="44"/>
      <c r="AB27" s="44"/>
      <c r="AC27" s="44"/>
      <c r="AD27" s="44"/>
      <c r="AE27" s="47"/>
      <c r="AF27" s="49"/>
      <c r="AG27" s="58"/>
      <c r="AH27" s="49"/>
      <c r="AI27" s="26"/>
      <c r="AJ27" s="49"/>
      <c r="AK27" s="60"/>
      <c r="AL27" s="49"/>
      <c r="AM27" s="59"/>
      <c r="AN27" s="21"/>
      <c r="AO27" s="43"/>
      <c r="AP27" s="43"/>
      <c r="AQ27" s="43"/>
      <c r="AR27" s="43"/>
      <c r="AS27" s="43"/>
      <c r="AT27" s="30" t="str">
        <f aca="false">IF( A27 = "", "", "'" &amp; A27 &amp; "': {megami: '" &amp; B27 &amp; "'" &amp; IF( C27 &lt;&gt; "", ", anotherID: '" &amp; C27 &amp; "', replace: '" &amp; D27 &amp; "'", "" ) &amp; ", name: '" &amp; SUBSTITUTE( E27, "'", "\'" ) &amp; "', nameEn: '" &amp; SUBSTITUTE( K27, "'", "\'" ) &amp; "', nameZh: '" &amp; SUBSTITUTE( G27, "'", "\'" ) &amp; "', nameZhG1: '" &amp; SUBSTITUTE( H27, "'", "\'" )&amp; "', nameKo: '" &amp; SUBSTITUTE( J27, "'", "\'" ) &amp; "', ruby: '" &amp; F27 &amp; "', rubyEn: '" &amp; L27 &amp; "', baseType: '" &amp; VLOOKUP( M27, マスタ!$A$1:$B$99, 2, 0 ) &amp; "'" &amp; IF( N27 = "○", ", extra: true", "" ) &amp; IF( O27 &lt;&gt; "", ", extraFrom: '" &amp; O27 &amp; "'", "" ) &amp; IF( P27 &lt;&gt; "", ", exchangabaleTo: '" &amp; P27 &amp; "'", "" ) &amp; IF( Q27 = "○", ", poison: true", "" ) &amp;IF(R27&lt;&gt;"", ", type: '"&amp;VLOOKUP(R27,マスタ!$D$1:$E$99,2,0)&amp;"'", "")&amp;IF(S27&lt;&gt;"",", subType: '"&amp;VLOOKUP(S27,マスタ!$D$1:$E$99,2,0)&amp;"'","") &amp; IF( T27 &lt;&gt; "", ", range: '" &amp; T27 &amp; "'" &amp; IF( U27 &lt;&gt; "", ", rangeOpened: '" &amp; U27 &amp; "'", "" ), "" ) &amp; IF( V27 &lt;&gt; "", ", damage: '" &amp; V27 &amp; "'" &amp; IF( OR( W27 &lt;&gt; "", AI27 &lt;&gt; "" ), ", damageOpened: '" &amp; W27 &amp; "'", "" ), "" ) &amp; IF( X27 &lt;&gt; "", ", capacity: '" &amp; X27 &amp; "'", "" ) &amp; IF( Y27 &lt;&gt; "", ", cost: '" &amp; Y27 &amp; "'", "" ) &amp; ", text: '" &amp; SUBSTITUTE( SUBSTITUTE( AE27, CHAR( 13 ), "" ), CHAR( 10 ), "\n" ) &amp; "', textZh: '" &amp; SUBSTITUTE( SUBSTITUTE( SUBSTITUTE( AG27, CHAR( 13 ), "" ), CHAR( 10 ), "\n" ), "'", "\'" ) &amp; "', textZhG1: '" &amp; SUBSTITUTE( SUBSTITUTE( SUBSTITUTE( AI27, CHAR( 13 ), "" ), CHAR( 10 ), "\n" ), "'", "\'" )&amp; "', textKo: '" &amp; SUBSTITUTE( SUBSTITUTE( SUBSTITUTE( AK27, CHAR( 13 ), "" ), CHAR( 10 ), "\n" ), "'", "\'" ) &amp; "', textEn: '" &amp; SUBSTITUTE( SUBSTITUTE( SUBSTITUTE( AM27, CHAR( 13 ), "" ), CHAR( 10 ), "\n" ), "'", "\'" ) &amp; "'" &amp; IF( OR( W27 &lt;&gt; "", AI27 &lt;&gt; "" ), ", textOpened: '" &amp; SUBSTITUTE( SUBSTITUTE( SUBSTITUTE( AO27, CHAR( 13 ), "" ), CHAR( 10 ), "\n" ), "'", "\'" ) &amp; "', textOpenedZh: '" &amp; SUBSTITUTE( SUBSTITUTE( SUBSTITUTE( AP27, CHAR( 13 ), "" ), CHAR( 10 ), "\n" ), "'", "\'" )  &amp; "', textOpenedZhG1: '" &amp; SUBSTITUTE( SUBSTITUTE( SUBSTITUTE( AQ27, CHAR( 13 ), "" ), CHAR( 10 ), "\n" ), "'", "\'" ) &amp; "', textOpenedKo: '" &amp; SUBSTITUTE( SUBSTITUTE( SUBSTITUTE( AR27, CHAR( 13 ), "" ), CHAR( 10 ), "\n" ), "'", "\'" ) &amp; "', textOpenedEn: '" &amp; SUBSTITUTE( SUBSTITUTE( SUBSTITUTE( AS27, CHAR( 13 ), "" ), CHAR( 10 ), "\n" ), "'", "\'" ) &amp; "'", "" ) &amp; IF( Z27 = "○", ", sealable: true", "" ) &amp; IF( AA27 = "○", ", removable: true", "" ) &amp; "}," )</f>
        <v/>
      </c>
      <c r="AU27" s="31" t="str">
        <f aca="false">IF($A27&lt;&gt;"", "    /** 《"&amp;$E27&amp;"》 */ export const "&amp;SUBSTITUTE(UPPER(IF(MID($A27, 3, 1)="-", RIGHT($A27,LEN($A27)-3), $A27)), "-", "_")&amp;": TCardId = '"&amp;$A27&amp;"';", "")</f>
        <v/>
      </c>
      <c r="AV27" s="32" t="str">
        <f aca="false">IF($A27&lt;&gt;"", "    | '"&amp;$A27&amp;"'", "")</f>
        <v/>
      </c>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c r="KE27" s="33"/>
      <c r="KF27" s="33"/>
      <c r="KG27" s="33"/>
      <c r="KH27" s="33"/>
      <c r="KI27" s="33"/>
      <c r="KJ27" s="33"/>
      <c r="KK27" s="33"/>
      <c r="KL27" s="33"/>
      <c r="KM27" s="33"/>
      <c r="KN27" s="33"/>
      <c r="KO27" s="33"/>
      <c r="KP27" s="33"/>
      <c r="KQ27" s="33"/>
      <c r="KR27" s="33"/>
      <c r="KS27" s="33"/>
      <c r="KT27" s="33"/>
      <c r="KU27" s="33"/>
      <c r="KV27" s="33"/>
      <c r="KW27" s="33"/>
      <c r="KX27" s="33"/>
      <c r="KY27" s="33"/>
      <c r="KZ27" s="33"/>
      <c r="LA27" s="33"/>
      <c r="LB27" s="33"/>
      <c r="LC27" s="33"/>
      <c r="LD27" s="33"/>
      <c r="LE27" s="33"/>
      <c r="LF27" s="33"/>
      <c r="LG27" s="33"/>
      <c r="LH27" s="33"/>
      <c r="LI27" s="33"/>
      <c r="LJ27" s="33"/>
      <c r="LK27" s="33"/>
      <c r="LL27" s="33"/>
      <c r="LM27" s="33"/>
      <c r="LN27" s="33"/>
      <c r="LO27" s="33"/>
      <c r="LP27" s="33"/>
      <c r="LQ27" s="33"/>
      <c r="LR27" s="33"/>
      <c r="LS27" s="33"/>
      <c r="LT27" s="33"/>
      <c r="LU27" s="33"/>
      <c r="LV27" s="33"/>
      <c r="LW27" s="33"/>
      <c r="LX27" s="33"/>
      <c r="LY27" s="33"/>
      <c r="LZ27" s="33"/>
      <c r="MA27" s="33"/>
      <c r="MB27" s="33"/>
      <c r="MC27" s="33"/>
      <c r="MD27" s="33"/>
      <c r="ME27" s="33"/>
      <c r="MF27" s="33"/>
      <c r="MG27" s="33"/>
      <c r="MH27" s="33"/>
      <c r="MI27" s="33"/>
      <c r="MJ27" s="33"/>
      <c r="MK27" s="33"/>
      <c r="ML27" s="33"/>
      <c r="MM27" s="33"/>
      <c r="MN27" s="33"/>
      <c r="MO27" s="33"/>
      <c r="MP27" s="33"/>
      <c r="MQ27" s="33"/>
      <c r="MR27" s="33"/>
      <c r="MS27" s="33"/>
      <c r="MT27" s="33"/>
      <c r="MU27" s="33"/>
      <c r="MV27" s="33"/>
      <c r="MW27" s="33"/>
      <c r="MX27" s="33"/>
      <c r="MY27" s="33"/>
      <c r="MZ27" s="33"/>
      <c r="NA27" s="33"/>
      <c r="NB27" s="33"/>
      <c r="NC27" s="33"/>
      <c r="ND27" s="33"/>
      <c r="NE27" s="33"/>
      <c r="NF27" s="33"/>
      <c r="NG27" s="33"/>
      <c r="NH27" s="33"/>
      <c r="NI27" s="33"/>
      <c r="NJ27" s="33"/>
      <c r="NK27" s="33"/>
      <c r="NL27" s="33"/>
      <c r="NM27" s="33"/>
      <c r="NN27" s="33"/>
      <c r="NO27" s="33"/>
      <c r="NP27" s="33"/>
      <c r="NQ27" s="33"/>
      <c r="NR27" s="33"/>
      <c r="NS27" s="33"/>
      <c r="NT27" s="33"/>
      <c r="NU27" s="33"/>
      <c r="NV27" s="33"/>
      <c r="NW27" s="33"/>
      <c r="NX27" s="33"/>
      <c r="NY27" s="33"/>
      <c r="NZ27" s="33"/>
      <c r="OA27" s="33"/>
      <c r="OB27" s="33"/>
      <c r="OC27" s="33"/>
      <c r="OD27" s="33"/>
      <c r="OE27" s="33"/>
      <c r="OF27" s="33"/>
      <c r="OG27" s="33"/>
      <c r="OH27" s="33"/>
      <c r="OI27" s="33"/>
      <c r="OJ27" s="33"/>
      <c r="OK27" s="33"/>
      <c r="OL27" s="33"/>
      <c r="OM27" s="33"/>
      <c r="ON27" s="33"/>
      <c r="OO27" s="33"/>
      <c r="OP27" s="33"/>
      <c r="OQ27" s="33"/>
      <c r="OR27" s="33"/>
      <c r="OS27" s="33"/>
      <c r="OT27" s="33"/>
      <c r="OU27" s="33"/>
      <c r="OV27" s="33"/>
      <c r="OW27" s="33"/>
      <c r="OX27" s="33"/>
      <c r="OY27" s="33"/>
      <c r="OZ27" s="33"/>
      <c r="PA27" s="33"/>
      <c r="PB27" s="33"/>
      <c r="PC27" s="33"/>
      <c r="PD27" s="33"/>
      <c r="PE27" s="33"/>
      <c r="PF27" s="33"/>
      <c r="PG27" s="33"/>
      <c r="PH27" s="33"/>
      <c r="PI27" s="33"/>
      <c r="PJ27" s="33"/>
      <c r="PK27" s="33"/>
      <c r="PL27" s="33"/>
      <c r="PM27" s="33"/>
      <c r="PN27" s="33"/>
      <c r="PO27" s="33"/>
      <c r="PP27" s="33"/>
      <c r="PQ27" s="33"/>
      <c r="PR27" s="33"/>
      <c r="PS27" s="33"/>
      <c r="PT27" s="33"/>
      <c r="PU27" s="33"/>
      <c r="PV27" s="33"/>
      <c r="PW27" s="33"/>
      <c r="PX27" s="33"/>
      <c r="PY27" s="33"/>
      <c r="PZ27" s="33"/>
      <c r="QA27" s="33"/>
      <c r="QB27" s="33"/>
      <c r="QC27" s="33"/>
      <c r="QD27" s="33"/>
      <c r="QE27" s="33"/>
      <c r="QF27" s="33"/>
      <c r="QG27" s="33"/>
      <c r="QH27" s="33"/>
      <c r="QI27" s="33"/>
      <c r="QJ27" s="33"/>
      <c r="QK27" s="33"/>
      <c r="QL27" s="33"/>
      <c r="QM27" s="33"/>
      <c r="QN27" s="33"/>
      <c r="QO27" s="33"/>
      <c r="QP27" s="33"/>
      <c r="QQ27" s="33"/>
      <c r="QR27" s="33"/>
      <c r="QS27" s="33"/>
      <c r="QT27" s="33"/>
      <c r="QU27" s="33"/>
      <c r="QV27" s="33"/>
      <c r="QW27" s="33"/>
      <c r="QX27" s="33"/>
      <c r="QY27" s="33"/>
      <c r="QZ27" s="33"/>
      <c r="RA27" s="33"/>
      <c r="RB27" s="33"/>
      <c r="RC27" s="33"/>
      <c r="RD27" s="33"/>
      <c r="RE27" s="33"/>
      <c r="RF27" s="33"/>
      <c r="RG27" s="33"/>
      <c r="RH27" s="33"/>
      <c r="RI27" s="33"/>
      <c r="RJ27" s="33"/>
      <c r="RK27" s="33"/>
      <c r="RL27" s="33"/>
      <c r="RM27" s="33"/>
      <c r="RN27" s="33"/>
      <c r="RO27" s="33"/>
      <c r="RP27" s="33"/>
      <c r="RQ27" s="33"/>
      <c r="RR27" s="33"/>
      <c r="RS27" s="33"/>
      <c r="RT27" s="33"/>
      <c r="RU27" s="33"/>
      <c r="RV27" s="33"/>
      <c r="RW27" s="33"/>
      <c r="RX27" s="33"/>
      <c r="RY27" s="33"/>
      <c r="RZ27" s="33"/>
      <c r="SA27" s="33"/>
      <c r="SB27" s="33"/>
      <c r="SC27" s="33"/>
      <c r="SD27" s="33"/>
      <c r="SE27" s="33"/>
      <c r="SF27" s="33"/>
      <c r="SG27" s="33"/>
      <c r="SH27" s="33"/>
      <c r="SI27" s="33"/>
      <c r="SJ27" s="33"/>
      <c r="SK27" s="33"/>
      <c r="SL27" s="33"/>
      <c r="SM27" s="33"/>
      <c r="SN27" s="33"/>
      <c r="SO27" s="33"/>
      <c r="SP27" s="33"/>
      <c r="SQ27" s="33"/>
      <c r="SR27" s="33"/>
      <c r="SS27" s="33"/>
      <c r="ST27" s="33"/>
      <c r="SU27" s="33"/>
      <c r="SV27" s="33"/>
      <c r="SW27" s="33"/>
      <c r="SX27" s="33"/>
      <c r="SY27" s="33"/>
      <c r="SZ27" s="33"/>
      <c r="TA27" s="33"/>
      <c r="TB27" s="33"/>
      <c r="TC27" s="33"/>
      <c r="TD27" s="33"/>
      <c r="TE27" s="33"/>
      <c r="TF27" s="33"/>
      <c r="TG27" s="33"/>
      <c r="TH27" s="33"/>
      <c r="TI27" s="33"/>
      <c r="TJ27" s="33"/>
      <c r="TK27" s="33"/>
      <c r="TL27" s="33"/>
      <c r="TM27" s="33"/>
      <c r="TN27" s="33"/>
      <c r="TO27" s="33"/>
      <c r="TP27" s="33"/>
      <c r="TQ27" s="33"/>
      <c r="TR27" s="33"/>
      <c r="TS27" s="33"/>
      <c r="TT27" s="33"/>
      <c r="TU27" s="33"/>
      <c r="TV27" s="33"/>
      <c r="TW27" s="33"/>
      <c r="TX27" s="33"/>
      <c r="TY27" s="33"/>
      <c r="TZ27" s="33"/>
      <c r="UA27" s="33"/>
      <c r="UB27" s="33"/>
      <c r="UC27" s="33"/>
      <c r="UD27" s="33"/>
      <c r="UE27" s="33"/>
      <c r="UF27" s="33"/>
      <c r="UG27" s="33"/>
      <c r="UH27" s="33"/>
      <c r="UI27" s="33"/>
      <c r="UJ27" s="33"/>
      <c r="UK27" s="33"/>
      <c r="UL27" s="33"/>
      <c r="UM27" s="33"/>
      <c r="UN27" s="33"/>
      <c r="UO27" s="33"/>
      <c r="UP27" s="33"/>
      <c r="UQ27" s="33"/>
      <c r="UR27" s="33"/>
      <c r="US27" s="33"/>
      <c r="UT27" s="33"/>
      <c r="UU27" s="33"/>
      <c r="UV27" s="33"/>
      <c r="UW27" s="33"/>
      <c r="UX27" s="33"/>
      <c r="UY27" s="33"/>
      <c r="UZ27" s="33"/>
      <c r="VA27" s="33"/>
      <c r="VB27" s="33"/>
      <c r="VC27" s="33"/>
      <c r="VD27" s="33"/>
      <c r="VE27" s="33"/>
      <c r="VF27" s="33"/>
      <c r="VG27" s="33"/>
      <c r="VH27" s="33"/>
      <c r="VI27" s="33"/>
      <c r="VJ27" s="33"/>
      <c r="VK27" s="33"/>
      <c r="VL27" s="33"/>
      <c r="VM27" s="33"/>
      <c r="VN27" s="33"/>
      <c r="VO27" s="33"/>
      <c r="VP27" s="33"/>
      <c r="VQ27" s="33"/>
      <c r="VR27" s="33"/>
      <c r="VS27" s="33"/>
      <c r="VT27" s="33"/>
      <c r="VU27" s="33"/>
      <c r="VV27" s="33"/>
      <c r="VW27" s="33"/>
      <c r="VX27" s="33"/>
      <c r="VY27" s="33"/>
      <c r="VZ27" s="33"/>
      <c r="WA27" s="33"/>
      <c r="WB27" s="33"/>
      <c r="WC27" s="33"/>
      <c r="WD27" s="33"/>
      <c r="WE27" s="33"/>
      <c r="WF27" s="33"/>
      <c r="WG27" s="33"/>
      <c r="WH27" s="33"/>
      <c r="WI27" s="33"/>
      <c r="WJ27" s="33"/>
      <c r="WK27" s="33"/>
      <c r="WL27" s="33"/>
      <c r="WM27" s="33"/>
      <c r="WN27" s="33"/>
      <c r="WO27" s="33"/>
      <c r="WP27" s="33"/>
      <c r="WQ27" s="33"/>
      <c r="WR27" s="33"/>
      <c r="WS27" s="33"/>
      <c r="WT27" s="33"/>
      <c r="WU27" s="33"/>
      <c r="WV27" s="33"/>
      <c r="WW27" s="33"/>
      <c r="WX27" s="33"/>
      <c r="WY27" s="33"/>
      <c r="WZ27" s="33"/>
      <c r="XA27" s="33"/>
      <c r="XB27" s="33"/>
      <c r="XC27" s="33"/>
      <c r="XD27" s="33"/>
      <c r="XE27" s="33"/>
      <c r="XF27" s="33"/>
      <c r="XG27" s="33"/>
      <c r="XH27" s="33"/>
      <c r="XI27" s="33"/>
      <c r="XJ27" s="33"/>
      <c r="XK27" s="33"/>
      <c r="XL27" s="33"/>
      <c r="XM27" s="33"/>
      <c r="XN27" s="33"/>
      <c r="XO27" s="33"/>
      <c r="XP27" s="33"/>
      <c r="XQ27" s="33"/>
      <c r="XR27" s="33"/>
      <c r="XS27" s="33"/>
      <c r="XT27" s="33"/>
      <c r="XU27" s="33"/>
      <c r="XV27" s="33"/>
      <c r="XW27" s="33"/>
      <c r="XX27" s="33"/>
      <c r="XY27" s="33"/>
      <c r="XZ27" s="33"/>
      <c r="YA27" s="33"/>
      <c r="YB27" s="33"/>
      <c r="YC27" s="33"/>
      <c r="YD27" s="33"/>
      <c r="YE27" s="33"/>
      <c r="YF27" s="33"/>
      <c r="YG27" s="33"/>
      <c r="YH27" s="33"/>
      <c r="YI27" s="33"/>
      <c r="YJ27" s="33"/>
      <c r="YK27" s="33"/>
      <c r="YL27" s="33"/>
      <c r="YM27" s="33"/>
      <c r="YN27" s="33"/>
      <c r="YO27" s="33"/>
      <c r="YP27" s="33"/>
      <c r="YQ27" s="33"/>
      <c r="YR27" s="33"/>
      <c r="YS27" s="33"/>
      <c r="YT27" s="33"/>
      <c r="YU27" s="33"/>
      <c r="YV27" s="33"/>
      <c r="YW27" s="33"/>
      <c r="YX27" s="33"/>
      <c r="YY27" s="33"/>
      <c r="YZ27" s="33"/>
      <c r="ZA27" s="33"/>
      <c r="ZB27" s="33"/>
      <c r="ZC27" s="33"/>
      <c r="ZD27" s="33"/>
      <c r="ZE27" s="33"/>
      <c r="ZF27" s="33"/>
      <c r="ZG27" s="33"/>
      <c r="ZH27" s="33"/>
      <c r="ZI27" s="33"/>
      <c r="ZJ27" s="33"/>
      <c r="ZK27" s="33"/>
      <c r="ZL27" s="33"/>
      <c r="ZM27" s="33"/>
      <c r="ZN27" s="33"/>
      <c r="ZO27" s="33"/>
      <c r="ZP27" s="33"/>
      <c r="ZQ27" s="33"/>
      <c r="ZR27" s="33"/>
      <c r="ZS27" s="33"/>
      <c r="ZT27" s="33"/>
      <c r="ZU27" s="33"/>
      <c r="ZV27" s="33"/>
      <c r="ZW27" s="33"/>
      <c r="ZX27" s="33"/>
      <c r="ZY27" s="33"/>
      <c r="ZZ27" s="33"/>
      <c r="AAA27" s="33"/>
      <c r="AAB27" s="33"/>
      <c r="AAC27" s="33"/>
      <c r="AAD27" s="33"/>
      <c r="AAE27" s="33"/>
      <c r="AAF27" s="33"/>
      <c r="AAG27" s="33"/>
      <c r="AAH27" s="33"/>
      <c r="AAI27" s="33"/>
      <c r="AAJ27" s="33"/>
      <c r="AAK27" s="33"/>
      <c r="AAL27" s="33"/>
      <c r="AAM27" s="33"/>
      <c r="AAN27" s="33"/>
      <c r="AAO27" s="33"/>
      <c r="AAP27" s="33"/>
      <c r="AAQ27" s="33"/>
      <c r="AAR27" s="33"/>
      <c r="AAS27" s="33"/>
      <c r="AAT27" s="33"/>
      <c r="AAU27" s="33"/>
      <c r="AAV27" s="33"/>
      <c r="AAW27" s="33"/>
      <c r="AAX27" s="33"/>
      <c r="AAY27" s="33"/>
      <c r="AAZ27" s="33"/>
      <c r="ABA27" s="33"/>
      <c r="ABB27" s="33"/>
      <c r="ABC27" s="33"/>
      <c r="ABD27" s="33"/>
      <c r="ABE27" s="33"/>
      <c r="ABF27" s="33"/>
      <c r="ABG27" s="33"/>
      <c r="ABH27" s="33"/>
      <c r="ABI27" s="33"/>
      <c r="ABJ27" s="33"/>
      <c r="ABK27" s="33"/>
      <c r="ABL27" s="33"/>
      <c r="ABM27" s="33"/>
      <c r="ABN27" s="33"/>
      <c r="ABO27" s="33"/>
      <c r="ABP27" s="33"/>
      <c r="ABQ27" s="33"/>
      <c r="ABR27" s="33"/>
      <c r="ABS27" s="33"/>
      <c r="ABT27" s="33"/>
      <c r="ABU27" s="33"/>
      <c r="ABV27" s="33"/>
      <c r="ABW27" s="33"/>
      <c r="ABX27" s="33"/>
      <c r="ABY27" s="33"/>
      <c r="ABZ27" s="33"/>
      <c r="ACA27" s="33"/>
      <c r="ACB27" s="33"/>
      <c r="ACC27" s="33"/>
      <c r="ACD27" s="33"/>
      <c r="ACE27" s="33"/>
      <c r="ACF27" s="33"/>
      <c r="ACG27" s="33"/>
      <c r="ACH27" s="33"/>
      <c r="ACI27" s="33"/>
      <c r="ACJ27" s="33"/>
      <c r="ACK27" s="33"/>
      <c r="ACL27" s="33"/>
      <c r="ACM27" s="33"/>
      <c r="ACN27" s="33"/>
      <c r="ACO27" s="33"/>
      <c r="ACP27" s="33"/>
      <c r="ACQ27" s="33"/>
      <c r="ACR27" s="33"/>
      <c r="ACS27" s="33"/>
      <c r="ACT27" s="33"/>
      <c r="ACU27" s="33"/>
      <c r="ACV27" s="33"/>
      <c r="ACW27" s="33"/>
      <c r="ACX27" s="33"/>
      <c r="ACY27" s="33"/>
      <c r="ACZ27" s="33"/>
      <c r="ADA27" s="33"/>
      <c r="ADB27" s="33"/>
      <c r="ADC27" s="33"/>
      <c r="ADD27" s="33"/>
      <c r="ADE27" s="33"/>
      <c r="ADF27" s="33"/>
      <c r="ADG27" s="33"/>
      <c r="ADH27" s="33"/>
      <c r="ADI27" s="33"/>
      <c r="ADJ27" s="33"/>
      <c r="ADK27" s="33"/>
      <c r="ADL27" s="33"/>
      <c r="ADM27" s="33"/>
      <c r="ADN27" s="33"/>
      <c r="ADO27" s="33"/>
      <c r="ADP27" s="33"/>
      <c r="ADQ27" s="33"/>
      <c r="ADR27" s="33"/>
      <c r="ADS27" s="33"/>
      <c r="ADT27" s="33"/>
      <c r="ADU27" s="33"/>
      <c r="ADV27" s="33"/>
      <c r="ADW27" s="33"/>
      <c r="ADX27" s="33"/>
      <c r="ADY27" s="33"/>
      <c r="ADZ27" s="33"/>
      <c r="AEA27" s="33"/>
      <c r="AEB27" s="33"/>
      <c r="AEC27" s="33"/>
      <c r="AED27" s="33"/>
      <c r="AEE27" s="33"/>
      <c r="AEF27" s="33"/>
      <c r="AEG27" s="33"/>
      <c r="AEH27" s="33"/>
      <c r="AEI27" s="33"/>
      <c r="AEJ27" s="33"/>
      <c r="AEK27" s="33"/>
      <c r="AEL27" s="33"/>
      <c r="AEM27" s="33"/>
      <c r="AEN27" s="33"/>
      <c r="AEO27" s="33"/>
      <c r="AEP27" s="33"/>
      <c r="AEQ27" s="33"/>
      <c r="AER27" s="33"/>
      <c r="AES27" s="33"/>
      <c r="AET27" s="33"/>
      <c r="AEU27" s="33"/>
      <c r="AEV27" s="33"/>
      <c r="AEW27" s="33"/>
      <c r="AEX27" s="33"/>
      <c r="AEY27" s="33"/>
      <c r="AEZ27" s="33"/>
      <c r="AFA27" s="33"/>
      <c r="AFB27" s="33"/>
      <c r="AFC27" s="33"/>
      <c r="AFD27" s="33"/>
      <c r="AFE27" s="33"/>
      <c r="AFF27" s="33"/>
      <c r="AFG27" s="33"/>
      <c r="AFH27" s="33"/>
      <c r="AFI27" s="33"/>
      <c r="AFJ27" s="33"/>
      <c r="AFK27" s="33"/>
      <c r="AFL27" s="33"/>
      <c r="AFM27" s="33"/>
      <c r="AFN27" s="33"/>
      <c r="AFO27" s="33"/>
      <c r="AFP27" s="33"/>
      <c r="AFQ27" s="33"/>
      <c r="AFR27" s="33"/>
      <c r="AFS27" s="33"/>
      <c r="AFT27" s="33"/>
      <c r="AFU27" s="33"/>
      <c r="AFV27" s="33"/>
      <c r="AFW27" s="33"/>
      <c r="AFX27" s="33"/>
      <c r="AFY27" s="33"/>
      <c r="AFZ27" s="33"/>
      <c r="AGA27" s="33"/>
      <c r="AGB27" s="33"/>
      <c r="AGC27" s="33"/>
      <c r="AGD27" s="33"/>
      <c r="AGE27" s="33"/>
      <c r="AGF27" s="33"/>
      <c r="AGG27" s="33"/>
      <c r="AGH27" s="33"/>
      <c r="AGI27" s="33"/>
      <c r="AGJ27" s="33"/>
      <c r="AGK27" s="33"/>
      <c r="AGL27" s="33"/>
      <c r="AGM27" s="33"/>
      <c r="AGN27" s="33"/>
      <c r="AGO27" s="33"/>
      <c r="AGP27" s="33"/>
      <c r="AGQ27" s="33"/>
      <c r="AGR27" s="33"/>
      <c r="AGS27" s="33"/>
      <c r="AGT27" s="33"/>
      <c r="AGU27" s="33"/>
      <c r="AGV27" s="33"/>
      <c r="AGW27" s="33"/>
      <c r="AGX27" s="33"/>
      <c r="AGY27" s="33"/>
      <c r="AGZ27" s="33"/>
      <c r="AHA27" s="33"/>
      <c r="AHB27" s="33"/>
      <c r="AHC27" s="33"/>
      <c r="AHD27" s="33"/>
      <c r="AHE27" s="33"/>
      <c r="AHF27" s="33"/>
      <c r="AHG27" s="33"/>
      <c r="AHH27" s="33"/>
      <c r="AHI27" s="33"/>
      <c r="AHJ27" s="33"/>
      <c r="AHK27" s="33"/>
      <c r="AHL27" s="33"/>
      <c r="AHM27" s="33"/>
      <c r="AHN27" s="33"/>
      <c r="AHO27" s="33"/>
      <c r="AHP27" s="33"/>
      <c r="AHQ27" s="33"/>
      <c r="AHR27" s="33"/>
      <c r="AHS27" s="33"/>
      <c r="AHT27" s="33"/>
      <c r="AHU27" s="33"/>
      <c r="AHV27" s="33"/>
      <c r="AHW27" s="33"/>
      <c r="AHX27" s="33"/>
      <c r="AHY27" s="33"/>
      <c r="AHZ27" s="33"/>
      <c r="AIA27" s="33"/>
      <c r="AIB27" s="33"/>
      <c r="AIC27" s="33"/>
      <c r="AID27" s="33"/>
      <c r="AIE27" s="33"/>
      <c r="AIF27" s="33"/>
      <c r="AIG27" s="33"/>
      <c r="AIH27" s="33"/>
      <c r="AII27" s="33"/>
      <c r="AIJ27" s="33"/>
      <c r="AIK27" s="33"/>
      <c r="AIL27" s="33"/>
      <c r="AIM27" s="33"/>
      <c r="AIN27" s="33"/>
      <c r="AIO27" s="33"/>
      <c r="AIP27" s="33"/>
      <c r="AIQ27" s="33"/>
      <c r="AIR27" s="33"/>
      <c r="AIS27" s="33"/>
      <c r="AIT27" s="33"/>
      <c r="AIU27" s="33"/>
      <c r="AIV27" s="33"/>
      <c r="AIW27" s="33"/>
      <c r="AIX27" s="33"/>
      <c r="AIY27" s="33"/>
      <c r="AIZ27" s="33"/>
      <c r="AJA27" s="33"/>
      <c r="AJB27" s="33"/>
      <c r="AJC27" s="33"/>
      <c r="AJD27" s="33"/>
      <c r="AJE27" s="33"/>
      <c r="AJF27" s="33"/>
      <c r="AJG27" s="33"/>
      <c r="AJH27" s="33"/>
      <c r="AJI27" s="33"/>
      <c r="AJJ27" s="33"/>
      <c r="AJK27" s="33"/>
      <c r="AJL27" s="33"/>
      <c r="AJM27" s="33"/>
      <c r="AJN27" s="33"/>
      <c r="AJO27" s="33"/>
      <c r="AJP27" s="33"/>
      <c r="AJQ27" s="33"/>
      <c r="AJR27" s="33"/>
      <c r="AJS27" s="33"/>
      <c r="AJT27" s="33"/>
      <c r="AJU27" s="33"/>
      <c r="AJV27" s="33"/>
      <c r="AJW27" s="33"/>
      <c r="AJX27" s="33"/>
      <c r="AJY27" s="33"/>
      <c r="AJZ27" s="33"/>
      <c r="AKA27" s="33"/>
      <c r="AKB27" s="33"/>
      <c r="AKC27" s="33"/>
      <c r="AKD27" s="33"/>
      <c r="AKE27" s="33"/>
      <c r="AKF27" s="33"/>
      <c r="AKG27" s="33"/>
      <c r="AKH27" s="33"/>
      <c r="AKI27" s="33"/>
      <c r="AKJ27" s="33"/>
      <c r="AKK27" s="33"/>
      <c r="AKL27" s="33"/>
      <c r="AKM27" s="33"/>
      <c r="AKN27" s="33"/>
      <c r="AKO27" s="33"/>
      <c r="AKP27" s="33"/>
      <c r="AKQ27" s="33"/>
      <c r="AKR27" s="33"/>
      <c r="AKS27" s="33"/>
      <c r="AKT27" s="33"/>
      <c r="AKU27" s="33"/>
      <c r="AKV27" s="33"/>
      <c r="AKW27" s="33"/>
      <c r="AKX27" s="33"/>
      <c r="AKY27" s="33"/>
      <c r="AKZ27" s="33"/>
      <c r="ALA27" s="33"/>
      <c r="ALB27" s="33"/>
      <c r="ALC27" s="33"/>
      <c r="ALD27" s="33"/>
      <c r="ALE27" s="33"/>
      <c r="ALF27" s="33"/>
      <c r="ALG27" s="33"/>
      <c r="ALH27" s="33"/>
      <c r="ALI27" s="33"/>
      <c r="ALJ27" s="33"/>
      <c r="ALK27" s="33"/>
      <c r="ALL27" s="33"/>
      <c r="ALM27" s="33"/>
      <c r="ALN27" s="33"/>
      <c r="ALO27" s="33"/>
      <c r="ALP27" s="33"/>
      <c r="ALQ27" s="33"/>
      <c r="ALR27" s="33"/>
      <c r="ALS27" s="33"/>
      <c r="ALT27" s="33"/>
      <c r="ALU27" s="33"/>
      <c r="ALV27" s="33"/>
      <c r="ALW27" s="33"/>
      <c r="ALX27" s="33"/>
      <c r="ALY27" s="33"/>
      <c r="ALZ27" s="33"/>
      <c r="AMA27" s="33"/>
      <c r="AMB27" s="33"/>
      <c r="AMC27" s="33"/>
      <c r="AMD27" s="33"/>
      <c r="AME27" s="33"/>
      <c r="AMF27" s="33"/>
      <c r="AMG27" s="33"/>
      <c r="AMH27" s="33"/>
      <c r="AMI27" s="33"/>
      <c r="AMJ27" s="33"/>
      <c r="AMK27" s="33"/>
    </row>
    <row r="28" customFormat="false" ht="13.5" hidden="false" customHeight="false" outlineLevel="0" collapsed="false">
      <c r="A28" s="44"/>
      <c r="B28" s="44"/>
      <c r="C28" s="44"/>
      <c r="D28" s="44"/>
      <c r="E28" s="44"/>
      <c r="F28" s="44"/>
      <c r="G28" s="50"/>
      <c r="H28" s="51"/>
      <c r="I28" s="50"/>
      <c r="J28" s="51"/>
      <c r="K28" s="52"/>
      <c r="L28" s="44"/>
      <c r="M28" s="44"/>
      <c r="N28" s="44"/>
      <c r="O28" s="44"/>
      <c r="P28" s="44"/>
      <c r="Q28" s="44"/>
      <c r="R28" s="44"/>
      <c r="S28" s="44"/>
      <c r="T28" s="44"/>
      <c r="U28" s="43"/>
      <c r="V28" s="44"/>
      <c r="W28" s="43"/>
      <c r="X28" s="44"/>
      <c r="Y28" s="44"/>
      <c r="Z28" s="44"/>
      <c r="AA28" s="44"/>
      <c r="AB28" s="44"/>
      <c r="AC28" s="44"/>
      <c r="AD28" s="44"/>
      <c r="AE28" s="47"/>
      <c r="AF28" s="49"/>
      <c r="AG28" s="58"/>
      <c r="AH28" s="49"/>
      <c r="AI28" s="26"/>
      <c r="AJ28" s="49"/>
      <c r="AK28" s="60"/>
      <c r="AL28" s="49"/>
      <c r="AM28" s="59"/>
      <c r="AN28" s="21"/>
      <c r="AO28" s="43"/>
      <c r="AP28" s="43"/>
      <c r="AQ28" s="43"/>
      <c r="AR28" s="43"/>
      <c r="AS28" s="43"/>
      <c r="AT28" s="30" t="str">
        <f aca="false">IF( A28 = "", "", "'" &amp; A28 &amp; "': {megami: '" &amp; B28 &amp; "'" &amp; IF( C28 &lt;&gt; "", ", anotherID: '" &amp; C28 &amp; "', replace: '" &amp; D28 &amp; "'", "" ) &amp; ", name: '" &amp; SUBSTITUTE( E28, "'", "\'" ) &amp; "', nameEn: '" &amp; SUBSTITUTE( K28, "'", "\'" ) &amp; "', nameZh: '" &amp; SUBSTITUTE( G28, "'", "\'" ) &amp; "', nameZhG1: '" &amp; SUBSTITUTE( H28, "'", "\'" )&amp; "', nameKo: '" &amp; SUBSTITUTE( J28, "'", "\'" ) &amp; "', ruby: '" &amp; F28 &amp; "', rubyEn: '" &amp; L28 &amp; "', baseType: '" &amp; VLOOKUP( M28, マスタ!$A$1:$B$99, 2, 0 ) &amp; "'" &amp; IF( N28 = "○", ", extra: true", "" ) &amp; IF( O28 &lt;&gt; "", ", extraFrom: '" &amp; O28 &amp; "'", "" ) &amp; IF( P28 &lt;&gt; "", ", exchangabaleTo: '" &amp; P28 &amp; "'", "" ) &amp; IF( Q28 = "○", ", poison: true", "" ) &amp;IF(R28&lt;&gt;"", ", type: '"&amp;VLOOKUP(R28,マスタ!$D$1:$E$99,2,0)&amp;"'", "")&amp;IF(S28&lt;&gt;"",", subType: '"&amp;VLOOKUP(S28,マスタ!$D$1:$E$99,2,0)&amp;"'","") &amp; IF( T28 &lt;&gt; "", ", range: '" &amp; T28 &amp; "'" &amp; IF( U28 &lt;&gt; "", ", rangeOpened: '" &amp; U28 &amp; "'", "" ), "" ) &amp; IF( V28 &lt;&gt; "", ", damage: '" &amp; V28 &amp; "'" &amp; IF( OR( W28 &lt;&gt; "", AI28 &lt;&gt; "" ), ", damageOpened: '" &amp; W28 &amp; "'", "" ), "" ) &amp; IF( X28 &lt;&gt; "", ", capacity: '" &amp; X28 &amp; "'", "" ) &amp; IF( Y28 &lt;&gt; "", ", cost: '" &amp; Y28 &amp; "'", "" ) &amp; ", text: '" &amp; SUBSTITUTE( SUBSTITUTE( AE28, CHAR( 13 ), "" ), CHAR( 10 ), "\n" ) &amp; "', textZh: '" &amp; SUBSTITUTE( SUBSTITUTE( SUBSTITUTE( AG28, CHAR( 13 ), "" ), CHAR( 10 ), "\n" ), "'", "\'" ) &amp; "', textZhG1: '" &amp; SUBSTITUTE( SUBSTITUTE( SUBSTITUTE( AI28, CHAR( 13 ), "" ), CHAR( 10 ), "\n" ), "'", "\'" )&amp; "', textKo: '" &amp; SUBSTITUTE( SUBSTITUTE( SUBSTITUTE( AK28, CHAR( 13 ), "" ), CHAR( 10 ), "\n" ), "'", "\'" ) &amp; "', textEn: '" &amp; SUBSTITUTE( SUBSTITUTE( SUBSTITUTE( AM28, CHAR( 13 ), "" ), CHAR( 10 ), "\n" ), "'", "\'" ) &amp; "'" &amp; IF( OR( W28 &lt;&gt; "", AI28 &lt;&gt; "" ), ", textOpened: '" &amp; SUBSTITUTE( SUBSTITUTE( SUBSTITUTE( AO28, CHAR( 13 ), "" ), CHAR( 10 ), "\n" ), "'", "\'" ) &amp; "', textOpenedZh: '" &amp; SUBSTITUTE( SUBSTITUTE( SUBSTITUTE( AP28, CHAR( 13 ), "" ), CHAR( 10 ), "\n" ), "'", "\'" )  &amp; "', textOpenedZhG1: '" &amp; SUBSTITUTE( SUBSTITUTE( SUBSTITUTE( AQ28, CHAR( 13 ), "" ), CHAR( 10 ), "\n" ), "'", "\'" ) &amp; "', textOpenedKo: '" &amp; SUBSTITUTE( SUBSTITUTE( SUBSTITUTE( AR28, CHAR( 13 ), "" ), CHAR( 10 ), "\n" ), "'", "\'" ) &amp; "', textOpenedEn: '" &amp; SUBSTITUTE( SUBSTITUTE( SUBSTITUTE( AS28, CHAR( 13 ), "" ), CHAR( 10 ), "\n" ), "'", "\'" ) &amp; "'", "" ) &amp; IF( Z28 = "○", ", sealable: true", "" ) &amp; IF( AA28 = "○", ", removable: true", "" ) &amp; "}," )</f>
        <v/>
      </c>
      <c r="AU28" s="31" t="str">
        <f aca="false">IF($A28&lt;&gt;"", "    /** 《"&amp;$E28&amp;"》 */ export const "&amp;SUBSTITUTE(UPPER(IF(MID($A28, 3, 1)="-", RIGHT($A28,LEN($A28)-3), $A28)), "-", "_")&amp;": TCardId = '"&amp;$A28&amp;"';", "")</f>
        <v/>
      </c>
      <c r="AV28" s="32" t="str">
        <f aca="false">IF($A28&lt;&gt;"", "    | '"&amp;$A28&amp;"'", "")</f>
        <v/>
      </c>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c r="IA28" s="33"/>
      <c r="IB28" s="33"/>
      <c r="IC28" s="33"/>
      <c r="ID28" s="33"/>
      <c r="IE28" s="33"/>
      <c r="IF28" s="33"/>
      <c r="IG28" s="33"/>
      <c r="IH28" s="33"/>
      <c r="II28" s="33"/>
      <c r="IJ28" s="33"/>
      <c r="IK28" s="33"/>
      <c r="IL28" s="33"/>
      <c r="IM28" s="33"/>
      <c r="IN28" s="33"/>
      <c r="IO28" s="33"/>
      <c r="IP28" s="33"/>
      <c r="IQ28" s="33"/>
      <c r="IR28" s="33"/>
      <c r="IS28" s="33"/>
      <c r="IT28" s="33"/>
      <c r="IU28" s="33"/>
      <c r="IV28" s="33"/>
      <c r="IW28" s="33"/>
      <c r="IX28" s="33"/>
      <c r="IY28" s="33"/>
      <c r="IZ28" s="33"/>
      <c r="JA28" s="33"/>
      <c r="JB28" s="33"/>
      <c r="JC28" s="33"/>
      <c r="JD28" s="33"/>
      <c r="JE28" s="33"/>
      <c r="JF28" s="33"/>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c r="KE28" s="33"/>
      <c r="KF28" s="33"/>
      <c r="KG28" s="33"/>
      <c r="KH28" s="33"/>
      <c r="KI28" s="33"/>
      <c r="KJ28" s="33"/>
      <c r="KK28" s="33"/>
      <c r="KL28" s="33"/>
      <c r="KM28" s="33"/>
      <c r="KN28" s="33"/>
      <c r="KO28" s="33"/>
      <c r="KP28" s="33"/>
      <c r="KQ28" s="33"/>
      <c r="KR28" s="33"/>
      <c r="KS28" s="33"/>
      <c r="KT28" s="33"/>
      <c r="KU28" s="33"/>
      <c r="KV28" s="33"/>
      <c r="KW28" s="33"/>
      <c r="KX28" s="33"/>
      <c r="KY28" s="33"/>
      <c r="KZ28" s="33"/>
      <c r="LA28" s="33"/>
      <c r="LB28" s="33"/>
      <c r="LC28" s="33"/>
      <c r="LD28" s="33"/>
      <c r="LE28" s="33"/>
      <c r="LF28" s="33"/>
      <c r="LG28" s="33"/>
      <c r="LH28" s="33"/>
      <c r="LI28" s="33"/>
      <c r="LJ28" s="33"/>
      <c r="LK28" s="33"/>
      <c r="LL28" s="33"/>
      <c r="LM28" s="33"/>
      <c r="LN28" s="33"/>
      <c r="LO28" s="33"/>
      <c r="LP28" s="33"/>
      <c r="LQ28" s="33"/>
      <c r="LR28" s="33"/>
      <c r="LS28" s="33"/>
      <c r="LT28" s="33"/>
      <c r="LU28" s="33"/>
      <c r="LV28" s="33"/>
      <c r="LW28" s="33"/>
      <c r="LX28" s="33"/>
      <c r="LY28" s="33"/>
      <c r="LZ28" s="33"/>
      <c r="MA28" s="33"/>
      <c r="MB28" s="33"/>
      <c r="MC28" s="33"/>
      <c r="MD28" s="33"/>
      <c r="ME28" s="33"/>
      <c r="MF28" s="33"/>
      <c r="MG28" s="33"/>
      <c r="MH28" s="33"/>
      <c r="MI28" s="33"/>
      <c r="MJ28" s="33"/>
      <c r="MK28" s="33"/>
      <c r="ML28" s="33"/>
      <c r="MM28" s="33"/>
      <c r="MN28" s="33"/>
      <c r="MO28" s="33"/>
      <c r="MP28" s="33"/>
      <c r="MQ28" s="33"/>
      <c r="MR28" s="33"/>
      <c r="MS28" s="33"/>
      <c r="MT28" s="33"/>
      <c r="MU28" s="33"/>
      <c r="MV28" s="33"/>
      <c r="MW28" s="33"/>
      <c r="MX28" s="33"/>
      <c r="MY28" s="33"/>
      <c r="MZ28" s="33"/>
      <c r="NA28" s="33"/>
      <c r="NB28" s="33"/>
      <c r="NC28" s="33"/>
      <c r="ND28" s="33"/>
      <c r="NE28" s="33"/>
      <c r="NF28" s="33"/>
      <c r="NG28" s="33"/>
      <c r="NH28" s="33"/>
      <c r="NI28" s="33"/>
      <c r="NJ28" s="33"/>
      <c r="NK28" s="33"/>
      <c r="NL28" s="33"/>
      <c r="NM28" s="33"/>
      <c r="NN28" s="33"/>
      <c r="NO28" s="33"/>
      <c r="NP28" s="33"/>
      <c r="NQ28" s="33"/>
      <c r="NR28" s="33"/>
      <c r="NS28" s="33"/>
      <c r="NT28" s="33"/>
      <c r="NU28" s="33"/>
      <c r="NV28" s="33"/>
      <c r="NW28" s="33"/>
      <c r="NX28" s="33"/>
      <c r="NY28" s="33"/>
      <c r="NZ28" s="33"/>
      <c r="OA28" s="33"/>
      <c r="OB28" s="33"/>
      <c r="OC28" s="33"/>
      <c r="OD28" s="33"/>
      <c r="OE28" s="33"/>
      <c r="OF28" s="33"/>
      <c r="OG28" s="33"/>
      <c r="OH28" s="33"/>
      <c r="OI28" s="33"/>
      <c r="OJ28" s="33"/>
      <c r="OK28" s="33"/>
      <c r="OL28" s="33"/>
      <c r="OM28" s="33"/>
      <c r="ON28" s="33"/>
      <c r="OO28" s="33"/>
      <c r="OP28" s="33"/>
      <c r="OQ28" s="33"/>
      <c r="OR28" s="33"/>
      <c r="OS28" s="33"/>
      <c r="OT28" s="33"/>
      <c r="OU28" s="33"/>
      <c r="OV28" s="33"/>
      <c r="OW28" s="33"/>
      <c r="OX28" s="33"/>
      <c r="OY28" s="33"/>
      <c r="OZ28" s="33"/>
      <c r="PA28" s="33"/>
      <c r="PB28" s="33"/>
      <c r="PC28" s="33"/>
      <c r="PD28" s="33"/>
      <c r="PE28" s="33"/>
      <c r="PF28" s="33"/>
      <c r="PG28" s="33"/>
      <c r="PH28" s="33"/>
      <c r="PI28" s="33"/>
      <c r="PJ28" s="33"/>
      <c r="PK28" s="33"/>
      <c r="PL28" s="33"/>
      <c r="PM28" s="33"/>
      <c r="PN28" s="33"/>
      <c r="PO28" s="33"/>
      <c r="PP28" s="33"/>
      <c r="PQ28" s="33"/>
      <c r="PR28" s="33"/>
      <c r="PS28" s="33"/>
      <c r="PT28" s="33"/>
      <c r="PU28" s="33"/>
      <c r="PV28" s="33"/>
      <c r="PW28" s="33"/>
      <c r="PX28" s="33"/>
      <c r="PY28" s="33"/>
      <c r="PZ28" s="33"/>
      <c r="QA28" s="33"/>
      <c r="QB28" s="33"/>
      <c r="QC28" s="33"/>
      <c r="QD28" s="33"/>
      <c r="QE28" s="33"/>
      <c r="QF28" s="33"/>
      <c r="QG28" s="33"/>
      <c r="QH28" s="33"/>
      <c r="QI28" s="33"/>
      <c r="QJ28" s="33"/>
      <c r="QK28" s="33"/>
      <c r="QL28" s="33"/>
      <c r="QM28" s="33"/>
      <c r="QN28" s="33"/>
      <c r="QO28" s="33"/>
      <c r="QP28" s="33"/>
      <c r="QQ28" s="33"/>
      <c r="QR28" s="33"/>
      <c r="QS28" s="33"/>
      <c r="QT28" s="33"/>
      <c r="QU28" s="33"/>
      <c r="QV28" s="33"/>
      <c r="QW28" s="33"/>
      <c r="QX28" s="33"/>
      <c r="QY28" s="33"/>
      <c r="QZ28" s="33"/>
      <c r="RA28" s="33"/>
      <c r="RB28" s="33"/>
      <c r="RC28" s="33"/>
      <c r="RD28" s="33"/>
      <c r="RE28" s="33"/>
      <c r="RF28" s="33"/>
      <c r="RG28" s="33"/>
      <c r="RH28" s="33"/>
      <c r="RI28" s="33"/>
      <c r="RJ28" s="33"/>
      <c r="RK28" s="33"/>
      <c r="RL28" s="33"/>
      <c r="RM28" s="33"/>
      <c r="RN28" s="33"/>
      <c r="RO28" s="33"/>
      <c r="RP28" s="33"/>
      <c r="RQ28" s="33"/>
      <c r="RR28" s="33"/>
      <c r="RS28" s="33"/>
      <c r="RT28" s="33"/>
      <c r="RU28" s="33"/>
      <c r="RV28" s="33"/>
      <c r="RW28" s="33"/>
      <c r="RX28" s="33"/>
      <c r="RY28" s="33"/>
      <c r="RZ28" s="33"/>
      <c r="SA28" s="33"/>
      <c r="SB28" s="33"/>
      <c r="SC28" s="33"/>
      <c r="SD28" s="33"/>
      <c r="SE28" s="33"/>
      <c r="SF28" s="33"/>
      <c r="SG28" s="33"/>
      <c r="SH28" s="33"/>
      <c r="SI28" s="33"/>
      <c r="SJ28" s="33"/>
      <c r="SK28" s="33"/>
      <c r="SL28" s="33"/>
      <c r="SM28" s="33"/>
      <c r="SN28" s="33"/>
      <c r="SO28" s="33"/>
      <c r="SP28" s="33"/>
      <c r="SQ28" s="33"/>
      <c r="SR28" s="33"/>
      <c r="SS28" s="33"/>
      <c r="ST28" s="33"/>
      <c r="SU28" s="33"/>
      <c r="SV28" s="33"/>
      <c r="SW28" s="33"/>
      <c r="SX28" s="33"/>
      <c r="SY28" s="33"/>
      <c r="SZ28" s="33"/>
      <c r="TA28" s="33"/>
      <c r="TB28" s="33"/>
      <c r="TC28" s="33"/>
      <c r="TD28" s="33"/>
      <c r="TE28" s="33"/>
      <c r="TF28" s="33"/>
      <c r="TG28" s="33"/>
      <c r="TH28" s="33"/>
      <c r="TI28" s="33"/>
      <c r="TJ28" s="33"/>
      <c r="TK28" s="33"/>
      <c r="TL28" s="33"/>
      <c r="TM28" s="33"/>
      <c r="TN28" s="33"/>
      <c r="TO28" s="33"/>
      <c r="TP28" s="33"/>
      <c r="TQ28" s="33"/>
      <c r="TR28" s="33"/>
      <c r="TS28" s="33"/>
      <c r="TT28" s="33"/>
      <c r="TU28" s="33"/>
      <c r="TV28" s="33"/>
      <c r="TW28" s="33"/>
      <c r="TX28" s="33"/>
      <c r="TY28" s="33"/>
      <c r="TZ28" s="33"/>
      <c r="UA28" s="33"/>
      <c r="UB28" s="33"/>
      <c r="UC28" s="33"/>
      <c r="UD28" s="33"/>
      <c r="UE28" s="33"/>
      <c r="UF28" s="33"/>
      <c r="UG28" s="33"/>
      <c r="UH28" s="33"/>
      <c r="UI28" s="33"/>
      <c r="UJ28" s="33"/>
      <c r="UK28" s="33"/>
      <c r="UL28" s="33"/>
      <c r="UM28" s="33"/>
      <c r="UN28" s="33"/>
      <c r="UO28" s="33"/>
      <c r="UP28" s="33"/>
      <c r="UQ28" s="33"/>
      <c r="UR28" s="33"/>
      <c r="US28" s="33"/>
      <c r="UT28" s="33"/>
      <c r="UU28" s="33"/>
      <c r="UV28" s="33"/>
      <c r="UW28" s="33"/>
      <c r="UX28" s="33"/>
      <c r="UY28" s="33"/>
      <c r="UZ28" s="33"/>
      <c r="VA28" s="33"/>
      <c r="VB28" s="33"/>
      <c r="VC28" s="33"/>
      <c r="VD28" s="33"/>
      <c r="VE28" s="33"/>
      <c r="VF28" s="33"/>
      <c r="VG28" s="33"/>
      <c r="VH28" s="33"/>
      <c r="VI28" s="33"/>
      <c r="VJ28" s="33"/>
      <c r="VK28" s="33"/>
      <c r="VL28" s="33"/>
      <c r="VM28" s="33"/>
      <c r="VN28" s="33"/>
      <c r="VO28" s="33"/>
      <c r="VP28" s="33"/>
      <c r="VQ28" s="33"/>
      <c r="VR28" s="33"/>
      <c r="VS28" s="33"/>
      <c r="VT28" s="33"/>
      <c r="VU28" s="33"/>
      <c r="VV28" s="33"/>
      <c r="VW28" s="33"/>
      <c r="VX28" s="33"/>
      <c r="VY28" s="33"/>
      <c r="VZ28" s="33"/>
      <c r="WA28" s="33"/>
      <c r="WB28" s="33"/>
      <c r="WC28" s="33"/>
      <c r="WD28" s="33"/>
      <c r="WE28" s="33"/>
      <c r="WF28" s="33"/>
      <c r="WG28" s="33"/>
      <c r="WH28" s="33"/>
      <c r="WI28" s="33"/>
      <c r="WJ28" s="33"/>
      <c r="WK28" s="33"/>
      <c r="WL28" s="33"/>
      <c r="WM28" s="33"/>
      <c r="WN28" s="33"/>
      <c r="WO28" s="33"/>
      <c r="WP28" s="33"/>
      <c r="WQ28" s="33"/>
      <c r="WR28" s="33"/>
      <c r="WS28" s="33"/>
      <c r="WT28" s="33"/>
      <c r="WU28" s="33"/>
      <c r="WV28" s="33"/>
      <c r="WW28" s="33"/>
      <c r="WX28" s="33"/>
      <c r="WY28" s="33"/>
      <c r="WZ28" s="33"/>
      <c r="XA28" s="33"/>
      <c r="XB28" s="33"/>
      <c r="XC28" s="33"/>
      <c r="XD28" s="33"/>
      <c r="XE28" s="33"/>
      <c r="XF28" s="33"/>
      <c r="XG28" s="33"/>
      <c r="XH28" s="33"/>
      <c r="XI28" s="33"/>
      <c r="XJ28" s="33"/>
      <c r="XK28" s="33"/>
      <c r="XL28" s="33"/>
      <c r="XM28" s="33"/>
      <c r="XN28" s="33"/>
      <c r="XO28" s="33"/>
      <c r="XP28" s="33"/>
      <c r="XQ28" s="33"/>
      <c r="XR28" s="33"/>
      <c r="XS28" s="33"/>
      <c r="XT28" s="33"/>
      <c r="XU28" s="33"/>
      <c r="XV28" s="33"/>
      <c r="XW28" s="33"/>
      <c r="XX28" s="33"/>
      <c r="XY28" s="33"/>
      <c r="XZ28" s="33"/>
      <c r="YA28" s="33"/>
      <c r="YB28" s="33"/>
      <c r="YC28" s="33"/>
      <c r="YD28" s="33"/>
      <c r="YE28" s="33"/>
      <c r="YF28" s="33"/>
      <c r="YG28" s="33"/>
      <c r="YH28" s="33"/>
      <c r="YI28" s="33"/>
      <c r="YJ28" s="33"/>
      <c r="YK28" s="33"/>
      <c r="YL28" s="33"/>
      <c r="YM28" s="33"/>
      <c r="YN28" s="33"/>
      <c r="YO28" s="33"/>
      <c r="YP28" s="33"/>
      <c r="YQ28" s="33"/>
      <c r="YR28" s="33"/>
      <c r="YS28" s="33"/>
      <c r="YT28" s="33"/>
      <c r="YU28" s="33"/>
      <c r="YV28" s="33"/>
      <c r="YW28" s="33"/>
      <c r="YX28" s="33"/>
      <c r="YY28" s="33"/>
      <c r="YZ28" s="33"/>
      <c r="ZA28" s="33"/>
      <c r="ZB28" s="33"/>
      <c r="ZC28" s="33"/>
      <c r="ZD28" s="33"/>
      <c r="ZE28" s="33"/>
      <c r="ZF28" s="33"/>
      <c r="ZG28" s="33"/>
      <c r="ZH28" s="33"/>
      <c r="ZI28" s="33"/>
      <c r="ZJ28" s="33"/>
      <c r="ZK28" s="33"/>
      <c r="ZL28" s="33"/>
      <c r="ZM28" s="33"/>
      <c r="ZN28" s="33"/>
      <c r="ZO28" s="33"/>
      <c r="ZP28" s="33"/>
      <c r="ZQ28" s="33"/>
      <c r="ZR28" s="33"/>
      <c r="ZS28" s="33"/>
      <c r="ZT28" s="33"/>
      <c r="ZU28" s="33"/>
      <c r="ZV28" s="33"/>
      <c r="ZW28" s="33"/>
      <c r="ZX28" s="33"/>
      <c r="ZY28" s="33"/>
      <c r="ZZ28" s="33"/>
      <c r="AAA28" s="33"/>
      <c r="AAB28" s="33"/>
      <c r="AAC28" s="33"/>
      <c r="AAD28" s="33"/>
      <c r="AAE28" s="33"/>
      <c r="AAF28" s="33"/>
      <c r="AAG28" s="33"/>
      <c r="AAH28" s="33"/>
      <c r="AAI28" s="33"/>
      <c r="AAJ28" s="33"/>
      <c r="AAK28" s="33"/>
      <c r="AAL28" s="33"/>
      <c r="AAM28" s="33"/>
      <c r="AAN28" s="33"/>
      <c r="AAO28" s="33"/>
      <c r="AAP28" s="33"/>
      <c r="AAQ28" s="33"/>
      <c r="AAR28" s="33"/>
      <c r="AAS28" s="33"/>
      <c r="AAT28" s="33"/>
      <c r="AAU28" s="33"/>
      <c r="AAV28" s="33"/>
      <c r="AAW28" s="33"/>
      <c r="AAX28" s="33"/>
      <c r="AAY28" s="33"/>
      <c r="AAZ28" s="33"/>
      <c r="ABA28" s="33"/>
      <c r="ABB28" s="33"/>
      <c r="ABC28" s="33"/>
      <c r="ABD28" s="33"/>
      <c r="ABE28" s="33"/>
      <c r="ABF28" s="33"/>
      <c r="ABG28" s="33"/>
      <c r="ABH28" s="33"/>
      <c r="ABI28" s="33"/>
      <c r="ABJ28" s="33"/>
      <c r="ABK28" s="33"/>
      <c r="ABL28" s="33"/>
      <c r="ABM28" s="33"/>
      <c r="ABN28" s="33"/>
      <c r="ABO28" s="33"/>
      <c r="ABP28" s="33"/>
      <c r="ABQ28" s="33"/>
      <c r="ABR28" s="33"/>
      <c r="ABS28" s="33"/>
      <c r="ABT28" s="33"/>
      <c r="ABU28" s="33"/>
      <c r="ABV28" s="33"/>
      <c r="ABW28" s="33"/>
      <c r="ABX28" s="33"/>
      <c r="ABY28" s="33"/>
      <c r="ABZ28" s="33"/>
      <c r="ACA28" s="33"/>
      <c r="ACB28" s="33"/>
      <c r="ACC28" s="33"/>
      <c r="ACD28" s="33"/>
      <c r="ACE28" s="33"/>
      <c r="ACF28" s="33"/>
      <c r="ACG28" s="33"/>
      <c r="ACH28" s="33"/>
      <c r="ACI28" s="33"/>
      <c r="ACJ28" s="33"/>
      <c r="ACK28" s="33"/>
      <c r="ACL28" s="33"/>
      <c r="ACM28" s="33"/>
      <c r="ACN28" s="33"/>
      <c r="ACO28" s="33"/>
      <c r="ACP28" s="33"/>
      <c r="ACQ28" s="33"/>
      <c r="ACR28" s="33"/>
      <c r="ACS28" s="33"/>
      <c r="ACT28" s="33"/>
      <c r="ACU28" s="33"/>
      <c r="ACV28" s="33"/>
      <c r="ACW28" s="33"/>
      <c r="ACX28" s="33"/>
      <c r="ACY28" s="33"/>
      <c r="ACZ28" s="33"/>
      <c r="ADA28" s="33"/>
      <c r="ADB28" s="33"/>
      <c r="ADC28" s="33"/>
      <c r="ADD28" s="33"/>
      <c r="ADE28" s="33"/>
      <c r="ADF28" s="33"/>
      <c r="ADG28" s="33"/>
      <c r="ADH28" s="33"/>
      <c r="ADI28" s="33"/>
      <c r="ADJ28" s="33"/>
      <c r="ADK28" s="33"/>
      <c r="ADL28" s="33"/>
      <c r="ADM28" s="33"/>
      <c r="ADN28" s="33"/>
      <c r="ADO28" s="33"/>
      <c r="ADP28" s="33"/>
      <c r="ADQ28" s="33"/>
      <c r="ADR28" s="33"/>
      <c r="ADS28" s="33"/>
      <c r="ADT28" s="33"/>
      <c r="ADU28" s="33"/>
      <c r="ADV28" s="33"/>
      <c r="ADW28" s="33"/>
      <c r="ADX28" s="33"/>
      <c r="ADY28" s="33"/>
      <c r="ADZ28" s="33"/>
      <c r="AEA28" s="33"/>
      <c r="AEB28" s="33"/>
      <c r="AEC28" s="33"/>
      <c r="AED28" s="33"/>
      <c r="AEE28" s="33"/>
      <c r="AEF28" s="33"/>
      <c r="AEG28" s="33"/>
      <c r="AEH28" s="33"/>
      <c r="AEI28" s="33"/>
      <c r="AEJ28" s="33"/>
      <c r="AEK28" s="33"/>
      <c r="AEL28" s="33"/>
      <c r="AEM28" s="33"/>
      <c r="AEN28" s="33"/>
      <c r="AEO28" s="33"/>
      <c r="AEP28" s="33"/>
      <c r="AEQ28" s="33"/>
      <c r="AER28" s="33"/>
      <c r="AES28" s="33"/>
      <c r="AET28" s="33"/>
      <c r="AEU28" s="33"/>
      <c r="AEV28" s="33"/>
      <c r="AEW28" s="33"/>
      <c r="AEX28" s="33"/>
      <c r="AEY28" s="33"/>
      <c r="AEZ28" s="33"/>
      <c r="AFA28" s="33"/>
      <c r="AFB28" s="33"/>
      <c r="AFC28" s="33"/>
      <c r="AFD28" s="33"/>
      <c r="AFE28" s="33"/>
      <c r="AFF28" s="33"/>
      <c r="AFG28" s="33"/>
      <c r="AFH28" s="33"/>
      <c r="AFI28" s="33"/>
      <c r="AFJ28" s="33"/>
      <c r="AFK28" s="33"/>
      <c r="AFL28" s="33"/>
      <c r="AFM28" s="33"/>
      <c r="AFN28" s="33"/>
      <c r="AFO28" s="33"/>
      <c r="AFP28" s="33"/>
      <c r="AFQ28" s="33"/>
      <c r="AFR28" s="33"/>
      <c r="AFS28" s="33"/>
      <c r="AFT28" s="33"/>
      <c r="AFU28" s="33"/>
      <c r="AFV28" s="33"/>
      <c r="AFW28" s="33"/>
      <c r="AFX28" s="33"/>
      <c r="AFY28" s="33"/>
      <c r="AFZ28" s="33"/>
      <c r="AGA28" s="33"/>
      <c r="AGB28" s="33"/>
      <c r="AGC28" s="33"/>
      <c r="AGD28" s="33"/>
      <c r="AGE28" s="33"/>
      <c r="AGF28" s="33"/>
      <c r="AGG28" s="33"/>
      <c r="AGH28" s="33"/>
      <c r="AGI28" s="33"/>
      <c r="AGJ28" s="33"/>
      <c r="AGK28" s="33"/>
      <c r="AGL28" s="33"/>
      <c r="AGM28" s="33"/>
      <c r="AGN28" s="33"/>
      <c r="AGO28" s="33"/>
      <c r="AGP28" s="33"/>
      <c r="AGQ28" s="33"/>
      <c r="AGR28" s="33"/>
      <c r="AGS28" s="33"/>
      <c r="AGT28" s="33"/>
      <c r="AGU28" s="33"/>
      <c r="AGV28" s="33"/>
      <c r="AGW28" s="33"/>
      <c r="AGX28" s="33"/>
      <c r="AGY28" s="33"/>
      <c r="AGZ28" s="33"/>
      <c r="AHA28" s="33"/>
      <c r="AHB28" s="33"/>
      <c r="AHC28" s="33"/>
      <c r="AHD28" s="33"/>
      <c r="AHE28" s="33"/>
      <c r="AHF28" s="33"/>
      <c r="AHG28" s="33"/>
      <c r="AHH28" s="33"/>
      <c r="AHI28" s="33"/>
      <c r="AHJ28" s="33"/>
      <c r="AHK28" s="33"/>
      <c r="AHL28" s="33"/>
      <c r="AHM28" s="33"/>
      <c r="AHN28" s="33"/>
      <c r="AHO28" s="33"/>
      <c r="AHP28" s="33"/>
      <c r="AHQ28" s="33"/>
      <c r="AHR28" s="33"/>
      <c r="AHS28" s="33"/>
      <c r="AHT28" s="33"/>
      <c r="AHU28" s="33"/>
      <c r="AHV28" s="33"/>
      <c r="AHW28" s="33"/>
      <c r="AHX28" s="33"/>
      <c r="AHY28" s="33"/>
      <c r="AHZ28" s="33"/>
      <c r="AIA28" s="33"/>
      <c r="AIB28" s="33"/>
      <c r="AIC28" s="33"/>
      <c r="AID28" s="33"/>
      <c r="AIE28" s="33"/>
      <c r="AIF28" s="33"/>
      <c r="AIG28" s="33"/>
      <c r="AIH28" s="33"/>
      <c r="AII28" s="33"/>
      <c r="AIJ28" s="33"/>
      <c r="AIK28" s="33"/>
      <c r="AIL28" s="33"/>
      <c r="AIM28" s="33"/>
      <c r="AIN28" s="33"/>
      <c r="AIO28" s="33"/>
      <c r="AIP28" s="33"/>
      <c r="AIQ28" s="33"/>
      <c r="AIR28" s="33"/>
      <c r="AIS28" s="33"/>
      <c r="AIT28" s="33"/>
      <c r="AIU28" s="33"/>
      <c r="AIV28" s="33"/>
      <c r="AIW28" s="33"/>
      <c r="AIX28" s="33"/>
      <c r="AIY28" s="33"/>
      <c r="AIZ28" s="33"/>
      <c r="AJA28" s="33"/>
      <c r="AJB28" s="33"/>
      <c r="AJC28" s="33"/>
      <c r="AJD28" s="33"/>
      <c r="AJE28" s="33"/>
      <c r="AJF28" s="33"/>
      <c r="AJG28" s="33"/>
      <c r="AJH28" s="33"/>
      <c r="AJI28" s="33"/>
      <c r="AJJ28" s="33"/>
      <c r="AJK28" s="33"/>
      <c r="AJL28" s="33"/>
      <c r="AJM28" s="33"/>
      <c r="AJN28" s="33"/>
      <c r="AJO28" s="33"/>
      <c r="AJP28" s="33"/>
      <c r="AJQ28" s="33"/>
      <c r="AJR28" s="33"/>
      <c r="AJS28" s="33"/>
      <c r="AJT28" s="33"/>
      <c r="AJU28" s="33"/>
      <c r="AJV28" s="33"/>
      <c r="AJW28" s="33"/>
      <c r="AJX28" s="33"/>
      <c r="AJY28" s="33"/>
      <c r="AJZ28" s="33"/>
      <c r="AKA28" s="33"/>
      <c r="AKB28" s="33"/>
      <c r="AKC28" s="33"/>
      <c r="AKD28" s="33"/>
      <c r="AKE28" s="33"/>
      <c r="AKF28" s="33"/>
      <c r="AKG28" s="33"/>
      <c r="AKH28" s="33"/>
      <c r="AKI28" s="33"/>
      <c r="AKJ28" s="33"/>
      <c r="AKK28" s="33"/>
      <c r="AKL28" s="33"/>
      <c r="AKM28" s="33"/>
      <c r="AKN28" s="33"/>
      <c r="AKO28" s="33"/>
      <c r="AKP28" s="33"/>
      <c r="AKQ28" s="33"/>
      <c r="AKR28" s="33"/>
      <c r="AKS28" s="33"/>
      <c r="AKT28" s="33"/>
      <c r="AKU28" s="33"/>
      <c r="AKV28" s="33"/>
      <c r="AKW28" s="33"/>
      <c r="AKX28" s="33"/>
      <c r="AKY28" s="33"/>
      <c r="AKZ28" s="33"/>
      <c r="ALA28" s="33"/>
      <c r="ALB28" s="33"/>
      <c r="ALC28" s="33"/>
      <c r="ALD28" s="33"/>
      <c r="ALE28" s="33"/>
      <c r="ALF28" s="33"/>
      <c r="ALG28" s="33"/>
      <c r="ALH28" s="33"/>
      <c r="ALI28" s="33"/>
      <c r="ALJ28" s="33"/>
      <c r="ALK28" s="33"/>
      <c r="ALL28" s="33"/>
      <c r="ALM28" s="33"/>
      <c r="ALN28" s="33"/>
      <c r="ALO28" s="33"/>
      <c r="ALP28" s="33"/>
      <c r="ALQ28" s="33"/>
      <c r="ALR28" s="33"/>
      <c r="ALS28" s="33"/>
      <c r="ALT28" s="33"/>
      <c r="ALU28" s="33"/>
      <c r="ALV28" s="33"/>
      <c r="ALW28" s="33"/>
      <c r="ALX28" s="33"/>
      <c r="ALY28" s="33"/>
      <c r="ALZ28" s="33"/>
      <c r="AMA28" s="33"/>
      <c r="AMB28" s="33"/>
      <c r="AMC28" s="33"/>
      <c r="AMD28" s="33"/>
      <c r="AME28" s="33"/>
      <c r="AMF28" s="33"/>
      <c r="AMG28" s="33"/>
      <c r="AMH28" s="33"/>
      <c r="AMI28" s="33"/>
      <c r="AMJ28" s="33"/>
      <c r="AMK28" s="33"/>
    </row>
    <row r="29" customFormat="false" ht="13.5" hidden="false" customHeight="false" outlineLevel="0" collapsed="false">
      <c r="A29" s="44"/>
      <c r="B29" s="44"/>
      <c r="C29" s="44"/>
      <c r="D29" s="44"/>
      <c r="E29" s="44"/>
      <c r="F29" s="44"/>
      <c r="G29" s="50"/>
      <c r="H29" s="51"/>
      <c r="I29" s="50"/>
      <c r="J29" s="51"/>
      <c r="K29" s="52"/>
      <c r="L29" s="44"/>
      <c r="M29" s="44"/>
      <c r="N29" s="44"/>
      <c r="O29" s="44"/>
      <c r="P29" s="44"/>
      <c r="Q29" s="44"/>
      <c r="R29" s="44"/>
      <c r="S29" s="44"/>
      <c r="T29" s="44"/>
      <c r="U29" s="43"/>
      <c r="V29" s="44"/>
      <c r="W29" s="43"/>
      <c r="X29" s="44"/>
      <c r="Y29" s="44"/>
      <c r="Z29" s="44"/>
      <c r="AA29" s="44"/>
      <c r="AB29" s="44"/>
      <c r="AC29" s="44"/>
      <c r="AD29" s="44"/>
      <c r="AE29" s="47"/>
      <c r="AF29" s="49"/>
      <c r="AG29" s="58"/>
      <c r="AH29" s="49"/>
      <c r="AI29" s="26"/>
      <c r="AJ29" s="49"/>
      <c r="AK29" s="60"/>
      <c r="AL29" s="49"/>
      <c r="AM29" s="59"/>
      <c r="AN29" s="21"/>
      <c r="AO29" s="43"/>
      <c r="AP29" s="43"/>
      <c r="AQ29" s="43"/>
      <c r="AR29" s="43"/>
      <c r="AS29" s="43"/>
      <c r="AT29" s="30"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c>
      <c r="AU29" s="31" t="str">
        <f aca="false">IF($A29&lt;&gt;"", "    /** 《"&amp;$E29&amp;"》 */ export const "&amp;SUBSTITUTE(UPPER(IF(MID($A29, 3, 1)="-", RIGHT($A29,LEN($A29)-3), $A29)), "-", "_")&amp;": TCardId = '"&amp;$A29&amp;"';", "")</f>
        <v/>
      </c>
      <c r="AV29" s="32" t="str">
        <f aca="false">IF($A29&lt;&gt;"", "    | '"&amp;$A29&amp;"'", "")</f>
        <v/>
      </c>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c r="KE29" s="33"/>
      <c r="KF29" s="33"/>
      <c r="KG29" s="33"/>
      <c r="KH29" s="33"/>
      <c r="KI29" s="33"/>
      <c r="KJ29" s="33"/>
      <c r="KK29" s="33"/>
      <c r="KL29" s="33"/>
      <c r="KM29" s="33"/>
      <c r="KN29" s="33"/>
      <c r="KO29" s="33"/>
      <c r="KP29" s="33"/>
      <c r="KQ29" s="33"/>
      <c r="KR29" s="33"/>
      <c r="KS29" s="33"/>
      <c r="KT29" s="33"/>
      <c r="KU29" s="33"/>
      <c r="KV29" s="33"/>
      <c r="KW29" s="33"/>
      <c r="KX29" s="33"/>
      <c r="KY29" s="33"/>
      <c r="KZ29" s="33"/>
      <c r="LA29" s="33"/>
      <c r="LB29" s="33"/>
      <c r="LC29" s="33"/>
      <c r="LD29" s="33"/>
      <c r="LE29" s="33"/>
      <c r="LF29" s="33"/>
      <c r="LG29" s="33"/>
      <c r="LH29" s="33"/>
      <c r="LI29" s="33"/>
      <c r="LJ29" s="33"/>
      <c r="LK29" s="33"/>
      <c r="LL29" s="33"/>
      <c r="LM29" s="33"/>
      <c r="LN29" s="33"/>
      <c r="LO29" s="33"/>
      <c r="LP29" s="33"/>
      <c r="LQ29" s="33"/>
      <c r="LR29" s="33"/>
      <c r="LS29" s="33"/>
      <c r="LT29" s="33"/>
      <c r="LU29" s="33"/>
      <c r="LV29" s="33"/>
      <c r="LW29" s="33"/>
      <c r="LX29" s="33"/>
      <c r="LY29" s="33"/>
      <c r="LZ29" s="33"/>
      <c r="MA29" s="33"/>
      <c r="MB29" s="33"/>
      <c r="MC29" s="33"/>
      <c r="MD29" s="33"/>
      <c r="ME29" s="33"/>
      <c r="MF29" s="33"/>
      <c r="MG29" s="33"/>
      <c r="MH29" s="33"/>
      <c r="MI29" s="33"/>
      <c r="MJ29" s="33"/>
      <c r="MK29" s="33"/>
      <c r="ML29" s="33"/>
      <c r="MM29" s="33"/>
      <c r="MN29" s="33"/>
      <c r="MO29" s="33"/>
      <c r="MP29" s="33"/>
      <c r="MQ29" s="33"/>
      <c r="MR29" s="33"/>
      <c r="MS29" s="33"/>
      <c r="MT29" s="33"/>
      <c r="MU29" s="33"/>
      <c r="MV29" s="33"/>
      <c r="MW29" s="33"/>
      <c r="MX29" s="33"/>
      <c r="MY29" s="33"/>
      <c r="MZ29" s="33"/>
      <c r="NA29" s="33"/>
      <c r="NB29" s="33"/>
      <c r="NC29" s="33"/>
      <c r="ND29" s="33"/>
      <c r="NE29" s="33"/>
      <c r="NF29" s="33"/>
      <c r="NG29" s="33"/>
      <c r="NH29" s="33"/>
      <c r="NI29" s="33"/>
      <c r="NJ29" s="33"/>
      <c r="NK29" s="33"/>
      <c r="NL29" s="33"/>
      <c r="NM29" s="33"/>
      <c r="NN29" s="33"/>
      <c r="NO29" s="33"/>
      <c r="NP29" s="33"/>
      <c r="NQ29" s="33"/>
      <c r="NR29" s="33"/>
      <c r="NS29" s="33"/>
      <c r="NT29" s="33"/>
      <c r="NU29" s="33"/>
      <c r="NV29" s="33"/>
      <c r="NW29" s="33"/>
      <c r="NX29" s="33"/>
      <c r="NY29" s="33"/>
      <c r="NZ29" s="33"/>
      <c r="OA29" s="33"/>
      <c r="OB29" s="33"/>
      <c r="OC29" s="33"/>
      <c r="OD29" s="33"/>
      <c r="OE29" s="33"/>
      <c r="OF29" s="33"/>
      <c r="OG29" s="33"/>
      <c r="OH29" s="33"/>
      <c r="OI29" s="33"/>
      <c r="OJ29" s="33"/>
      <c r="OK29" s="33"/>
      <c r="OL29" s="33"/>
      <c r="OM29" s="33"/>
      <c r="ON29" s="33"/>
      <c r="OO29" s="33"/>
      <c r="OP29" s="33"/>
      <c r="OQ29" s="33"/>
      <c r="OR29" s="33"/>
      <c r="OS29" s="33"/>
      <c r="OT29" s="33"/>
      <c r="OU29" s="33"/>
      <c r="OV29" s="33"/>
      <c r="OW29" s="33"/>
      <c r="OX29" s="33"/>
      <c r="OY29" s="33"/>
      <c r="OZ29" s="33"/>
      <c r="PA29" s="33"/>
      <c r="PB29" s="33"/>
      <c r="PC29" s="33"/>
      <c r="PD29" s="33"/>
      <c r="PE29" s="33"/>
      <c r="PF29" s="33"/>
      <c r="PG29" s="33"/>
      <c r="PH29" s="33"/>
      <c r="PI29" s="33"/>
      <c r="PJ29" s="33"/>
      <c r="PK29" s="33"/>
      <c r="PL29" s="33"/>
      <c r="PM29" s="33"/>
      <c r="PN29" s="33"/>
      <c r="PO29" s="33"/>
      <c r="PP29" s="33"/>
      <c r="PQ29" s="33"/>
      <c r="PR29" s="33"/>
      <c r="PS29" s="33"/>
      <c r="PT29" s="33"/>
      <c r="PU29" s="33"/>
      <c r="PV29" s="33"/>
      <c r="PW29" s="33"/>
      <c r="PX29" s="33"/>
      <c r="PY29" s="33"/>
      <c r="PZ29" s="33"/>
      <c r="QA29" s="33"/>
      <c r="QB29" s="33"/>
      <c r="QC29" s="33"/>
      <c r="QD29" s="33"/>
      <c r="QE29" s="33"/>
      <c r="QF29" s="33"/>
      <c r="QG29" s="33"/>
      <c r="QH29" s="33"/>
      <c r="QI29" s="33"/>
      <c r="QJ29" s="33"/>
      <c r="QK29" s="33"/>
      <c r="QL29" s="33"/>
      <c r="QM29" s="33"/>
      <c r="QN29" s="33"/>
      <c r="QO29" s="33"/>
      <c r="QP29" s="33"/>
      <c r="QQ29" s="33"/>
      <c r="QR29" s="33"/>
      <c r="QS29" s="33"/>
      <c r="QT29" s="33"/>
      <c r="QU29" s="33"/>
      <c r="QV29" s="33"/>
      <c r="QW29" s="33"/>
      <c r="QX29" s="33"/>
      <c r="QY29" s="33"/>
      <c r="QZ29" s="33"/>
      <c r="RA29" s="33"/>
      <c r="RB29" s="33"/>
      <c r="RC29" s="33"/>
      <c r="RD29" s="33"/>
      <c r="RE29" s="33"/>
      <c r="RF29" s="33"/>
      <c r="RG29" s="33"/>
      <c r="RH29" s="33"/>
      <c r="RI29" s="33"/>
      <c r="RJ29" s="33"/>
      <c r="RK29" s="33"/>
      <c r="RL29" s="33"/>
      <c r="RM29" s="33"/>
      <c r="RN29" s="33"/>
      <c r="RO29" s="33"/>
      <c r="RP29" s="33"/>
      <c r="RQ29" s="33"/>
      <c r="RR29" s="33"/>
      <c r="RS29" s="33"/>
      <c r="RT29" s="33"/>
      <c r="RU29" s="33"/>
      <c r="RV29" s="33"/>
      <c r="RW29" s="33"/>
      <c r="RX29" s="33"/>
      <c r="RY29" s="33"/>
      <c r="RZ29" s="33"/>
      <c r="SA29" s="33"/>
      <c r="SB29" s="33"/>
      <c r="SC29" s="33"/>
      <c r="SD29" s="33"/>
      <c r="SE29" s="33"/>
      <c r="SF29" s="33"/>
      <c r="SG29" s="33"/>
      <c r="SH29" s="33"/>
      <c r="SI29" s="33"/>
      <c r="SJ29" s="33"/>
      <c r="SK29" s="33"/>
      <c r="SL29" s="33"/>
      <c r="SM29" s="33"/>
      <c r="SN29" s="33"/>
      <c r="SO29" s="33"/>
      <c r="SP29" s="33"/>
      <c r="SQ29" s="33"/>
      <c r="SR29" s="33"/>
      <c r="SS29" s="33"/>
      <c r="ST29" s="33"/>
      <c r="SU29" s="33"/>
      <c r="SV29" s="33"/>
      <c r="SW29" s="33"/>
      <c r="SX29" s="33"/>
      <c r="SY29" s="33"/>
      <c r="SZ29" s="33"/>
      <c r="TA29" s="33"/>
      <c r="TB29" s="33"/>
      <c r="TC29" s="33"/>
      <c r="TD29" s="33"/>
      <c r="TE29" s="33"/>
      <c r="TF29" s="33"/>
      <c r="TG29" s="33"/>
      <c r="TH29" s="33"/>
      <c r="TI29" s="33"/>
      <c r="TJ29" s="33"/>
      <c r="TK29" s="33"/>
      <c r="TL29" s="33"/>
      <c r="TM29" s="33"/>
      <c r="TN29" s="33"/>
      <c r="TO29" s="33"/>
      <c r="TP29" s="33"/>
      <c r="TQ29" s="33"/>
      <c r="TR29" s="33"/>
      <c r="TS29" s="33"/>
      <c r="TT29" s="33"/>
      <c r="TU29" s="33"/>
      <c r="TV29" s="33"/>
      <c r="TW29" s="33"/>
      <c r="TX29" s="33"/>
      <c r="TY29" s="33"/>
      <c r="TZ29" s="33"/>
      <c r="UA29" s="33"/>
      <c r="UB29" s="33"/>
      <c r="UC29" s="33"/>
      <c r="UD29" s="33"/>
      <c r="UE29" s="33"/>
      <c r="UF29" s="33"/>
      <c r="UG29" s="33"/>
      <c r="UH29" s="33"/>
      <c r="UI29" s="33"/>
      <c r="UJ29" s="33"/>
      <c r="UK29" s="33"/>
      <c r="UL29" s="33"/>
      <c r="UM29" s="33"/>
      <c r="UN29" s="33"/>
      <c r="UO29" s="33"/>
      <c r="UP29" s="33"/>
      <c r="UQ29" s="33"/>
      <c r="UR29" s="33"/>
      <c r="US29" s="33"/>
      <c r="UT29" s="33"/>
      <c r="UU29" s="33"/>
      <c r="UV29" s="33"/>
      <c r="UW29" s="33"/>
      <c r="UX29" s="33"/>
      <c r="UY29" s="33"/>
      <c r="UZ29" s="33"/>
      <c r="VA29" s="33"/>
      <c r="VB29" s="33"/>
      <c r="VC29" s="33"/>
      <c r="VD29" s="33"/>
      <c r="VE29" s="33"/>
      <c r="VF29" s="33"/>
      <c r="VG29" s="33"/>
      <c r="VH29" s="33"/>
      <c r="VI29" s="33"/>
      <c r="VJ29" s="33"/>
      <c r="VK29" s="33"/>
      <c r="VL29" s="33"/>
      <c r="VM29" s="33"/>
      <c r="VN29" s="33"/>
      <c r="VO29" s="33"/>
      <c r="VP29" s="33"/>
      <c r="VQ29" s="33"/>
      <c r="VR29" s="33"/>
      <c r="VS29" s="33"/>
      <c r="VT29" s="33"/>
      <c r="VU29" s="33"/>
      <c r="VV29" s="33"/>
      <c r="VW29" s="33"/>
      <c r="VX29" s="33"/>
      <c r="VY29" s="33"/>
      <c r="VZ29" s="33"/>
      <c r="WA29" s="33"/>
      <c r="WB29" s="33"/>
      <c r="WC29" s="33"/>
      <c r="WD29" s="33"/>
      <c r="WE29" s="33"/>
      <c r="WF29" s="33"/>
      <c r="WG29" s="33"/>
      <c r="WH29" s="33"/>
      <c r="WI29" s="33"/>
      <c r="WJ29" s="33"/>
      <c r="WK29" s="33"/>
      <c r="WL29" s="33"/>
      <c r="WM29" s="33"/>
      <c r="WN29" s="33"/>
      <c r="WO29" s="33"/>
      <c r="WP29" s="33"/>
      <c r="WQ29" s="33"/>
      <c r="WR29" s="33"/>
      <c r="WS29" s="33"/>
      <c r="WT29" s="33"/>
      <c r="WU29" s="33"/>
      <c r="WV29" s="33"/>
      <c r="WW29" s="33"/>
      <c r="WX29" s="33"/>
      <c r="WY29" s="33"/>
      <c r="WZ29" s="33"/>
      <c r="XA29" s="33"/>
      <c r="XB29" s="33"/>
      <c r="XC29" s="33"/>
      <c r="XD29" s="33"/>
      <c r="XE29" s="33"/>
      <c r="XF29" s="33"/>
      <c r="XG29" s="33"/>
      <c r="XH29" s="33"/>
      <c r="XI29" s="33"/>
      <c r="XJ29" s="33"/>
      <c r="XK29" s="33"/>
      <c r="XL29" s="33"/>
      <c r="XM29" s="33"/>
      <c r="XN29" s="33"/>
      <c r="XO29" s="33"/>
      <c r="XP29" s="33"/>
      <c r="XQ29" s="33"/>
      <c r="XR29" s="33"/>
      <c r="XS29" s="33"/>
      <c r="XT29" s="33"/>
      <c r="XU29" s="33"/>
      <c r="XV29" s="33"/>
      <c r="XW29" s="33"/>
      <c r="XX29" s="33"/>
      <c r="XY29" s="33"/>
      <c r="XZ29" s="33"/>
      <c r="YA29" s="33"/>
      <c r="YB29" s="33"/>
      <c r="YC29" s="33"/>
      <c r="YD29" s="33"/>
      <c r="YE29" s="33"/>
      <c r="YF29" s="33"/>
      <c r="YG29" s="33"/>
      <c r="YH29" s="33"/>
      <c r="YI29" s="33"/>
      <c r="YJ29" s="33"/>
      <c r="YK29" s="33"/>
      <c r="YL29" s="33"/>
      <c r="YM29" s="33"/>
      <c r="YN29" s="33"/>
      <c r="YO29" s="33"/>
      <c r="YP29" s="33"/>
      <c r="YQ29" s="33"/>
      <c r="YR29" s="33"/>
      <c r="YS29" s="33"/>
      <c r="YT29" s="33"/>
      <c r="YU29" s="33"/>
      <c r="YV29" s="33"/>
      <c r="YW29" s="33"/>
      <c r="YX29" s="33"/>
      <c r="YY29" s="33"/>
      <c r="YZ29" s="33"/>
      <c r="ZA29" s="33"/>
      <c r="ZB29" s="33"/>
      <c r="ZC29" s="33"/>
      <c r="ZD29" s="33"/>
      <c r="ZE29" s="33"/>
      <c r="ZF29" s="33"/>
      <c r="ZG29" s="33"/>
      <c r="ZH29" s="33"/>
      <c r="ZI29" s="33"/>
      <c r="ZJ29" s="33"/>
      <c r="ZK29" s="33"/>
      <c r="ZL29" s="33"/>
      <c r="ZM29" s="33"/>
      <c r="ZN29" s="33"/>
      <c r="ZO29" s="33"/>
      <c r="ZP29" s="33"/>
      <c r="ZQ29" s="33"/>
      <c r="ZR29" s="33"/>
      <c r="ZS29" s="33"/>
      <c r="ZT29" s="33"/>
      <c r="ZU29" s="33"/>
      <c r="ZV29" s="33"/>
      <c r="ZW29" s="33"/>
      <c r="ZX29" s="33"/>
      <c r="ZY29" s="33"/>
      <c r="ZZ29" s="33"/>
      <c r="AAA29" s="33"/>
      <c r="AAB29" s="33"/>
      <c r="AAC29" s="33"/>
      <c r="AAD29" s="33"/>
      <c r="AAE29" s="33"/>
      <c r="AAF29" s="33"/>
      <c r="AAG29" s="33"/>
      <c r="AAH29" s="33"/>
      <c r="AAI29" s="33"/>
      <c r="AAJ29" s="33"/>
      <c r="AAK29" s="33"/>
      <c r="AAL29" s="33"/>
      <c r="AAM29" s="33"/>
      <c r="AAN29" s="33"/>
      <c r="AAO29" s="33"/>
      <c r="AAP29" s="33"/>
      <c r="AAQ29" s="33"/>
      <c r="AAR29" s="33"/>
      <c r="AAS29" s="33"/>
      <c r="AAT29" s="33"/>
      <c r="AAU29" s="33"/>
      <c r="AAV29" s="33"/>
      <c r="AAW29" s="33"/>
      <c r="AAX29" s="33"/>
      <c r="AAY29" s="33"/>
      <c r="AAZ29" s="33"/>
      <c r="ABA29" s="33"/>
      <c r="ABB29" s="33"/>
      <c r="ABC29" s="33"/>
      <c r="ABD29" s="33"/>
      <c r="ABE29" s="33"/>
      <c r="ABF29" s="33"/>
      <c r="ABG29" s="33"/>
      <c r="ABH29" s="33"/>
      <c r="ABI29" s="33"/>
      <c r="ABJ29" s="33"/>
      <c r="ABK29" s="33"/>
      <c r="ABL29" s="33"/>
      <c r="ABM29" s="33"/>
      <c r="ABN29" s="33"/>
      <c r="ABO29" s="33"/>
      <c r="ABP29" s="33"/>
      <c r="ABQ29" s="33"/>
      <c r="ABR29" s="33"/>
      <c r="ABS29" s="33"/>
      <c r="ABT29" s="33"/>
      <c r="ABU29" s="33"/>
      <c r="ABV29" s="33"/>
      <c r="ABW29" s="33"/>
      <c r="ABX29" s="33"/>
      <c r="ABY29" s="33"/>
      <c r="ABZ29" s="33"/>
      <c r="ACA29" s="33"/>
      <c r="ACB29" s="33"/>
      <c r="ACC29" s="33"/>
      <c r="ACD29" s="33"/>
      <c r="ACE29" s="33"/>
      <c r="ACF29" s="33"/>
      <c r="ACG29" s="33"/>
      <c r="ACH29" s="33"/>
      <c r="ACI29" s="33"/>
      <c r="ACJ29" s="33"/>
      <c r="ACK29" s="33"/>
      <c r="ACL29" s="33"/>
      <c r="ACM29" s="33"/>
      <c r="ACN29" s="33"/>
      <c r="ACO29" s="33"/>
      <c r="ACP29" s="33"/>
      <c r="ACQ29" s="33"/>
      <c r="ACR29" s="33"/>
      <c r="ACS29" s="33"/>
      <c r="ACT29" s="33"/>
      <c r="ACU29" s="33"/>
      <c r="ACV29" s="33"/>
      <c r="ACW29" s="33"/>
      <c r="ACX29" s="33"/>
      <c r="ACY29" s="33"/>
      <c r="ACZ29" s="33"/>
      <c r="ADA29" s="33"/>
      <c r="ADB29" s="33"/>
      <c r="ADC29" s="33"/>
      <c r="ADD29" s="33"/>
      <c r="ADE29" s="33"/>
      <c r="ADF29" s="33"/>
      <c r="ADG29" s="33"/>
      <c r="ADH29" s="33"/>
      <c r="ADI29" s="33"/>
      <c r="ADJ29" s="33"/>
      <c r="ADK29" s="33"/>
      <c r="ADL29" s="33"/>
      <c r="ADM29" s="33"/>
      <c r="ADN29" s="33"/>
      <c r="ADO29" s="33"/>
      <c r="ADP29" s="33"/>
      <c r="ADQ29" s="33"/>
      <c r="ADR29" s="33"/>
      <c r="ADS29" s="33"/>
      <c r="ADT29" s="33"/>
      <c r="ADU29" s="33"/>
      <c r="ADV29" s="33"/>
      <c r="ADW29" s="33"/>
      <c r="ADX29" s="33"/>
      <c r="ADY29" s="33"/>
      <c r="ADZ29" s="33"/>
      <c r="AEA29" s="33"/>
      <c r="AEB29" s="33"/>
      <c r="AEC29" s="33"/>
      <c r="AED29" s="33"/>
      <c r="AEE29" s="33"/>
      <c r="AEF29" s="33"/>
      <c r="AEG29" s="33"/>
      <c r="AEH29" s="33"/>
      <c r="AEI29" s="33"/>
      <c r="AEJ29" s="33"/>
      <c r="AEK29" s="33"/>
      <c r="AEL29" s="33"/>
      <c r="AEM29" s="33"/>
      <c r="AEN29" s="33"/>
      <c r="AEO29" s="33"/>
      <c r="AEP29" s="33"/>
      <c r="AEQ29" s="33"/>
      <c r="AER29" s="33"/>
      <c r="AES29" s="33"/>
      <c r="AET29" s="33"/>
      <c r="AEU29" s="33"/>
      <c r="AEV29" s="33"/>
      <c r="AEW29" s="33"/>
      <c r="AEX29" s="33"/>
      <c r="AEY29" s="33"/>
      <c r="AEZ29" s="33"/>
      <c r="AFA29" s="33"/>
      <c r="AFB29" s="33"/>
      <c r="AFC29" s="33"/>
      <c r="AFD29" s="33"/>
      <c r="AFE29" s="33"/>
      <c r="AFF29" s="33"/>
      <c r="AFG29" s="33"/>
      <c r="AFH29" s="33"/>
      <c r="AFI29" s="33"/>
      <c r="AFJ29" s="33"/>
      <c r="AFK29" s="33"/>
      <c r="AFL29" s="33"/>
      <c r="AFM29" s="33"/>
      <c r="AFN29" s="33"/>
      <c r="AFO29" s="33"/>
      <c r="AFP29" s="33"/>
      <c r="AFQ29" s="33"/>
      <c r="AFR29" s="33"/>
      <c r="AFS29" s="33"/>
      <c r="AFT29" s="33"/>
      <c r="AFU29" s="33"/>
      <c r="AFV29" s="33"/>
      <c r="AFW29" s="33"/>
      <c r="AFX29" s="33"/>
      <c r="AFY29" s="33"/>
      <c r="AFZ29" s="33"/>
      <c r="AGA29" s="33"/>
      <c r="AGB29" s="33"/>
      <c r="AGC29" s="33"/>
      <c r="AGD29" s="33"/>
      <c r="AGE29" s="33"/>
      <c r="AGF29" s="33"/>
      <c r="AGG29" s="33"/>
      <c r="AGH29" s="33"/>
      <c r="AGI29" s="33"/>
      <c r="AGJ29" s="33"/>
      <c r="AGK29" s="33"/>
      <c r="AGL29" s="33"/>
      <c r="AGM29" s="33"/>
      <c r="AGN29" s="33"/>
      <c r="AGO29" s="33"/>
      <c r="AGP29" s="33"/>
      <c r="AGQ29" s="33"/>
      <c r="AGR29" s="33"/>
      <c r="AGS29" s="33"/>
      <c r="AGT29" s="33"/>
      <c r="AGU29" s="33"/>
      <c r="AGV29" s="33"/>
      <c r="AGW29" s="33"/>
      <c r="AGX29" s="33"/>
      <c r="AGY29" s="33"/>
      <c r="AGZ29" s="33"/>
      <c r="AHA29" s="33"/>
      <c r="AHB29" s="33"/>
      <c r="AHC29" s="33"/>
      <c r="AHD29" s="33"/>
      <c r="AHE29" s="33"/>
      <c r="AHF29" s="33"/>
      <c r="AHG29" s="33"/>
      <c r="AHH29" s="33"/>
      <c r="AHI29" s="33"/>
      <c r="AHJ29" s="33"/>
      <c r="AHK29" s="33"/>
      <c r="AHL29" s="33"/>
      <c r="AHM29" s="33"/>
      <c r="AHN29" s="33"/>
      <c r="AHO29" s="33"/>
      <c r="AHP29" s="33"/>
      <c r="AHQ29" s="33"/>
      <c r="AHR29" s="33"/>
      <c r="AHS29" s="33"/>
      <c r="AHT29" s="33"/>
      <c r="AHU29" s="33"/>
      <c r="AHV29" s="33"/>
      <c r="AHW29" s="33"/>
      <c r="AHX29" s="33"/>
      <c r="AHY29" s="33"/>
      <c r="AHZ29" s="33"/>
      <c r="AIA29" s="33"/>
      <c r="AIB29" s="33"/>
      <c r="AIC29" s="33"/>
      <c r="AID29" s="33"/>
      <c r="AIE29" s="33"/>
      <c r="AIF29" s="33"/>
      <c r="AIG29" s="33"/>
      <c r="AIH29" s="33"/>
      <c r="AII29" s="33"/>
      <c r="AIJ29" s="33"/>
      <c r="AIK29" s="33"/>
      <c r="AIL29" s="33"/>
      <c r="AIM29" s="33"/>
      <c r="AIN29" s="33"/>
      <c r="AIO29" s="33"/>
      <c r="AIP29" s="33"/>
      <c r="AIQ29" s="33"/>
      <c r="AIR29" s="33"/>
      <c r="AIS29" s="33"/>
      <c r="AIT29" s="33"/>
      <c r="AIU29" s="33"/>
      <c r="AIV29" s="33"/>
      <c r="AIW29" s="33"/>
      <c r="AIX29" s="33"/>
      <c r="AIY29" s="33"/>
      <c r="AIZ29" s="33"/>
      <c r="AJA29" s="33"/>
      <c r="AJB29" s="33"/>
      <c r="AJC29" s="33"/>
      <c r="AJD29" s="33"/>
      <c r="AJE29" s="33"/>
      <c r="AJF29" s="33"/>
      <c r="AJG29" s="33"/>
      <c r="AJH29" s="33"/>
      <c r="AJI29" s="33"/>
      <c r="AJJ29" s="33"/>
      <c r="AJK29" s="33"/>
      <c r="AJL29" s="33"/>
      <c r="AJM29" s="33"/>
      <c r="AJN29" s="33"/>
      <c r="AJO29" s="33"/>
      <c r="AJP29" s="33"/>
      <c r="AJQ29" s="33"/>
      <c r="AJR29" s="33"/>
      <c r="AJS29" s="33"/>
      <c r="AJT29" s="33"/>
      <c r="AJU29" s="33"/>
      <c r="AJV29" s="33"/>
      <c r="AJW29" s="33"/>
      <c r="AJX29" s="33"/>
      <c r="AJY29" s="33"/>
      <c r="AJZ29" s="33"/>
      <c r="AKA29" s="33"/>
      <c r="AKB29" s="33"/>
      <c r="AKC29" s="33"/>
      <c r="AKD29" s="33"/>
      <c r="AKE29" s="33"/>
      <c r="AKF29" s="33"/>
      <c r="AKG29" s="33"/>
      <c r="AKH29" s="33"/>
      <c r="AKI29" s="33"/>
      <c r="AKJ29" s="33"/>
      <c r="AKK29" s="33"/>
      <c r="AKL29" s="33"/>
      <c r="AKM29" s="33"/>
      <c r="AKN29" s="33"/>
      <c r="AKO29" s="33"/>
      <c r="AKP29" s="33"/>
      <c r="AKQ29" s="33"/>
      <c r="AKR29" s="33"/>
      <c r="AKS29" s="33"/>
      <c r="AKT29" s="33"/>
      <c r="AKU29" s="33"/>
      <c r="AKV29" s="33"/>
      <c r="AKW29" s="33"/>
      <c r="AKX29" s="33"/>
      <c r="AKY29" s="33"/>
      <c r="AKZ29" s="33"/>
      <c r="ALA29" s="33"/>
      <c r="ALB29" s="33"/>
      <c r="ALC29" s="33"/>
      <c r="ALD29" s="33"/>
      <c r="ALE29" s="33"/>
      <c r="ALF29" s="33"/>
      <c r="ALG29" s="33"/>
      <c r="ALH29" s="33"/>
      <c r="ALI29" s="33"/>
      <c r="ALJ29" s="33"/>
      <c r="ALK29" s="33"/>
      <c r="ALL29" s="33"/>
      <c r="ALM29" s="33"/>
      <c r="ALN29" s="33"/>
      <c r="ALO29" s="33"/>
      <c r="ALP29" s="33"/>
      <c r="ALQ29" s="33"/>
      <c r="ALR29" s="33"/>
      <c r="ALS29" s="33"/>
      <c r="ALT29" s="33"/>
      <c r="ALU29" s="33"/>
      <c r="ALV29" s="33"/>
      <c r="ALW29" s="33"/>
      <c r="ALX29" s="33"/>
      <c r="ALY29" s="33"/>
      <c r="ALZ29" s="33"/>
      <c r="AMA29" s="33"/>
      <c r="AMB29" s="33"/>
      <c r="AMC29" s="33"/>
      <c r="AMD29" s="33"/>
      <c r="AME29" s="33"/>
      <c r="AMF29" s="33"/>
      <c r="AMG29" s="33"/>
      <c r="AMH29" s="33"/>
      <c r="AMI29" s="33"/>
      <c r="AMJ29" s="33"/>
      <c r="AMK29" s="33"/>
    </row>
    <row r="30" customFormat="false" ht="13.5" hidden="false" customHeight="false" outlineLevel="0" collapsed="false">
      <c r="A30" s="44"/>
      <c r="B30" s="44"/>
      <c r="C30" s="44"/>
      <c r="D30" s="44"/>
      <c r="E30" s="44"/>
      <c r="F30" s="44"/>
      <c r="G30" s="50"/>
      <c r="H30" s="51"/>
      <c r="I30" s="50"/>
      <c r="J30" s="51"/>
      <c r="K30" s="52"/>
      <c r="L30" s="44"/>
      <c r="M30" s="44"/>
      <c r="N30" s="44"/>
      <c r="O30" s="44"/>
      <c r="P30" s="44"/>
      <c r="Q30" s="44"/>
      <c r="R30" s="44"/>
      <c r="S30" s="44"/>
      <c r="T30" s="44"/>
      <c r="U30" s="43"/>
      <c r="V30" s="44"/>
      <c r="W30" s="43"/>
      <c r="X30" s="44"/>
      <c r="Y30" s="44"/>
      <c r="Z30" s="44"/>
      <c r="AA30" s="44"/>
      <c r="AB30" s="44"/>
      <c r="AC30" s="44"/>
      <c r="AD30" s="44"/>
      <c r="AE30" s="47"/>
      <c r="AF30" s="49"/>
      <c r="AG30" s="58"/>
      <c r="AH30" s="49"/>
      <c r="AI30" s="26"/>
      <c r="AJ30" s="49"/>
      <c r="AK30" s="60"/>
      <c r="AL30" s="49"/>
      <c r="AM30" s="59"/>
      <c r="AN30" s="21"/>
      <c r="AO30" s="43"/>
      <c r="AP30" s="43"/>
      <c r="AQ30" s="43"/>
      <c r="AR30" s="43"/>
      <c r="AS30" s="43"/>
      <c r="AT30" s="30"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
      </c>
      <c r="AU30" s="31" t="str">
        <f aca="false">IF($A30&lt;&gt;"", "    /** 《"&amp;$E30&amp;"》 */ export const "&amp;SUBSTITUTE(UPPER(IF(MID($A30, 3, 1)="-", RIGHT($A30,LEN($A30)-3), $A30)), "-", "_")&amp;": TCardId = '"&amp;$A30&amp;"';", "")</f>
        <v/>
      </c>
      <c r="AV30" s="32" t="str">
        <f aca="false">IF($A30&lt;&gt;"", "    | '"&amp;$A30&amp;"'", "")</f>
        <v/>
      </c>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c r="KE30" s="33"/>
      <c r="KF30" s="33"/>
      <c r="KG30" s="33"/>
      <c r="KH30" s="33"/>
      <c r="KI30" s="33"/>
      <c r="KJ30" s="33"/>
      <c r="KK30" s="33"/>
      <c r="KL30" s="33"/>
      <c r="KM30" s="33"/>
      <c r="KN30" s="33"/>
      <c r="KO30" s="33"/>
      <c r="KP30" s="33"/>
      <c r="KQ30" s="33"/>
      <c r="KR30" s="33"/>
      <c r="KS30" s="33"/>
      <c r="KT30" s="33"/>
      <c r="KU30" s="33"/>
      <c r="KV30" s="33"/>
      <c r="KW30" s="33"/>
      <c r="KX30" s="33"/>
      <c r="KY30" s="33"/>
      <c r="KZ30" s="33"/>
      <c r="LA30" s="33"/>
      <c r="LB30" s="33"/>
      <c r="LC30" s="33"/>
      <c r="LD30" s="33"/>
      <c r="LE30" s="33"/>
      <c r="LF30" s="33"/>
      <c r="LG30" s="33"/>
      <c r="LH30" s="33"/>
      <c r="LI30" s="33"/>
      <c r="LJ30" s="33"/>
      <c r="LK30" s="33"/>
      <c r="LL30" s="33"/>
      <c r="LM30" s="33"/>
      <c r="LN30" s="33"/>
      <c r="LO30" s="33"/>
      <c r="LP30" s="33"/>
      <c r="LQ30" s="33"/>
      <c r="LR30" s="33"/>
      <c r="LS30" s="33"/>
      <c r="LT30" s="33"/>
      <c r="LU30" s="33"/>
      <c r="LV30" s="33"/>
      <c r="LW30" s="33"/>
      <c r="LX30" s="33"/>
      <c r="LY30" s="33"/>
      <c r="LZ30" s="33"/>
      <c r="MA30" s="33"/>
      <c r="MB30" s="33"/>
      <c r="MC30" s="33"/>
      <c r="MD30" s="33"/>
      <c r="ME30" s="33"/>
      <c r="MF30" s="33"/>
      <c r="MG30" s="33"/>
      <c r="MH30" s="33"/>
      <c r="MI30" s="33"/>
      <c r="MJ30" s="33"/>
      <c r="MK30" s="33"/>
      <c r="ML30" s="33"/>
      <c r="MM30" s="33"/>
      <c r="MN30" s="33"/>
      <c r="MO30" s="33"/>
      <c r="MP30" s="33"/>
      <c r="MQ30" s="33"/>
      <c r="MR30" s="33"/>
      <c r="MS30" s="33"/>
      <c r="MT30" s="33"/>
      <c r="MU30" s="33"/>
      <c r="MV30" s="33"/>
      <c r="MW30" s="33"/>
      <c r="MX30" s="33"/>
      <c r="MY30" s="33"/>
      <c r="MZ30" s="33"/>
      <c r="NA30" s="33"/>
      <c r="NB30" s="33"/>
      <c r="NC30" s="33"/>
      <c r="ND30" s="33"/>
      <c r="NE30" s="33"/>
      <c r="NF30" s="33"/>
      <c r="NG30" s="33"/>
      <c r="NH30" s="33"/>
      <c r="NI30" s="33"/>
      <c r="NJ30" s="33"/>
      <c r="NK30" s="33"/>
      <c r="NL30" s="33"/>
      <c r="NM30" s="33"/>
      <c r="NN30" s="33"/>
      <c r="NO30" s="33"/>
      <c r="NP30" s="33"/>
      <c r="NQ30" s="33"/>
      <c r="NR30" s="33"/>
      <c r="NS30" s="33"/>
      <c r="NT30" s="33"/>
      <c r="NU30" s="33"/>
      <c r="NV30" s="33"/>
      <c r="NW30" s="33"/>
      <c r="NX30" s="33"/>
      <c r="NY30" s="33"/>
      <c r="NZ30" s="33"/>
      <c r="OA30" s="33"/>
      <c r="OB30" s="33"/>
      <c r="OC30" s="33"/>
      <c r="OD30" s="33"/>
      <c r="OE30" s="33"/>
      <c r="OF30" s="33"/>
      <c r="OG30" s="33"/>
      <c r="OH30" s="33"/>
      <c r="OI30" s="33"/>
      <c r="OJ30" s="33"/>
      <c r="OK30" s="33"/>
      <c r="OL30" s="33"/>
      <c r="OM30" s="33"/>
      <c r="ON30" s="33"/>
      <c r="OO30" s="33"/>
      <c r="OP30" s="33"/>
      <c r="OQ30" s="33"/>
      <c r="OR30" s="33"/>
      <c r="OS30" s="33"/>
      <c r="OT30" s="33"/>
      <c r="OU30" s="33"/>
      <c r="OV30" s="33"/>
      <c r="OW30" s="33"/>
      <c r="OX30" s="33"/>
      <c r="OY30" s="33"/>
      <c r="OZ30" s="33"/>
      <c r="PA30" s="33"/>
      <c r="PB30" s="33"/>
      <c r="PC30" s="33"/>
      <c r="PD30" s="33"/>
      <c r="PE30" s="33"/>
      <c r="PF30" s="33"/>
      <c r="PG30" s="33"/>
      <c r="PH30" s="33"/>
      <c r="PI30" s="33"/>
      <c r="PJ30" s="33"/>
      <c r="PK30" s="33"/>
      <c r="PL30" s="33"/>
      <c r="PM30" s="33"/>
      <c r="PN30" s="33"/>
      <c r="PO30" s="33"/>
      <c r="PP30" s="33"/>
      <c r="PQ30" s="33"/>
      <c r="PR30" s="33"/>
      <c r="PS30" s="33"/>
      <c r="PT30" s="33"/>
      <c r="PU30" s="33"/>
      <c r="PV30" s="33"/>
      <c r="PW30" s="33"/>
      <c r="PX30" s="33"/>
      <c r="PY30" s="33"/>
      <c r="PZ30" s="33"/>
      <c r="QA30" s="33"/>
      <c r="QB30" s="33"/>
      <c r="QC30" s="33"/>
      <c r="QD30" s="33"/>
      <c r="QE30" s="33"/>
      <c r="QF30" s="33"/>
      <c r="QG30" s="33"/>
      <c r="QH30" s="33"/>
      <c r="QI30" s="33"/>
      <c r="QJ30" s="33"/>
      <c r="QK30" s="33"/>
      <c r="QL30" s="33"/>
      <c r="QM30" s="33"/>
      <c r="QN30" s="33"/>
      <c r="QO30" s="33"/>
      <c r="QP30" s="33"/>
      <c r="QQ30" s="33"/>
      <c r="QR30" s="33"/>
      <c r="QS30" s="33"/>
      <c r="QT30" s="33"/>
      <c r="QU30" s="33"/>
      <c r="QV30" s="33"/>
      <c r="QW30" s="33"/>
      <c r="QX30" s="33"/>
      <c r="QY30" s="33"/>
      <c r="QZ30" s="33"/>
      <c r="RA30" s="33"/>
      <c r="RB30" s="33"/>
      <c r="RC30" s="33"/>
      <c r="RD30" s="33"/>
      <c r="RE30" s="33"/>
      <c r="RF30" s="33"/>
      <c r="RG30" s="33"/>
      <c r="RH30" s="33"/>
      <c r="RI30" s="33"/>
      <c r="RJ30" s="33"/>
      <c r="RK30" s="33"/>
      <c r="RL30" s="33"/>
      <c r="RM30" s="33"/>
      <c r="RN30" s="33"/>
      <c r="RO30" s="33"/>
      <c r="RP30" s="33"/>
      <c r="RQ30" s="33"/>
      <c r="RR30" s="33"/>
      <c r="RS30" s="33"/>
      <c r="RT30" s="33"/>
      <c r="RU30" s="33"/>
      <c r="RV30" s="33"/>
      <c r="RW30" s="33"/>
      <c r="RX30" s="33"/>
      <c r="RY30" s="33"/>
      <c r="RZ30" s="33"/>
      <c r="SA30" s="33"/>
      <c r="SB30" s="33"/>
      <c r="SC30" s="33"/>
      <c r="SD30" s="33"/>
      <c r="SE30" s="33"/>
      <c r="SF30" s="33"/>
      <c r="SG30" s="33"/>
      <c r="SH30" s="33"/>
      <c r="SI30" s="33"/>
      <c r="SJ30" s="33"/>
      <c r="SK30" s="33"/>
      <c r="SL30" s="33"/>
      <c r="SM30" s="33"/>
      <c r="SN30" s="33"/>
      <c r="SO30" s="33"/>
      <c r="SP30" s="33"/>
      <c r="SQ30" s="33"/>
      <c r="SR30" s="33"/>
      <c r="SS30" s="33"/>
      <c r="ST30" s="33"/>
      <c r="SU30" s="33"/>
      <c r="SV30" s="33"/>
      <c r="SW30" s="33"/>
      <c r="SX30" s="33"/>
      <c r="SY30" s="33"/>
      <c r="SZ30" s="33"/>
      <c r="TA30" s="33"/>
      <c r="TB30" s="33"/>
      <c r="TC30" s="33"/>
      <c r="TD30" s="33"/>
      <c r="TE30" s="33"/>
      <c r="TF30" s="33"/>
      <c r="TG30" s="33"/>
      <c r="TH30" s="33"/>
      <c r="TI30" s="33"/>
      <c r="TJ30" s="33"/>
      <c r="TK30" s="33"/>
      <c r="TL30" s="33"/>
      <c r="TM30" s="33"/>
      <c r="TN30" s="33"/>
      <c r="TO30" s="33"/>
      <c r="TP30" s="33"/>
      <c r="TQ30" s="33"/>
      <c r="TR30" s="33"/>
      <c r="TS30" s="33"/>
      <c r="TT30" s="33"/>
      <c r="TU30" s="33"/>
      <c r="TV30" s="33"/>
      <c r="TW30" s="33"/>
      <c r="TX30" s="33"/>
      <c r="TY30" s="33"/>
      <c r="TZ30" s="33"/>
      <c r="UA30" s="33"/>
      <c r="UB30" s="33"/>
      <c r="UC30" s="33"/>
      <c r="UD30" s="33"/>
      <c r="UE30" s="33"/>
      <c r="UF30" s="33"/>
      <c r="UG30" s="33"/>
      <c r="UH30" s="33"/>
      <c r="UI30" s="33"/>
      <c r="UJ30" s="33"/>
      <c r="UK30" s="33"/>
      <c r="UL30" s="33"/>
      <c r="UM30" s="33"/>
      <c r="UN30" s="33"/>
      <c r="UO30" s="33"/>
      <c r="UP30" s="33"/>
      <c r="UQ30" s="33"/>
      <c r="UR30" s="33"/>
      <c r="US30" s="33"/>
      <c r="UT30" s="33"/>
      <c r="UU30" s="33"/>
      <c r="UV30" s="33"/>
      <c r="UW30" s="33"/>
      <c r="UX30" s="33"/>
      <c r="UY30" s="33"/>
      <c r="UZ30" s="33"/>
      <c r="VA30" s="33"/>
      <c r="VB30" s="33"/>
      <c r="VC30" s="33"/>
      <c r="VD30" s="33"/>
      <c r="VE30" s="33"/>
      <c r="VF30" s="33"/>
      <c r="VG30" s="33"/>
      <c r="VH30" s="33"/>
      <c r="VI30" s="33"/>
      <c r="VJ30" s="33"/>
      <c r="VK30" s="33"/>
      <c r="VL30" s="33"/>
      <c r="VM30" s="33"/>
      <c r="VN30" s="33"/>
      <c r="VO30" s="33"/>
      <c r="VP30" s="33"/>
      <c r="VQ30" s="33"/>
      <c r="VR30" s="33"/>
      <c r="VS30" s="33"/>
      <c r="VT30" s="33"/>
      <c r="VU30" s="33"/>
      <c r="VV30" s="33"/>
      <c r="VW30" s="33"/>
      <c r="VX30" s="33"/>
      <c r="VY30" s="33"/>
      <c r="VZ30" s="33"/>
      <c r="WA30" s="33"/>
      <c r="WB30" s="33"/>
      <c r="WC30" s="33"/>
      <c r="WD30" s="33"/>
      <c r="WE30" s="33"/>
      <c r="WF30" s="33"/>
      <c r="WG30" s="33"/>
      <c r="WH30" s="33"/>
      <c r="WI30" s="33"/>
      <c r="WJ30" s="33"/>
      <c r="WK30" s="33"/>
      <c r="WL30" s="33"/>
      <c r="WM30" s="33"/>
      <c r="WN30" s="33"/>
      <c r="WO30" s="33"/>
      <c r="WP30" s="33"/>
      <c r="WQ30" s="33"/>
      <c r="WR30" s="33"/>
      <c r="WS30" s="33"/>
      <c r="WT30" s="33"/>
      <c r="WU30" s="33"/>
      <c r="WV30" s="33"/>
      <c r="WW30" s="33"/>
      <c r="WX30" s="33"/>
      <c r="WY30" s="33"/>
      <c r="WZ30" s="33"/>
      <c r="XA30" s="33"/>
      <c r="XB30" s="33"/>
      <c r="XC30" s="33"/>
      <c r="XD30" s="33"/>
      <c r="XE30" s="33"/>
      <c r="XF30" s="33"/>
      <c r="XG30" s="33"/>
      <c r="XH30" s="33"/>
      <c r="XI30" s="33"/>
      <c r="XJ30" s="33"/>
      <c r="XK30" s="33"/>
      <c r="XL30" s="33"/>
      <c r="XM30" s="33"/>
      <c r="XN30" s="33"/>
      <c r="XO30" s="33"/>
      <c r="XP30" s="33"/>
      <c r="XQ30" s="33"/>
      <c r="XR30" s="33"/>
      <c r="XS30" s="33"/>
      <c r="XT30" s="33"/>
      <c r="XU30" s="33"/>
      <c r="XV30" s="33"/>
      <c r="XW30" s="33"/>
      <c r="XX30" s="33"/>
      <c r="XY30" s="33"/>
      <c r="XZ30" s="33"/>
      <c r="YA30" s="33"/>
      <c r="YB30" s="33"/>
      <c r="YC30" s="33"/>
      <c r="YD30" s="33"/>
      <c r="YE30" s="33"/>
      <c r="YF30" s="33"/>
      <c r="YG30" s="33"/>
      <c r="YH30" s="33"/>
      <c r="YI30" s="33"/>
      <c r="YJ30" s="33"/>
      <c r="YK30" s="33"/>
      <c r="YL30" s="33"/>
      <c r="YM30" s="33"/>
      <c r="YN30" s="33"/>
      <c r="YO30" s="33"/>
      <c r="YP30" s="33"/>
      <c r="YQ30" s="33"/>
      <c r="YR30" s="33"/>
      <c r="YS30" s="33"/>
      <c r="YT30" s="33"/>
      <c r="YU30" s="33"/>
      <c r="YV30" s="33"/>
      <c r="YW30" s="33"/>
      <c r="YX30" s="33"/>
      <c r="YY30" s="33"/>
      <c r="YZ30" s="33"/>
      <c r="ZA30" s="33"/>
      <c r="ZB30" s="33"/>
      <c r="ZC30" s="33"/>
      <c r="ZD30" s="33"/>
      <c r="ZE30" s="33"/>
      <c r="ZF30" s="33"/>
      <c r="ZG30" s="33"/>
      <c r="ZH30" s="33"/>
      <c r="ZI30" s="33"/>
      <c r="ZJ30" s="33"/>
      <c r="ZK30" s="33"/>
      <c r="ZL30" s="33"/>
      <c r="ZM30" s="33"/>
      <c r="ZN30" s="33"/>
      <c r="ZO30" s="33"/>
      <c r="ZP30" s="33"/>
      <c r="ZQ30" s="33"/>
      <c r="ZR30" s="33"/>
      <c r="ZS30" s="33"/>
      <c r="ZT30" s="33"/>
      <c r="ZU30" s="33"/>
      <c r="ZV30" s="33"/>
      <c r="ZW30" s="33"/>
      <c r="ZX30" s="33"/>
      <c r="ZY30" s="33"/>
      <c r="ZZ30" s="33"/>
      <c r="AAA30" s="33"/>
      <c r="AAB30" s="33"/>
      <c r="AAC30" s="33"/>
      <c r="AAD30" s="33"/>
      <c r="AAE30" s="33"/>
      <c r="AAF30" s="33"/>
      <c r="AAG30" s="33"/>
      <c r="AAH30" s="33"/>
      <c r="AAI30" s="33"/>
      <c r="AAJ30" s="33"/>
      <c r="AAK30" s="33"/>
      <c r="AAL30" s="33"/>
      <c r="AAM30" s="33"/>
      <c r="AAN30" s="33"/>
      <c r="AAO30" s="33"/>
      <c r="AAP30" s="33"/>
      <c r="AAQ30" s="33"/>
      <c r="AAR30" s="33"/>
      <c r="AAS30" s="33"/>
      <c r="AAT30" s="33"/>
      <c r="AAU30" s="33"/>
      <c r="AAV30" s="33"/>
      <c r="AAW30" s="33"/>
      <c r="AAX30" s="33"/>
      <c r="AAY30" s="33"/>
      <c r="AAZ30" s="33"/>
      <c r="ABA30" s="33"/>
      <c r="ABB30" s="33"/>
      <c r="ABC30" s="33"/>
      <c r="ABD30" s="33"/>
      <c r="ABE30" s="33"/>
      <c r="ABF30" s="33"/>
      <c r="ABG30" s="33"/>
      <c r="ABH30" s="33"/>
      <c r="ABI30" s="33"/>
      <c r="ABJ30" s="33"/>
      <c r="ABK30" s="33"/>
      <c r="ABL30" s="33"/>
      <c r="ABM30" s="33"/>
      <c r="ABN30" s="33"/>
      <c r="ABO30" s="33"/>
      <c r="ABP30" s="33"/>
      <c r="ABQ30" s="33"/>
      <c r="ABR30" s="33"/>
      <c r="ABS30" s="33"/>
      <c r="ABT30" s="33"/>
      <c r="ABU30" s="33"/>
      <c r="ABV30" s="33"/>
      <c r="ABW30" s="33"/>
      <c r="ABX30" s="33"/>
      <c r="ABY30" s="33"/>
      <c r="ABZ30" s="33"/>
      <c r="ACA30" s="33"/>
      <c r="ACB30" s="33"/>
      <c r="ACC30" s="33"/>
      <c r="ACD30" s="33"/>
      <c r="ACE30" s="33"/>
      <c r="ACF30" s="33"/>
      <c r="ACG30" s="33"/>
      <c r="ACH30" s="33"/>
      <c r="ACI30" s="33"/>
      <c r="ACJ30" s="33"/>
      <c r="ACK30" s="33"/>
      <c r="ACL30" s="33"/>
      <c r="ACM30" s="33"/>
      <c r="ACN30" s="33"/>
      <c r="ACO30" s="33"/>
      <c r="ACP30" s="33"/>
      <c r="ACQ30" s="33"/>
      <c r="ACR30" s="33"/>
      <c r="ACS30" s="33"/>
      <c r="ACT30" s="33"/>
      <c r="ACU30" s="33"/>
      <c r="ACV30" s="33"/>
      <c r="ACW30" s="33"/>
      <c r="ACX30" s="33"/>
      <c r="ACY30" s="33"/>
      <c r="ACZ30" s="33"/>
      <c r="ADA30" s="33"/>
      <c r="ADB30" s="33"/>
      <c r="ADC30" s="33"/>
      <c r="ADD30" s="33"/>
      <c r="ADE30" s="33"/>
      <c r="ADF30" s="33"/>
      <c r="ADG30" s="33"/>
      <c r="ADH30" s="33"/>
      <c r="ADI30" s="33"/>
      <c r="ADJ30" s="33"/>
      <c r="ADK30" s="33"/>
      <c r="ADL30" s="33"/>
      <c r="ADM30" s="33"/>
      <c r="ADN30" s="33"/>
      <c r="ADO30" s="33"/>
      <c r="ADP30" s="33"/>
      <c r="ADQ30" s="33"/>
      <c r="ADR30" s="33"/>
      <c r="ADS30" s="33"/>
      <c r="ADT30" s="33"/>
      <c r="ADU30" s="33"/>
      <c r="ADV30" s="33"/>
      <c r="ADW30" s="33"/>
      <c r="ADX30" s="33"/>
      <c r="ADY30" s="33"/>
      <c r="ADZ30" s="33"/>
      <c r="AEA30" s="33"/>
      <c r="AEB30" s="33"/>
      <c r="AEC30" s="33"/>
      <c r="AED30" s="33"/>
      <c r="AEE30" s="33"/>
      <c r="AEF30" s="33"/>
      <c r="AEG30" s="33"/>
      <c r="AEH30" s="33"/>
      <c r="AEI30" s="33"/>
      <c r="AEJ30" s="33"/>
      <c r="AEK30" s="33"/>
      <c r="AEL30" s="33"/>
      <c r="AEM30" s="33"/>
      <c r="AEN30" s="33"/>
      <c r="AEO30" s="33"/>
      <c r="AEP30" s="33"/>
      <c r="AEQ30" s="33"/>
      <c r="AER30" s="33"/>
      <c r="AES30" s="33"/>
      <c r="AET30" s="33"/>
      <c r="AEU30" s="33"/>
      <c r="AEV30" s="33"/>
      <c r="AEW30" s="33"/>
      <c r="AEX30" s="33"/>
      <c r="AEY30" s="33"/>
      <c r="AEZ30" s="33"/>
      <c r="AFA30" s="33"/>
      <c r="AFB30" s="33"/>
      <c r="AFC30" s="33"/>
      <c r="AFD30" s="33"/>
      <c r="AFE30" s="33"/>
      <c r="AFF30" s="33"/>
      <c r="AFG30" s="33"/>
      <c r="AFH30" s="33"/>
      <c r="AFI30" s="33"/>
      <c r="AFJ30" s="33"/>
      <c r="AFK30" s="33"/>
      <c r="AFL30" s="33"/>
      <c r="AFM30" s="33"/>
      <c r="AFN30" s="33"/>
      <c r="AFO30" s="33"/>
      <c r="AFP30" s="33"/>
      <c r="AFQ30" s="33"/>
      <c r="AFR30" s="33"/>
      <c r="AFS30" s="33"/>
      <c r="AFT30" s="33"/>
      <c r="AFU30" s="33"/>
      <c r="AFV30" s="33"/>
      <c r="AFW30" s="33"/>
      <c r="AFX30" s="33"/>
      <c r="AFY30" s="33"/>
      <c r="AFZ30" s="33"/>
      <c r="AGA30" s="33"/>
      <c r="AGB30" s="33"/>
      <c r="AGC30" s="33"/>
      <c r="AGD30" s="33"/>
      <c r="AGE30" s="33"/>
      <c r="AGF30" s="33"/>
      <c r="AGG30" s="33"/>
      <c r="AGH30" s="33"/>
      <c r="AGI30" s="33"/>
      <c r="AGJ30" s="33"/>
      <c r="AGK30" s="33"/>
      <c r="AGL30" s="33"/>
      <c r="AGM30" s="33"/>
      <c r="AGN30" s="33"/>
      <c r="AGO30" s="33"/>
      <c r="AGP30" s="33"/>
      <c r="AGQ30" s="33"/>
      <c r="AGR30" s="33"/>
      <c r="AGS30" s="33"/>
      <c r="AGT30" s="33"/>
      <c r="AGU30" s="33"/>
      <c r="AGV30" s="33"/>
      <c r="AGW30" s="33"/>
      <c r="AGX30" s="33"/>
      <c r="AGY30" s="33"/>
      <c r="AGZ30" s="33"/>
      <c r="AHA30" s="33"/>
      <c r="AHB30" s="33"/>
      <c r="AHC30" s="33"/>
      <c r="AHD30" s="33"/>
      <c r="AHE30" s="33"/>
      <c r="AHF30" s="33"/>
      <c r="AHG30" s="33"/>
      <c r="AHH30" s="33"/>
      <c r="AHI30" s="33"/>
      <c r="AHJ30" s="33"/>
      <c r="AHK30" s="33"/>
      <c r="AHL30" s="33"/>
      <c r="AHM30" s="33"/>
      <c r="AHN30" s="33"/>
      <c r="AHO30" s="33"/>
      <c r="AHP30" s="33"/>
      <c r="AHQ30" s="33"/>
      <c r="AHR30" s="33"/>
      <c r="AHS30" s="33"/>
      <c r="AHT30" s="33"/>
      <c r="AHU30" s="33"/>
      <c r="AHV30" s="33"/>
      <c r="AHW30" s="33"/>
      <c r="AHX30" s="33"/>
      <c r="AHY30" s="33"/>
      <c r="AHZ30" s="33"/>
      <c r="AIA30" s="33"/>
      <c r="AIB30" s="33"/>
      <c r="AIC30" s="33"/>
      <c r="AID30" s="33"/>
      <c r="AIE30" s="33"/>
      <c r="AIF30" s="33"/>
      <c r="AIG30" s="33"/>
      <c r="AIH30" s="33"/>
      <c r="AII30" s="33"/>
      <c r="AIJ30" s="33"/>
      <c r="AIK30" s="33"/>
      <c r="AIL30" s="33"/>
      <c r="AIM30" s="33"/>
      <c r="AIN30" s="33"/>
      <c r="AIO30" s="33"/>
      <c r="AIP30" s="33"/>
      <c r="AIQ30" s="33"/>
      <c r="AIR30" s="33"/>
      <c r="AIS30" s="33"/>
      <c r="AIT30" s="33"/>
      <c r="AIU30" s="33"/>
      <c r="AIV30" s="33"/>
      <c r="AIW30" s="33"/>
      <c r="AIX30" s="33"/>
      <c r="AIY30" s="33"/>
      <c r="AIZ30" s="33"/>
      <c r="AJA30" s="33"/>
      <c r="AJB30" s="33"/>
      <c r="AJC30" s="33"/>
      <c r="AJD30" s="33"/>
      <c r="AJE30" s="33"/>
      <c r="AJF30" s="33"/>
      <c r="AJG30" s="33"/>
      <c r="AJH30" s="33"/>
      <c r="AJI30" s="33"/>
      <c r="AJJ30" s="33"/>
      <c r="AJK30" s="33"/>
      <c r="AJL30" s="33"/>
      <c r="AJM30" s="33"/>
      <c r="AJN30" s="33"/>
      <c r="AJO30" s="33"/>
      <c r="AJP30" s="33"/>
      <c r="AJQ30" s="33"/>
      <c r="AJR30" s="33"/>
      <c r="AJS30" s="33"/>
      <c r="AJT30" s="33"/>
      <c r="AJU30" s="33"/>
      <c r="AJV30" s="33"/>
      <c r="AJW30" s="33"/>
      <c r="AJX30" s="33"/>
      <c r="AJY30" s="33"/>
      <c r="AJZ30" s="33"/>
      <c r="AKA30" s="33"/>
      <c r="AKB30" s="33"/>
      <c r="AKC30" s="33"/>
      <c r="AKD30" s="33"/>
      <c r="AKE30" s="33"/>
      <c r="AKF30" s="33"/>
      <c r="AKG30" s="33"/>
      <c r="AKH30" s="33"/>
      <c r="AKI30" s="33"/>
      <c r="AKJ30" s="33"/>
      <c r="AKK30" s="33"/>
      <c r="AKL30" s="33"/>
      <c r="AKM30" s="33"/>
      <c r="AKN30" s="33"/>
      <c r="AKO30" s="33"/>
      <c r="AKP30" s="33"/>
      <c r="AKQ30" s="33"/>
      <c r="AKR30" s="33"/>
      <c r="AKS30" s="33"/>
      <c r="AKT30" s="33"/>
      <c r="AKU30" s="33"/>
      <c r="AKV30" s="33"/>
      <c r="AKW30" s="33"/>
      <c r="AKX30" s="33"/>
      <c r="AKY30" s="33"/>
      <c r="AKZ30" s="33"/>
      <c r="ALA30" s="33"/>
      <c r="ALB30" s="33"/>
      <c r="ALC30" s="33"/>
      <c r="ALD30" s="33"/>
      <c r="ALE30" s="33"/>
      <c r="ALF30" s="33"/>
      <c r="ALG30" s="33"/>
      <c r="ALH30" s="33"/>
      <c r="ALI30" s="33"/>
      <c r="ALJ30" s="33"/>
      <c r="ALK30" s="33"/>
      <c r="ALL30" s="33"/>
      <c r="ALM30" s="33"/>
      <c r="ALN30" s="33"/>
      <c r="ALO30" s="33"/>
      <c r="ALP30" s="33"/>
      <c r="ALQ30" s="33"/>
      <c r="ALR30" s="33"/>
      <c r="ALS30" s="33"/>
      <c r="ALT30" s="33"/>
      <c r="ALU30" s="33"/>
      <c r="ALV30" s="33"/>
      <c r="ALW30" s="33"/>
      <c r="ALX30" s="33"/>
      <c r="ALY30" s="33"/>
      <c r="ALZ30" s="33"/>
      <c r="AMA30" s="33"/>
      <c r="AMB30" s="33"/>
      <c r="AMC30" s="33"/>
      <c r="AMD30" s="33"/>
      <c r="AME30" s="33"/>
      <c r="AMF30" s="33"/>
      <c r="AMG30" s="33"/>
      <c r="AMH30" s="33"/>
      <c r="AMI30" s="33"/>
      <c r="AMJ30" s="33"/>
      <c r="AMK30" s="33"/>
    </row>
    <row r="31" customFormat="false" ht="13.5" hidden="false" customHeight="false" outlineLevel="0" collapsed="false">
      <c r="A31" s="44"/>
      <c r="B31" s="44"/>
      <c r="C31" s="44"/>
      <c r="D31" s="44"/>
      <c r="E31" s="44"/>
      <c r="F31" s="44"/>
      <c r="G31" s="50"/>
      <c r="H31" s="51"/>
      <c r="I31" s="50"/>
      <c r="J31" s="51"/>
      <c r="K31" s="52"/>
      <c r="L31" s="44"/>
      <c r="M31" s="44"/>
      <c r="N31" s="44"/>
      <c r="O31" s="44"/>
      <c r="P31" s="44"/>
      <c r="Q31" s="44"/>
      <c r="R31" s="44"/>
      <c r="S31" s="44"/>
      <c r="T31" s="44"/>
      <c r="U31" s="43"/>
      <c r="V31" s="44"/>
      <c r="W31" s="43"/>
      <c r="X31" s="44"/>
      <c r="Y31" s="44"/>
      <c r="Z31" s="44"/>
      <c r="AA31" s="44"/>
      <c r="AB31" s="44"/>
      <c r="AC31" s="44"/>
      <c r="AD31" s="44"/>
      <c r="AE31" s="47"/>
      <c r="AF31" s="49"/>
      <c r="AG31" s="58"/>
      <c r="AH31" s="49"/>
      <c r="AI31" s="26"/>
      <c r="AJ31" s="49"/>
      <c r="AK31" s="60"/>
      <c r="AL31" s="49"/>
      <c r="AM31" s="59"/>
      <c r="AN31" s="21"/>
      <c r="AO31" s="43"/>
      <c r="AP31" s="43"/>
      <c r="AQ31" s="43"/>
      <c r="AR31" s="43"/>
      <c r="AS31" s="43"/>
      <c r="AT31" s="30"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
      </c>
      <c r="AU31" s="31" t="str">
        <f aca="false">IF($A31&lt;&gt;"", "    /** 《"&amp;$E31&amp;"》 */ export const "&amp;SUBSTITUTE(UPPER(IF(MID($A31, 3, 1)="-", RIGHT($A31,LEN($A31)-3), $A31)), "-", "_")&amp;": TCardId = '"&amp;$A31&amp;"';", "")</f>
        <v/>
      </c>
      <c r="AV31" s="32" t="str">
        <f aca="false">IF($A31&lt;&gt;"", "    | '"&amp;$A31&amp;"'", "")</f>
        <v/>
      </c>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c r="KE31" s="33"/>
      <c r="KF31" s="33"/>
      <c r="KG31" s="33"/>
      <c r="KH31" s="33"/>
      <c r="KI31" s="33"/>
      <c r="KJ31" s="33"/>
      <c r="KK31" s="33"/>
      <c r="KL31" s="33"/>
      <c r="KM31" s="33"/>
      <c r="KN31" s="33"/>
      <c r="KO31" s="33"/>
      <c r="KP31" s="33"/>
      <c r="KQ31" s="33"/>
      <c r="KR31" s="33"/>
      <c r="KS31" s="33"/>
      <c r="KT31" s="33"/>
      <c r="KU31" s="33"/>
      <c r="KV31" s="33"/>
      <c r="KW31" s="33"/>
      <c r="KX31" s="33"/>
      <c r="KY31" s="33"/>
      <c r="KZ31" s="33"/>
      <c r="LA31" s="33"/>
      <c r="LB31" s="33"/>
      <c r="LC31" s="33"/>
      <c r="LD31" s="33"/>
      <c r="LE31" s="33"/>
      <c r="LF31" s="33"/>
      <c r="LG31" s="33"/>
      <c r="LH31" s="33"/>
      <c r="LI31" s="33"/>
      <c r="LJ31" s="33"/>
      <c r="LK31" s="33"/>
      <c r="LL31" s="33"/>
      <c r="LM31" s="33"/>
      <c r="LN31" s="33"/>
      <c r="LO31" s="33"/>
      <c r="LP31" s="33"/>
      <c r="LQ31" s="33"/>
      <c r="LR31" s="33"/>
      <c r="LS31" s="33"/>
      <c r="LT31" s="33"/>
      <c r="LU31" s="33"/>
      <c r="LV31" s="33"/>
      <c r="LW31" s="33"/>
      <c r="LX31" s="33"/>
      <c r="LY31" s="33"/>
      <c r="LZ31" s="33"/>
      <c r="MA31" s="33"/>
      <c r="MB31" s="33"/>
      <c r="MC31" s="33"/>
      <c r="MD31" s="33"/>
      <c r="ME31" s="33"/>
      <c r="MF31" s="33"/>
      <c r="MG31" s="33"/>
      <c r="MH31" s="33"/>
      <c r="MI31" s="33"/>
      <c r="MJ31" s="33"/>
      <c r="MK31" s="33"/>
      <c r="ML31" s="33"/>
      <c r="MM31" s="33"/>
      <c r="MN31" s="33"/>
      <c r="MO31" s="33"/>
      <c r="MP31" s="33"/>
      <c r="MQ31" s="33"/>
      <c r="MR31" s="33"/>
      <c r="MS31" s="33"/>
      <c r="MT31" s="33"/>
      <c r="MU31" s="33"/>
      <c r="MV31" s="33"/>
      <c r="MW31" s="33"/>
      <c r="MX31" s="33"/>
      <c r="MY31" s="33"/>
      <c r="MZ31" s="33"/>
      <c r="NA31" s="33"/>
      <c r="NB31" s="33"/>
      <c r="NC31" s="33"/>
      <c r="ND31" s="33"/>
      <c r="NE31" s="33"/>
      <c r="NF31" s="33"/>
      <c r="NG31" s="33"/>
      <c r="NH31" s="33"/>
      <c r="NI31" s="33"/>
      <c r="NJ31" s="33"/>
      <c r="NK31" s="33"/>
      <c r="NL31" s="33"/>
      <c r="NM31" s="33"/>
      <c r="NN31" s="33"/>
      <c r="NO31" s="33"/>
      <c r="NP31" s="33"/>
      <c r="NQ31" s="33"/>
      <c r="NR31" s="33"/>
      <c r="NS31" s="33"/>
      <c r="NT31" s="33"/>
      <c r="NU31" s="33"/>
      <c r="NV31" s="33"/>
      <c r="NW31" s="33"/>
      <c r="NX31" s="33"/>
      <c r="NY31" s="33"/>
      <c r="NZ31" s="33"/>
      <c r="OA31" s="33"/>
      <c r="OB31" s="33"/>
      <c r="OC31" s="33"/>
      <c r="OD31" s="33"/>
      <c r="OE31" s="33"/>
      <c r="OF31" s="33"/>
      <c r="OG31" s="33"/>
      <c r="OH31" s="33"/>
      <c r="OI31" s="33"/>
      <c r="OJ31" s="33"/>
      <c r="OK31" s="33"/>
      <c r="OL31" s="33"/>
      <c r="OM31" s="33"/>
      <c r="ON31" s="33"/>
      <c r="OO31" s="33"/>
      <c r="OP31" s="33"/>
      <c r="OQ31" s="33"/>
      <c r="OR31" s="33"/>
      <c r="OS31" s="33"/>
      <c r="OT31" s="33"/>
      <c r="OU31" s="33"/>
      <c r="OV31" s="33"/>
      <c r="OW31" s="33"/>
      <c r="OX31" s="33"/>
      <c r="OY31" s="33"/>
      <c r="OZ31" s="33"/>
      <c r="PA31" s="33"/>
      <c r="PB31" s="33"/>
      <c r="PC31" s="33"/>
      <c r="PD31" s="33"/>
      <c r="PE31" s="33"/>
      <c r="PF31" s="33"/>
      <c r="PG31" s="33"/>
      <c r="PH31" s="33"/>
      <c r="PI31" s="33"/>
      <c r="PJ31" s="33"/>
      <c r="PK31" s="33"/>
      <c r="PL31" s="33"/>
      <c r="PM31" s="33"/>
      <c r="PN31" s="33"/>
      <c r="PO31" s="33"/>
      <c r="PP31" s="33"/>
      <c r="PQ31" s="33"/>
      <c r="PR31" s="33"/>
      <c r="PS31" s="33"/>
      <c r="PT31" s="33"/>
      <c r="PU31" s="33"/>
      <c r="PV31" s="33"/>
      <c r="PW31" s="33"/>
      <c r="PX31" s="33"/>
      <c r="PY31" s="33"/>
      <c r="PZ31" s="33"/>
      <c r="QA31" s="33"/>
      <c r="QB31" s="33"/>
      <c r="QC31" s="33"/>
      <c r="QD31" s="33"/>
      <c r="QE31" s="33"/>
      <c r="QF31" s="33"/>
      <c r="QG31" s="33"/>
      <c r="QH31" s="33"/>
      <c r="QI31" s="33"/>
      <c r="QJ31" s="33"/>
      <c r="QK31" s="33"/>
      <c r="QL31" s="33"/>
      <c r="QM31" s="33"/>
      <c r="QN31" s="33"/>
      <c r="QO31" s="33"/>
      <c r="QP31" s="33"/>
      <c r="QQ31" s="33"/>
      <c r="QR31" s="33"/>
      <c r="QS31" s="33"/>
      <c r="QT31" s="33"/>
      <c r="QU31" s="33"/>
      <c r="QV31" s="33"/>
      <c r="QW31" s="33"/>
      <c r="QX31" s="33"/>
      <c r="QY31" s="33"/>
      <c r="QZ31" s="33"/>
      <c r="RA31" s="33"/>
      <c r="RB31" s="33"/>
      <c r="RC31" s="33"/>
      <c r="RD31" s="33"/>
      <c r="RE31" s="33"/>
      <c r="RF31" s="33"/>
      <c r="RG31" s="33"/>
      <c r="RH31" s="33"/>
      <c r="RI31" s="33"/>
      <c r="RJ31" s="33"/>
      <c r="RK31" s="33"/>
      <c r="RL31" s="33"/>
      <c r="RM31" s="33"/>
      <c r="RN31" s="33"/>
      <c r="RO31" s="33"/>
      <c r="RP31" s="33"/>
      <c r="RQ31" s="33"/>
      <c r="RR31" s="33"/>
      <c r="RS31" s="33"/>
      <c r="RT31" s="33"/>
      <c r="RU31" s="33"/>
      <c r="RV31" s="33"/>
      <c r="RW31" s="33"/>
      <c r="RX31" s="33"/>
      <c r="RY31" s="33"/>
      <c r="RZ31" s="33"/>
      <c r="SA31" s="33"/>
      <c r="SB31" s="33"/>
      <c r="SC31" s="33"/>
      <c r="SD31" s="33"/>
      <c r="SE31" s="33"/>
      <c r="SF31" s="33"/>
      <c r="SG31" s="33"/>
      <c r="SH31" s="33"/>
      <c r="SI31" s="33"/>
      <c r="SJ31" s="33"/>
      <c r="SK31" s="33"/>
      <c r="SL31" s="33"/>
      <c r="SM31" s="33"/>
      <c r="SN31" s="33"/>
      <c r="SO31" s="33"/>
      <c r="SP31" s="33"/>
      <c r="SQ31" s="33"/>
      <c r="SR31" s="33"/>
      <c r="SS31" s="33"/>
      <c r="ST31" s="33"/>
      <c r="SU31" s="33"/>
      <c r="SV31" s="33"/>
      <c r="SW31" s="33"/>
      <c r="SX31" s="33"/>
      <c r="SY31" s="33"/>
      <c r="SZ31" s="33"/>
      <c r="TA31" s="33"/>
      <c r="TB31" s="33"/>
      <c r="TC31" s="33"/>
      <c r="TD31" s="33"/>
      <c r="TE31" s="33"/>
      <c r="TF31" s="33"/>
      <c r="TG31" s="33"/>
      <c r="TH31" s="33"/>
      <c r="TI31" s="33"/>
      <c r="TJ31" s="33"/>
      <c r="TK31" s="33"/>
      <c r="TL31" s="33"/>
      <c r="TM31" s="33"/>
      <c r="TN31" s="33"/>
      <c r="TO31" s="33"/>
      <c r="TP31" s="33"/>
      <c r="TQ31" s="33"/>
      <c r="TR31" s="33"/>
      <c r="TS31" s="33"/>
      <c r="TT31" s="33"/>
      <c r="TU31" s="33"/>
      <c r="TV31" s="33"/>
      <c r="TW31" s="33"/>
      <c r="TX31" s="33"/>
      <c r="TY31" s="33"/>
      <c r="TZ31" s="33"/>
      <c r="UA31" s="33"/>
      <c r="UB31" s="33"/>
      <c r="UC31" s="33"/>
      <c r="UD31" s="33"/>
      <c r="UE31" s="33"/>
      <c r="UF31" s="33"/>
      <c r="UG31" s="33"/>
      <c r="UH31" s="33"/>
      <c r="UI31" s="33"/>
      <c r="UJ31" s="33"/>
      <c r="UK31" s="33"/>
      <c r="UL31" s="33"/>
      <c r="UM31" s="33"/>
      <c r="UN31" s="33"/>
      <c r="UO31" s="33"/>
      <c r="UP31" s="33"/>
      <c r="UQ31" s="33"/>
      <c r="UR31" s="33"/>
      <c r="US31" s="33"/>
      <c r="UT31" s="33"/>
      <c r="UU31" s="33"/>
      <c r="UV31" s="33"/>
      <c r="UW31" s="33"/>
      <c r="UX31" s="33"/>
      <c r="UY31" s="33"/>
      <c r="UZ31" s="33"/>
      <c r="VA31" s="33"/>
      <c r="VB31" s="33"/>
      <c r="VC31" s="33"/>
      <c r="VD31" s="33"/>
      <c r="VE31" s="33"/>
      <c r="VF31" s="33"/>
      <c r="VG31" s="33"/>
      <c r="VH31" s="33"/>
      <c r="VI31" s="33"/>
      <c r="VJ31" s="33"/>
      <c r="VK31" s="33"/>
      <c r="VL31" s="33"/>
      <c r="VM31" s="33"/>
      <c r="VN31" s="33"/>
      <c r="VO31" s="33"/>
      <c r="VP31" s="33"/>
      <c r="VQ31" s="33"/>
      <c r="VR31" s="33"/>
      <c r="VS31" s="33"/>
      <c r="VT31" s="33"/>
      <c r="VU31" s="33"/>
      <c r="VV31" s="33"/>
      <c r="VW31" s="33"/>
      <c r="VX31" s="33"/>
      <c r="VY31" s="33"/>
      <c r="VZ31" s="33"/>
      <c r="WA31" s="33"/>
      <c r="WB31" s="33"/>
      <c r="WC31" s="33"/>
      <c r="WD31" s="33"/>
      <c r="WE31" s="33"/>
      <c r="WF31" s="33"/>
      <c r="WG31" s="33"/>
      <c r="WH31" s="33"/>
      <c r="WI31" s="33"/>
      <c r="WJ31" s="33"/>
      <c r="WK31" s="33"/>
      <c r="WL31" s="33"/>
      <c r="WM31" s="33"/>
      <c r="WN31" s="33"/>
      <c r="WO31" s="33"/>
      <c r="WP31" s="33"/>
      <c r="WQ31" s="33"/>
      <c r="WR31" s="33"/>
      <c r="WS31" s="33"/>
      <c r="WT31" s="33"/>
      <c r="WU31" s="33"/>
      <c r="WV31" s="33"/>
      <c r="WW31" s="33"/>
      <c r="WX31" s="33"/>
      <c r="WY31" s="33"/>
      <c r="WZ31" s="33"/>
      <c r="XA31" s="33"/>
      <c r="XB31" s="33"/>
      <c r="XC31" s="33"/>
      <c r="XD31" s="33"/>
      <c r="XE31" s="33"/>
      <c r="XF31" s="33"/>
      <c r="XG31" s="33"/>
      <c r="XH31" s="33"/>
      <c r="XI31" s="33"/>
      <c r="XJ31" s="33"/>
      <c r="XK31" s="33"/>
      <c r="XL31" s="33"/>
      <c r="XM31" s="33"/>
      <c r="XN31" s="33"/>
      <c r="XO31" s="33"/>
      <c r="XP31" s="33"/>
      <c r="XQ31" s="33"/>
      <c r="XR31" s="33"/>
      <c r="XS31" s="33"/>
      <c r="XT31" s="33"/>
      <c r="XU31" s="33"/>
      <c r="XV31" s="33"/>
      <c r="XW31" s="33"/>
      <c r="XX31" s="33"/>
      <c r="XY31" s="33"/>
      <c r="XZ31" s="33"/>
      <c r="YA31" s="33"/>
      <c r="YB31" s="33"/>
      <c r="YC31" s="33"/>
      <c r="YD31" s="33"/>
      <c r="YE31" s="33"/>
      <c r="YF31" s="33"/>
      <c r="YG31" s="33"/>
      <c r="YH31" s="33"/>
      <c r="YI31" s="33"/>
      <c r="YJ31" s="33"/>
      <c r="YK31" s="33"/>
      <c r="YL31" s="33"/>
      <c r="YM31" s="33"/>
      <c r="YN31" s="33"/>
      <c r="YO31" s="33"/>
      <c r="YP31" s="33"/>
      <c r="YQ31" s="33"/>
      <c r="YR31" s="33"/>
      <c r="YS31" s="33"/>
      <c r="YT31" s="33"/>
      <c r="YU31" s="33"/>
      <c r="YV31" s="33"/>
      <c r="YW31" s="33"/>
      <c r="YX31" s="33"/>
      <c r="YY31" s="33"/>
      <c r="YZ31" s="33"/>
      <c r="ZA31" s="33"/>
      <c r="ZB31" s="33"/>
      <c r="ZC31" s="33"/>
      <c r="ZD31" s="33"/>
      <c r="ZE31" s="33"/>
      <c r="ZF31" s="33"/>
      <c r="ZG31" s="33"/>
      <c r="ZH31" s="33"/>
      <c r="ZI31" s="33"/>
      <c r="ZJ31" s="33"/>
      <c r="ZK31" s="33"/>
      <c r="ZL31" s="33"/>
      <c r="ZM31" s="33"/>
      <c r="ZN31" s="33"/>
      <c r="ZO31" s="33"/>
      <c r="ZP31" s="33"/>
      <c r="ZQ31" s="33"/>
      <c r="ZR31" s="33"/>
      <c r="ZS31" s="33"/>
      <c r="ZT31" s="33"/>
      <c r="ZU31" s="33"/>
      <c r="ZV31" s="33"/>
      <c r="ZW31" s="33"/>
      <c r="ZX31" s="33"/>
      <c r="ZY31" s="33"/>
      <c r="ZZ31" s="33"/>
      <c r="AAA31" s="33"/>
      <c r="AAB31" s="33"/>
      <c r="AAC31" s="33"/>
      <c r="AAD31" s="33"/>
      <c r="AAE31" s="33"/>
      <c r="AAF31" s="33"/>
      <c r="AAG31" s="33"/>
      <c r="AAH31" s="33"/>
      <c r="AAI31" s="33"/>
      <c r="AAJ31" s="33"/>
      <c r="AAK31" s="33"/>
      <c r="AAL31" s="33"/>
      <c r="AAM31" s="33"/>
      <c r="AAN31" s="33"/>
      <c r="AAO31" s="33"/>
      <c r="AAP31" s="33"/>
      <c r="AAQ31" s="33"/>
      <c r="AAR31" s="33"/>
      <c r="AAS31" s="33"/>
      <c r="AAT31" s="33"/>
      <c r="AAU31" s="33"/>
      <c r="AAV31" s="33"/>
      <c r="AAW31" s="33"/>
      <c r="AAX31" s="33"/>
      <c r="AAY31" s="33"/>
      <c r="AAZ31" s="33"/>
      <c r="ABA31" s="33"/>
      <c r="ABB31" s="33"/>
      <c r="ABC31" s="33"/>
      <c r="ABD31" s="33"/>
      <c r="ABE31" s="33"/>
      <c r="ABF31" s="33"/>
      <c r="ABG31" s="33"/>
      <c r="ABH31" s="33"/>
      <c r="ABI31" s="33"/>
      <c r="ABJ31" s="33"/>
      <c r="ABK31" s="33"/>
      <c r="ABL31" s="33"/>
      <c r="ABM31" s="33"/>
      <c r="ABN31" s="33"/>
      <c r="ABO31" s="33"/>
      <c r="ABP31" s="33"/>
      <c r="ABQ31" s="33"/>
      <c r="ABR31" s="33"/>
      <c r="ABS31" s="33"/>
      <c r="ABT31" s="33"/>
      <c r="ABU31" s="33"/>
      <c r="ABV31" s="33"/>
      <c r="ABW31" s="33"/>
      <c r="ABX31" s="33"/>
      <c r="ABY31" s="33"/>
      <c r="ABZ31" s="33"/>
      <c r="ACA31" s="33"/>
      <c r="ACB31" s="33"/>
      <c r="ACC31" s="33"/>
      <c r="ACD31" s="33"/>
      <c r="ACE31" s="33"/>
      <c r="ACF31" s="33"/>
      <c r="ACG31" s="33"/>
      <c r="ACH31" s="33"/>
      <c r="ACI31" s="33"/>
      <c r="ACJ31" s="33"/>
      <c r="ACK31" s="33"/>
      <c r="ACL31" s="33"/>
      <c r="ACM31" s="33"/>
      <c r="ACN31" s="33"/>
      <c r="ACO31" s="33"/>
      <c r="ACP31" s="33"/>
      <c r="ACQ31" s="33"/>
      <c r="ACR31" s="33"/>
      <c r="ACS31" s="33"/>
      <c r="ACT31" s="33"/>
      <c r="ACU31" s="33"/>
      <c r="ACV31" s="33"/>
      <c r="ACW31" s="33"/>
      <c r="ACX31" s="33"/>
      <c r="ACY31" s="33"/>
      <c r="ACZ31" s="33"/>
      <c r="ADA31" s="33"/>
      <c r="ADB31" s="33"/>
      <c r="ADC31" s="33"/>
      <c r="ADD31" s="33"/>
      <c r="ADE31" s="33"/>
      <c r="ADF31" s="33"/>
      <c r="ADG31" s="33"/>
      <c r="ADH31" s="33"/>
      <c r="ADI31" s="33"/>
      <c r="ADJ31" s="33"/>
      <c r="ADK31" s="33"/>
      <c r="ADL31" s="33"/>
      <c r="ADM31" s="33"/>
      <c r="ADN31" s="33"/>
      <c r="ADO31" s="33"/>
      <c r="ADP31" s="33"/>
      <c r="ADQ31" s="33"/>
      <c r="ADR31" s="33"/>
      <c r="ADS31" s="33"/>
      <c r="ADT31" s="33"/>
      <c r="ADU31" s="33"/>
      <c r="ADV31" s="33"/>
      <c r="ADW31" s="33"/>
      <c r="ADX31" s="33"/>
      <c r="ADY31" s="33"/>
      <c r="ADZ31" s="33"/>
      <c r="AEA31" s="33"/>
      <c r="AEB31" s="33"/>
      <c r="AEC31" s="33"/>
      <c r="AED31" s="33"/>
      <c r="AEE31" s="33"/>
      <c r="AEF31" s="33"/>
      <c r="AEG31" s="33"/>
      <c r="AEH31" s="33"/>
      <c r="AEI31" s="33"/>
      <c r="AEJ31" s="33"/>
      <c r="AEK31" s="33"/>
      <c r="AEL31" s="33"/>
      <c r="AEM31" s="33"/>
      <c r="AEN31" s="33"/>
      <c r="AEO31" s="33"/>
      <c r="AEP31" s="33"/>
      <c r="AEQ31" s="33"/>
      <c r="AER31" s="33"/>
      <c r="AES31" s="33"/>
      <c r="AET31" s="33"/>
      <c r="AEU31" s="33"/>
      <c r="AEV31" s="33"/>
      <c r="AEW31" s="33"/>
      <c r="AEX31" s="33"/>
      <c r="AEY31" s="33"/>
      <c r="AEZ31" s="33"/>
      <c r="AFA31" s="33"/>
      <c r="AFB31" s="33"/>
      <c r="AFC31" s="33"/>
      <c r="AFD31" s="33"/>
      <c r="AFE31" s="33"/>
      <c r="AFF31" s="33"/>
      <c r="AFG31" s="33"/>
      <c r="AFH31" s="33"/>
      <c r="AFI31" s="33"/>
      <c r="AFJ31" s="33"/>
      <c r="AFK31" s="33"/>
      <c r="AFL31" s="33"/>
      <c r="AFM31" s="33"/>
      <c r="AFN31" s="33"/>
      <c r="AFO31" s="33"/>
      <c r="AFP31" s="33"/>
      <c r="AFQ31" s="33"/>
      <c r="AFR31" s="33"/>
      <c r="AFS31" s="33"/>
      <c r="AFT31" s="33"/>
      <c r="AFU31" s="33"/>
      <c r="AFV31" s="33"/>
      <c r="AFW31" s="33"/>
      <c r="AFX31" s="33"/>
      <c r="AFY31" s="33"/>
      <c r="AFZ31" s="33"/>
      <c r="AGA31" s="33"/>
      <c r="AGB31" s="33"/>
      <c r="AGC31" s="33"/>
      <c r="AGD31" s="33"/>
      <c r="AGE31" s="33"/>
      <c r="AGF31" s="33"/>
      <c r="AGG31" s="33"/>
      <c r="AGH31" s="33"/>
      <c r="AGI31" s="33"/>
      <c r="AGJ31" s="33"/>
      <c r="AGK31" s="33"/>
      <c r="AGL31" s="33"/>
      <c r="AGM31" s="33"/>
      <c r="AGN31" s="33"/>
      <c r="AGO31" s="33"/>
      <c r="AGP31" s="33"/>
      <c r="AGQ31" s="33"/>
      <c r="AGR31" s="33"/>
      <c r="AGS31" s="33"/>
      <c r="AGT31" s="33"/>
      <c r="AGU31" s="33"/>
      <c r="AGV31" s="33"/>
      <c r="AGW31" s="33"/>
      <c r="AGX31" s="33"/>
      <c r="AGY31" s="33"/>
      <c r="AGZ31" s="33"/>
      <c r="AHA31" s="33"/>
      <c r="AHB31" s="33"/>
      <c r="AHC31" s="33"/>
      <c r="AHD31" s="33"/>
      <c r="AHE31" s="33"/>
      <c r="AHF31" s="33"/>
      <c r="AHG31" s="33"/>
      <c r="AHH31" s="33"/>
      <c r="AHI31" s="33"/>
      <c r="AHJ31" s="33"/>
      <c r="AHK31" s="33"/>
      <c r="AHL31" s="33"/>
      <c r="AHM31" s="33"/>
      <c r="AHN31" s="33"/>
      <c r="AHO31" s="33"/>
      <c r="AHP31" s="33"/>
      <c r="AHQ31" s="33"/>
      <c r="AHR31" s="33"/>
      <c r="AHS31" s="33"/>
      <c r="AHT31" s="33"/>
      <c r="AHU31" s="33"/>
      <c r="AHV31" s="33"/>
      <c r="AHW31" s="33"/>
      <c r="AHX31" s="33"/>
      <c r="AHY31" s="33"/>
      <c r="AHZ31" s="33"/>
      <c r="AIA31" s="33"/>
      <c r="AIB31" s="33"/>
      <c r="AIC31" s="33"/>
      <c r="AID31" s="33"/>
      <c r="AIE31" s="33"/>
      <c r="AIF31" s="33"/>
      <c r="AIG31" s="33"/>
      <c r="AIH31" s="33"/>
      <c r="AII31" s="33"/>
      <c r="AIJ31" s="33"/>
      <c r="AIK31" s="33"/>
      <c r="AIL31" s="33"/>
      <c r="AIM31" s="33"/>
      <c r="AIN31" s="33"/>
      <c r="AIO31" s="33"/>
      <c r="AIP31" s="33"/>
      <c r="AIQ31" s="33"/>
      <c r="AIR31" s="33"/>
      <c r="AIS31" s="33"/>
      <c r="AIT31" s="33"/>
      <c r="AIU31" s="33"/>
      <c r="AIV31" s="33"/>
      <c r="AIW31" s="33"/>
      <c r="AIX31" s="33"/>
      <c r="AIY31" s="33"/>
      <c r="AIZ31" s="33"/>
      <c r="AJA31" s="33"/>
      <c r="AJB31" s="33"/>
      <c r="AJC31" s="33"/>
      <c r="AJD31" s="33"/>
      <c r="AJE31" s="33"/>
      <c r="AJF31" s="33"/>
      <c r="AJG31" s="33"/>
      <c r="AJH31" s="33"/>
      <c r="AJI31" s="33"/>
      <c r="AJJ31" s="33"/>
      <c r="AJK31" s="33"/>
      <c r="AJL31" s="33"/>
      <c r="AJM31" s="33"/>
      <c r="AJN31" s="33"/>
      <c r="AJO31" s="33"/>
      <c r="AJP31" s="33"/>
      <c r="AJQ31" s="33"/>
      <c r="AJR31" s="33"/>
      <c r="AJS31" s="33"/>
      <c r="AJT31" s="33"/>
      <c r="AJU31" s="33"/>
      <c r="AJV31" s="33"/>
      <c r="AJW31" s="33"/>
      <c r="AJX31" s="33"/>
      <c r="AJY31" s="33"/>
      <c r="AJZ31" s="33"/>
      <c r="AKA31" s="33"/>
      <c r="AKB31" s="33"/>
      <c r="AKC31" s="33"/>
      <c r="AKD31" s="33"/>
      <c r="AKE31" s="33"/>
      <c r="AKF31" s="33"/>
      <c r="AKG31" s="33"/>
      <c r="AKH31" s="33"/>
      <c r="AKI31" s="33"/>
      <c r="AKJ31" s="33"/>
      <c r="AKK31" s="33"/>
      <c r="AKL31" s="33"/>
      <c r="AKM31" s="33"/>
      <c r="AKN31" s="33"/>
      <c r="AKO31" s="33"/>
      <c r="AKP31" s="33"/>
      <c r="AKQ31" s="33"/>
      <c r="AKR31" s="33"/>
      <c r="AKS31" s="33"/>
      <c r="AKT31" s="33"/>
      <c r="AKU31" s="33"/>
      <c r="AKV31" s="33"/>
      <c r="AKW31" s="33"/>
      <c r="AKX31" s="33"/>
      <c r="AKY31" s="33"/>
      <c r="AKZ31" s="33"/>
      <c r="ALA31" s="33"/>
      <c r="ALB31" s="33"/>
      <c r="ALC31" s="33"/>
      <c r="ALD31" s="33"/>
      <c r="ALE31" s="33"/>
      <c r="ALF31" s="33"/>
      <c r="ALG31" s="33"/>
      <c r="ALH31" s="33"/>
      <c r="ALI31" s="33"/>
      <c r="ALJ31" s="33"/>
      <c r="ALK31" s="33"/>
      <c r="ALL31" s="33"/>
      <c r="ALM31" s="33"/>
      <c r="ALN31" s="33"/>
      <c r="ALO31" s="33"/>
      <c r="ALP31" s="33"/>
      <c r="ALQ31" s="33"/>
      <c r="ALR31" s="33"/>
      <c r="ALS31" s="33"/>
      <c r="ALT31" s="33"/>
      <c r="ALU31" s="33"/>
      <c r="ALV31" s="33"/>
      <c r="ALW31" s="33"/>
      <c r="ALX31" s="33"/>
      <c r="ALY31" s="33"/>
      <c r="ALZ31" s="33"/>
      <c r="AMA31" s="33"/>
      <c r="AMB31" s="33"/>
      <c r="AMC31" s="33"/>
      <c r="AMD31" s="33"/>
      <c r="AME31" s="33"/>
      <c r="AMF31" s="33"/>
      <c r="AMG31" s="33"/>
      <c r="AMH31" s="33"/>
      <c r="AMI31" s="33"/>
      <c r="AMJ31" s="33"/>
      <c r="AMK31" s="33"/>
    </row>
    <row r="32" customFormat="false" ht="13.5" hidden="false" customHeight="false" outlineLevel="0" collapsed="false">
      <c r="A32" s="44"/>
      <c r="B32" s="44"/>
      <c r="C32" s="44"/>
      <c r="D32" s="44"/>
      <c r="E32" s="44"/>
      <c r="F32" s="44"/>
      <c r="G32" s="50"/>
      <c r="H32" s="51"/>
      <c r="I32" s="50"/>
      <c r="J32" s="51"/>
      <c r="K32" s="52"/>
      <c r="L32" s="44"/>
      <c r="M32" s="44"/>
      <c r="N32" s="44"/>
      <c r="O32" s="44"/>
      <c r="P32" s="44"/>
      <c r="Q32" s="44"/>
      <c r="R32" s="44"/>
      <c r="S32" s="44"/>
      <c r="T32" s="44"/>
      <c r="U32" s="43"/>
      <c r="V32" s="44"/>
      <c r="W32" s="43"/>
      <c r="X32" s="44"/>
      <c r="Y32" s="44"/>
      <c r="Z32" s="44"/>
      <c r="AA32" s="44"/>
      <c r="AB32" s="44"/>
      <c r="AC32" s="44"/>
      <c r="AD32" s="44"/>
      <c r="AE32" s="47"/>
      <c r="AF32" s="49"/>
      <c r="AG32" s="58"/>
      <c r="AH32" s="49"/>
      <c r="AI32" s="26"/>
      <c r="AJ32" s="49"/>
      <c r="AK32" s="60"/>
      <c r="AL32" s="49"/>
      <c r="AM32" s="59"/>
      <c r="AN32" s="21"/>
      <c r="AO32" s="43"/>
      <c r="AP32" s="43"/>
      <c r="AQ32" s="43"/>
      <c r="AR32" s="43"/>
      <c r="AS32" s="43"/>
      <c r="AT32" s="30"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31" t="str">
        <f aca="false">IF($A32&lt;&gt;"", "    /** 《"&amp;$E32&amp;"》 */ export const "&amp;SUBSTITUTE(UPPER(IF(MID($A32, 3, 1)="-", RIGHT($A32,LEN($A32)-3), $A32)), "-", "_")&amp;": TCardId = '"&amp;$A32&amp;"';", "")</f>
        <v/>
      </c>
      <c r="AV32" s="32" t="str">
        <f aca="false">IF($A32&lt;&gt;"", "    | '"&amp;$A32&amp;"'", "")</f>
        <v/>
      </c>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c r="KE32" s="33"/>
      <c r="KF32" s="33"/>
      <c r="KG32" s="33"/>
      <c r="KH32" s="33"/>
      <c r="KI32" s="33"/>
      <c r="KJ32" s="33"/>
      <c r="KK32" s="33"/>
      <c r="KL32" s="33"/>
      <c r="KM32" s="33"/>
      <c r="KN32" s="33"/>
      <c r="KO32" s="33"/>
      <c r="KP32" s="33"/>
      <c r="KQ32" s="33"/>
      <c r="KR32" s="33"/>
      <c r="KS32" s="33"/>
      <c r="KT32" s="33"/>
      <c r="KU32" s="33"/>
      <c r="KV32" s="33"/>
      <c r="KW32" s="33"/>
      <c r="KX32" s="33"/>
      <c r="KY32" s="33"/>
      <c r="KZ32" s="33"/>
      <c r="LA32" s="33"/>
      <c r="LB32" s="33"/>
      <c r="LC32" s="33"/>
      <c r="LD32" s="33"/>
      <c r="LE32" s="33"/>
      <c r="LF32" s="33"/>
      <c r="LG32" s="33"/>
      <c r="LH32" s="33"/>
      <c r="LI32" s="33"/>
      <c r="LJ32" s="33"/>
      <c r="LK32" s="33"/>
      <c r="LL32" s="33"/>
      <c r="LM32" s="33"/>
      <c r="LN32" s="33"/>
      <c r="LO32" s="33"/>
      <c r="LP32" s="33"/>
      <c r="LQ32" s="33"/>
      <c r="LR32" s="33"/>
      <c r="LS32" s="33"/>
      <c r="LT32" s="33"/>
      <c r="LU32" s="33"/>
      <c r="LV32" s="33"/>
      <c r="LW32" s="33"/>
      <c r="LX32" s="33"/>
      <c r="LY32" s="33"/>
      <c r="LZ32" s="33"/>
      <c r="MA32" s="33"/>
      <c r="MB32" s="33"/>
      <c r="MC32" s="33"/>
      <c r="MD32" s="33"/>
      <c r="ME32" s="33"/>
      <c r="MF32" s="33"/>
      <c r="MG32" s="33"/>
      <c r="MH32" s="33"/>
      <c r="MI32" s="33"/>
      <c r="MJ32" s="33"/>
      <c r="MK32" s="33"/>
      <c r="ML32" s="33"/>
      <c r="MM32" s="33"/>
      <c r="MN32" s="33"/>
      <c r="MO32" s="33"/>
      <c r="MP32" s="33"/>
      <c r="MQ32" s="33"/>
      <c r="MR32" s="33"/>
      <c r="MS32" s="33"/>
      <c r="MT32" s="33"/>
      <c r="MU32" s="33"/>
      <c r="MV32" s="33"/>
      <c r="MW32" s="33"/>
      <c r="MX32" s="33"/>
      <c r="MY32" s="33"/>
      <c r="MZ32" s="33"/>
      <c r="NA32" s="33"/>
      <c r="NB32" s="33"/>
      <c r="NC32" s="33"/>
      <c r="ND32" s="33"/>
      <c r="NE32" s="33"/>
      <c r="NF32" s="33"/>
      <c r="NG32" s="33"/>
      <c r="NH32" s="33"/>
      <c r="NI32" s="33"/>
      <c r="NJ32" s="33"/>
      <c r="NK32" s="33"/>
      <c r="NL32" s="33"/>
      <c r="NM32" s="33"/>
      <c r="NN32" s="33"/>
      <c r="NO32" s="33"/>
      <c r="NP32" s="33"/>
      <c r="NQ32" s="33"/>
      <c r="NR32" s="33"/>
      <c r="NS32" s="33"/>
      <c r="NT32" s="33"/>
      <c r="NU32" s="33"/>
      <c r="NV32" s="33"/>
      <c r="NW32" s="33"/>
      <c r="NX32" s="33"/>
      <c r="NY32" s="33"/>
      <c r="NZ32" s="33"/>
      <c r="OA32" s="33"/>
      <c r="OB32" s="33"/>
      <c r="OC32" s="33"/>
      <c r="OD32" s="33"/>
      <c r="OE32" s="33"/>
      <c r="OF32" s="33"/>
      <c r="OG32" s="33"/>
      <c r="OH32" s="33"/>
      <c r="OI32" s="33"/>
      <c r="OJ32" s="33"/>
      <c r="OK32" s="33"/>
      <c r="OL32" s="33"/>
      <c r="OM32" s="33"/>
      <c r="ON32" s="33"/>
      <c r="OO32" s="33"/>
      <c r="OP32" s="33"/>
      <c r="OQ32" s="33"/>
      <c r="OR32" s="33"/>
      <c r="OS32" s="33"/>
      <c r="OT32" s="33"/>
      <c r="OU32" s="33"/>
      <c r="OV32" s="33"/>
      <c r="OW32" s="33"/>
      <c r="OX32" s="33"/>
      <c r="OY32" s="33"/>
      <c r="OZ32" s="33"/>
      <c r="PA32" s="33"/>
      <c r="PB32" s="33"/>
      <c r="PC32" s="33"/>
      <c r="PD32" s="33"/>
      <c r="PE32" s="33"/>
      <c r="PF32" s="33"/>
      <c r="PG32" s="33"/>
      <c r="PH32" s="33"/>
      <c r="PI32" s="33"/>
      <c r="PJ32" s="33"/>
      <c r="PK32" s="33"/>
      <c r="PL32" s="33"/>
      <c r="PM32" s="33"/>
      <c r="PN32" s="33"/>
      <c r="PO32" s="33"/>
      <c r="PP32" s="33"/>
      <c r="PQ32" s="33"/>
      <c r="PR32" s="33"/>
      <c r="PS32" s="33"/>
      <c r="PT32" s="33"/>
      <c r="PU32" s="33"/>
      <c r="PV32" s="33"/>
      <c r="PW32" s="33"/>
      <c r="PX32" s="33"/>
      <c r="PY32" s="33"/>
      <c r="PZ32" s="33"/>
      <c r="QA32" s="33"/>
      <c r="QB32" s="33"/>
      <c r="QC32" s="33"/>
      <c r="QD32" s="33"/>
      <c r="QE32" s="33"/>
      <c r="QF32" s="33"/>
      <c r="QG32" s="33"/>
      <c r="QH32" s="33"/>
      <c r="QI32" s="33"/>
      <c r="QJ32" s="33"/>
      <c r="QK32" s="33"/>
      <c r="QL32" s="33"/>
      <c r="QM32" s="33"/>
      <c r="QN32" s="33"/>
      <c r="QO32" s="33"/>
      <c r="QP32" s="33"/>
      <c r="QQ32" s="33"/>
      <c r="QR32" s="33"/>
      <c r="QS32" s="33"/>
      <c r="QT32" s="33"/>
      <c r="QU32" s="33"/>
      <c r="QV32" s="33"/>
      <c r="QW32" s="33"/>
      <c r="QX32" s="33"/>
      <c r="QY32" s="33"/>
      <c r="QZ32" s="33"/>
      <c r="RA32" s="33"/>
      <c r="RB32" s="33"/>
      <c r="RC32" s="33"/>
      <c r="RD32" s="33"/>
      <c r="RE32" s="33"/>
      <c r="RF32" s="33"/>
      <c r="RG32" s="33"/>
      <c r="RH32" s="33"/>
      <c r="RI32" s="33"/>
      <c r="RJ32" s="33"/>
      <c r="RK32" s="33"/>
      <c r="RL32" s="33"/>
      <c r="RM32" s="33"/>
      <c r="RN32" s="33"/>
      <c r="RO32" s="33"/>
      <c r="RP32" s="33"/>
      <c r="RQ32" s="33"/>
      <c r="RR32" s="33"/>
      <c r="RS32" s="33"/>
      <c r="RT32" s="33"/>
      <c r="RU32" s="33"/>
      <c r="RV32" s="33"/>
      <c r="RW32" s="33"/>
      <c r="RX32" s="33"/>
      <c r="RY32" s="33"/>
      <c r="RZ32" s="33"/>
      <c r="SA32" s="33"/>
      <c r="SB32" s="33"/>
      <c r="SC32" s="33"/>
      <c r="SD32" s="33"/>
      <c r="SE32" s="33"/>
      <c r="SF32" s="33"/>
      <c r="SG32" s="33"/>
      <c r="SH32" s="33"/>
      <c r="SI32" s="33"/>
      <c r="SJ32" s="33"/>
      <c r="SK32" s="33"/>
      <c r="SL32" s="33"/>
      <c r="SM32" s="33"/>
      <c r="SN32" s="33"/>
      <c r="SO32" s="33"/>
      <c r="SP32" s="33"/>
      <c r="SQ32" s="33"/>
      <c r="SR32" s="33"/>
      <c r="SS32" s="33"/>
      <c r="ST32" s="33"/>
      <c r="SU32" s="33"/>
      <c r="SV32" s="33"/>
      <c r="SW32" s="33"/>
      <c r="SX32" s="33"/>
      <c r="SY32" s="33"/>
      <c r="SZ32" s="33"/>
      <c r="TA32" s="33"/>
      <c r="TB32" s="33"/>
      <c r="TC32" s="33"/>
      <c r="TD32" s="33"/>
      <c r="TE32" s="33"/>
      <c r="TF32" s="33"/>
      <c r="TG32" s="33"/>
      <c r="TH32" s="33"/>
      <c r="TI32" s="33"/>
      <c r="TJ32" s="33"/>
      <c r="TK32" s="33"/>
      <c r="TL32" s="33"/>
      <c r="TM32" s="33"/>
      <c r="TN32" s="33"/>
      <c r="TO32" s="33"/>
      <c r="TP32" s="33"/>
      <c r="TQ32" s="33"/>
      <c r="TR32" s="33"/>
      <c r="TS32" s="33"/>
      <c r="TT32" s="33"/>
      <c r="TU32" s="33"/>
      <c r="TV32" s="33"/>
      <c r="TW32" s="33"/>
      <c r="TX32" s="33"/>
      <c r="TY32" s="33"/>
      <c r="TZ32" s="33"/>
      <c r="UA32" s="33"/>
      <c r="UB32" s="33"/>
      <c r="UC32" s="33"/>
      <c r="UD32" s="33"/>
      <c r="UE32" s="33"/>
      <c r="UF32" s="33"/>
      <c r="UG32" s="33"/>
      <c r="UH32" s="33"/>
      <c r="UI32" s="33"/>
      <c r="UJ32" s="33"/>
      <c r="UK32" s="33"/>
      <c r="UL32" s="33"/>
      <c r="UM32" s="33"/>
      <c r="UN32" s="33"/>
      <c r="UO32" s="33"/>
      <c r="UP32" s="33"/>
      <c r="UQ32" s="33"/>
      <c r="UR32" s="33"/>
      <c r="US32" s="33"/>
      <c r="UT32" s="33"/>
      <c r="UU32" s="33"/>
      <c r="UV32" s="33"/>
      <c r="UW32" s="33"/>
      <c r="UX32" s="33"/>
      <c r="UY32" s="33"/>
      <c r="UZ32" s="33"/>
      <c r="VA32" s="33"/>
      <c r="VB32" s="33"/>
      <c r="VC32" s="33"/>
      <c r="VD32" s="33"/>
      <c r="VE32" s="33"/>
      <c r="VF32" s="33"/>
      <c r="VG32" s="33"/>
      <c r="VH32" s="33"/>
      <c r="VI32" s="33"/>
      <c r="VJ32" s="33"/>
      <c r="VK32" s="33"/>
      <c r="VL32" s="33"/>
      <c r="VM32" s="33"/>
      <c r="VN32" s="33"/>
      <c r="VO32" s="33"/>
      <c r="VP32" s="33"/>
      <c r="VQ32" s="33"/>
      <c r="VR32" s="33"/>
      <c r="VS32" s="33"/>
      <c r="VT32" s="33"/>
      <c r="VU32" s="33"/>
      <c r="VV32" s="33"/>
      <c r="VW32" s="33"/>
      <c r="VX32" s="33"/>
      <c r="VY32" s="33"/>
      <c r="VZ32" s="33"/>
      <c r="WA32" s="33"/>
      <c r="WB32" s="33"/>
      <c r="WC32" s="33"/>
      <c r="WD32" s="33"/>
      <c r="WE32" s="33"/>
      <c r="WF32" s="33"/>
      <c r="WG32" s="33"/>
      <c r="WH32" s="33"/>
      <c r="WI32" s="33"/>
      <c r="WJ32" s="33"/>
      <c r="WK32" s="33"/>
      <c r="WL32" s="33"/>
      <c r="WM32" s="33"/>
      <c r="WN32" s="33"/>
      <c r="WO32" s="33"/>
      <c r="WP32" s="33"/>
      <c r="WQ32" s="33"/>
      <c r="WR32" s="33"/>
      <c r="WS32" s="33"/>
      <c r="WT32" s="33"/>
      <c r="WU32" s="33"/>
      <c r="WV32" s="33"/>
      <c r="WW32" s="33"/>
      <c r="WX32" s="33"/>
      <c r="WY32" s="33"/>
      <c r="WZ32" s="33"/>
      <c r="XA32" s="33"/>
      <c r="XB32" s="33"/>
      <c r="XC32" s="33"/>
      <c r="XD32" s="33"/>
      <c r="XE32" s="33"/>
      <c r="XF32" s="33"/>
      <c r="XG32" s="33"/>
      <c r="XH32" s="33"/>
      <c r="XI32" s="33"/>
      <c r="XJ32" s="33"/>
      <c r="XK32" s="33"/>
      <c r="XL32" s="33"/>
      <c r="XM32" s="33"/>
      <c r="XN32" s="33"/>
      <c r="XO32" s="33"/>
      <c r="XP32" s="33"/>
      <c r="XQ32" s="33"/>
      <c r="XR32" s="33"/>
      <c r="XS32" s="33"/>
      <c r="XT32" s="33"/>
      <c r="XU32" s="33"/>
      <c r="XV32" s="33"/>
      <c r="XW32" s="33"/>
      <c r="XX32" s="33"/>
      <c r="XY32" s="33"/>
      <c r="XZ32" s="33"/>
      <c r="YA32" s="33"/>
      <c r="YB32" s="33"/>
      <c r="YC32" s="33"/>
      <c r="YD32" s="33"/>
      <c r="YE32" s="33"/>
      <c r="YF32" s="33"/>
      <c r="YG32" s="33"/>
      <c r="YH32" s="33"/>
      <c r="YI32" s="33"/>
      <c r="YJ32" s="33"/>
      <c r="YK32" s="33"/>
      <c r="YL32" s="33"/>
      <c r="YM32" s="33"/>
      <c r="YN32" s="33"/>
      <c r="YO32" s="33"/>
      <c r="YP32" s="33"/>
      <c r="YQ32" s="33"/>
      <c r="YR32" s="33"/>
      <c r="YS32" s="33"/>
      <c r="YT32" s="33"/>
      <c r="YU32" s="33"/>
      <c r="YV32" s="33"/>
      <c r="YW32" s="33"/>
      <c r="YX32" s="33"/>
      <c r="YY32" s="33"/>
      <c r="YZ32" s="33"/>
      <c r="ZA32" s="33"/>
      <c r="ZB32" s="33"/>
      <c r="ZC32" s="33"/>
      <c r="ZD32" s="33"/>
      <c r="ZE32" s="33"/>
      <c r="ZF32" s="33"/>
      <c r="ZG32" s="33"/>
      <c r="ZH32" s="33"/>
      <c r="ZI32" s="33"/>
      <c r="ZJ32" s="33"/>
      <c r="ZK32" s="33"/>
      <c r="ZL32" s="33"/>
      <c r="ZM32" s="33"/>
      <c r="ZN32" s="33"/>
      <c r="ZO32" s="33"/>
      <c r="ZP32" s="33"/>
      <c r="ZQ32" s="33"/>
      <c r="ZR32" s="33"/>
      <c r="ZS32" s="33"/>
      <c r="ZT32" s="33"/>
      <c r="ZU32" s="33"/>
      <c r="ZV32" s="33"/>
      <c r="ZW32" s="33"/>
      <c r="ZX32" s="33"/>
      <c r="ZY32" s="33"/>
      <c r="ZZ32" s="33"/>
      <c r="AAA32" s="33"/>
      <c r="AAB32" s="33"/>
      <c r="AAC32" s="33"/>
      <c r="AAD32" s="33"/>
      <c r="AAE32" s="33"/>
      <c r="AAF32" s="33"/>
      <c r="AAG32" s="33"/>
      <c r="AAH32" s="33"/>
      <c r="AAI32" s="33"/>
      <c r="AAJ32" s="33"/>
      <c r="AAK32" s="33"/>
      <c r="AAL32" s="33"/>
      <c r="AAM32" s="33"/>
      <c r="AAN32" s="33"/>
      <c r="AAO32" s="33"/>
      <c r="AAP32" s="33"/>
      <c r="AAQ32" s="33"/>
      <c r="AAR32" s="33"/>
      <c r="AAS32" s="33"/>
      <c r="AAT32" s="33"/>
      <c r="AAU32" s="33"/>
      <c r="AAV32" s="33"/>
      <c r="AAW32" s="33"/>
      <c r="AAX32" s="33"/>
      <c r="AAY32" s="33"/>
      <c r="AAZ32" s="33"/>
      <c r="ABA32" s="33"/>
      <c r="ABB32" s="33"/>
      <c r="ABC32" s="33"/>
      <c r="ABD32" s="33"/>
      <c r="ABE32" s="33"/>
      <c r="ABF32" s="33"/>
      <c r="ABG32" s="33"/>
      <c r="ABH32" s="33"/>
      <c r="ABI32" s="33"/>
      <c r="ABJ32" s="33"/>
      <c r="ABK32" s="33"/>
      <c r="ABL32" s="33"/>
      <c r="ABM32" s="33"/>
      <c r="ABN32" s="33"/>
      <c r="ABO32" s="33"/>
      <c r="ABP32" s="33"/>
      <c r="ABQ32" s="33"/>
      <c r="ABR32" s="33"/>
      <c r="ABS32" s="33"/>
      <c r="ABT32" s="33"/>
      <c r="ABU32" s="33"/>
      <c r="ABV32" s="33"/>
      <c r="ABW32" s="33"/>
      <c r="ABX32" s="33"/>
      <c r="ABY32" s="33"/>
      <c r="ABZ32" s="33"/>
      <c r="ACA32" s="33"/>
      <c r="ACB32" s="33"/>
      <c r="ACC32" s="33"/>
      <c r="ACD32" s="33"/>
      <c r="ACE32" s="33"/>
      <c r="ACF32" s="33"/>
      <c r="ACG32" s="33"/>
      <c r="ACH32" s="33"/>
      <c r="ACI32" s="33"/>
      <c r="ACJ32" s="33"/>
      <c r="ACK32" s="33"/>
      <c r="ACL32" s="33"/>
      <c r="ACM32" s="33"/>
      <c r="ACN32" s="33"/>
      <c r="ACO32" s="33"/>
      <c r="ACP32" s="33"/>
      <c r="ACQ32" s="33"/>
      <c r="ACR32" s="33"/>
      <c r="ACS32" s="33"/>
      <c r="ACT32" s="33"/>
      <c r="ACU32" s="33"/>
      <c r="ACV32" s="33"/>
      <c r="ACW32" s="33"/>
      <c r="ACX32" s="33"/>
      <c r="ACY32" s="33"/>
      <c r="ACZ32" s="33"/>
      <c r="ADA32" s="33"/>
      <c r="ADB32" s="33"/>
      <c r="ADC32" s="33"/>
      <c r="ADD32" s="33"/>
      <c r="ADE32" s="33"/>
      <c r="ADF32" s="33"/>
      <c r="ADG32" s="33"/>
      <c r="ADH32" s="33"/>
      <c r="ADI32" s="33"/>
      <c r="ADJ32" s="33"/>
      <c r="ADK32" s="33"/>
      <c r="ADL32" s="33"/>
      <c r="ADM32" s="33"/>
      <c r="ADN32" s="33"/>
      <c r="ADO32" s="33"/>
      <c r="ADP32" s="33"/>
      <c r="ADQ32" s="33"/>
      <c r="ADR32" s="33"/>
      <c r="ADS32" s="33"/>
      <c r="ADT32" s="33"/>
      <c r="ADU32" s="33"/>
      <c r="ADV32" s="33"/>
      <c r="ADW32" s="33"/>
      <c r="ADX32" s="33"/>
      <c r="ADY32" s="33"/>
      <c r="ADZ32" s="33"/>
      <c r="AEA32" s="33"/>
      <c r="AEB32" s="33"/>
      <c r="AEC32" s="33"/>
      <c r="AED32" s="33"/>
      <c r="AEE32" s="33"/>
      <c r="AEF32" s="33"/>
      <c r="AEG32" s="33"/>
      <c r="AEH32" s="33"/>
      <c r="AEI32" s="33"/>
      <c r="AEJ32" s="33"/>
      <c r="AEK32" s="33"/>
      <c r="AEL32" s="33"/>
      <c r="AEM32" s="33"/>
      <c r="AEN32" s="33"/>
      <c r="AEO32" s="33"/>
      <c r="AEP32" s="33"/>
      <c r="AEQ32" s="33"/>
      <c r="AER32" s="33"/>
      <c r="AES32" s="33"/>
      <c r="AET32" s="33"/>
      <c r="AEU32" s="33"/>
      <c r="AEV32" s="33"/>
      <c r="AEW32" s="33"/>
      <c r="AEX32" s="33"/>
      <c r="AEY32" s="33"/>
      <c r="AEZ32" s="33"/>
      <c r="AFA32" s="33"/>
      <c r="AFB32" s="33"/>
      <c r="AFC32" s="33"/>
      <c r="AFD32" s="33"/>
      <c r="AFE32" s="33"/>
      <c r="AFF32" s="33"/>
      <c r="AFG32" s="33"/>
      <c r="AFH32" s="33"/>
      <c r="AFI32" s="33"/>
      <c r="AFJ32" s="33"/>
      <c r="AFK32" s="33"/>
      <c r="AFL32" s="33"/>
      <c r="AFM32" s="33"/>
      <c r="AFN32" s="33"/>
      <c r="AFO32" s="33"/>
      <c r="AFP32" s="33"/>
      <c r="AFQ32" s="33"/>
      <c r="AFR32" s="33"/>
      <c r="AFS32" s="33"/>
      <c r="AFT32" s="33"/>
      <c r="AFU32" s="33"/>
      <c r="AFV32" s="33"/>
      <c r="AFW32" s="33"/>
      <c r="AFX32" s="33"/>
      <c r="AFY32" s="33"/>
      <c r="AFZ32" s="33"/>
      <c r="AGA32" s="33"/>
      <c r="AGB32" s="33"/>
      <c r="AGC32" s="33"/>
      <c r="AGD32" s="33"/>
      <c r="AGE32" s="33"/>
      <c r="AGF32" s="33"/>
      <c r="AGG32" s="33"/>
      <c r="AGH32" s="33"/>
      <c r="AGI32" s="33"/>
      <c r="AGJ32" s="33"/>
      <c r="AGK32" s="33"/>
      <c r="AGL32" s="33"/>
      <c r="AGM32" s="33"/>
      <c r="AGN32" s="33"/>
      <c r="AGO32" s="33"/>
      <c r="AGP32" s="33"/>
      <c r="AGQ32" s="33"/>
      <c r="AGR32" s="33"/>
      <c r="AGS32" s="33"/>
      <c r="AGT32" s="33"/>
      <c r="AGU32" s="33"/>
      <c r="AGV32" s="33"/>
      <c r="AGW32" s="33"/>
      <c r="AGX32" s="33"/>
      <c r="AGY32" s="33"/>
      <c r="AGZ32" s="33"/>
      <c r="AHA32" s="33"/>
      <c r="AHB32" s="33"/>
      <c r="AHC32" s="33"/>
      <c r="AHD32" s="33"/>
      <c r="AHE32" s="33"/>
      <c r="AHF32" s="33"/>
      <c r="AHG32" s="33"/>
      <c r="AHH32" s="33"/>
      <c r="AHI32" s="33"/>
      <c r="AHJ32" s="33"/>
      <c r="AHK32" s="33"/>
      <c r="AHL32" s="33"/>
      <c r="AHM32" s="33"/>
      <c r="AHN32" s="33"/>
      <c r="AHO32" s="33"/>
      <c r="AHP32" s="33"/>
      <c r="AHQ32" s="33"/>
      <c r="AHR32" s="33"/>
      <c r="AHS32" s="33"/>
      <c r="AHT32" s="33"/>
      <c r="AHU32" s="33"/>
      <c r="AHV32" s="33"/>
      <c r="AHW32" s="33"/>
      <c r="AHX32" s="33"/>
      <c r="AHY32" s="33"/>
      <c r="AHZ32" s="33"/>
      <c r="AIA32" s="33"/>
      <c r="AIB32" s="33"/>
      <c r="AIC32" s="33"/>
      <c r="AID32" s="33"/>
      <c r="AIE32" s="33"/>
      <c r="AIF32" s="33"/>
      <c r="AIG32" s="33"/>
      <c r="AIH32" s="33"/>
      <c r="AII32" s="33"/>
      <c r="AIJ32" s="33"/>
      <c r="AIK32" s="33"/>
      <c r="AIL32" s="33"/>
      <c r="AIM32" s="33"/>
      <c r="AIN32" s="33"/>
      <c r="AIO32" s="33"/>
      <c r="AIP32" s="33"/>
      <c r="AIQ32" s="33"/>
      <c r="AIR32" s="33"/>
      <c r="AIS32" s="33"/>
      <c r="AIT32" s="33"/>
      <c r="AIU32" s="33"/>
      <c r="AIV32" s="33"/>
      <c r="AIW32" s="33"/>
      <c r="AIX32" s="33"/>
      <c r="AIY32" s="33"/>
      <c r="AIZ32" s="33"/>
      <c r="AJA32" s="33"/>
      <c r="AJB32" s="33"/>
      <c r="AJC32" s="33"/>
      <c r="AJD32" s="33"/>
      <c r="AJE32" s="33"/>
      <c r="AJF32" s="33"/>
      <c r="AJG32" s="33"/>
      <c r="AJH32" s="33"/>
      <c r="AJI32" s="33"/>
      <c r="AJJ32" s="33"/>
      <c r="AJK32" s="33"/>
      <c r="AJL32" s="33"/>
      <c r="AJM32" s="33"/>
      <c r="AJN32" s="33"/>
      <c r="AJO32" s="33"/>
      <c r="AJP32" s="33"/>
      <c r="AJQ32" s="33"/>
      <c r="AJR32" s="33"/>
      <c r="AJS32" s="33"/>
      <c r="AJT32" s="33"/>
      <c r="AJU32" s="33"/>
      <c r="AJV32" s="33"/>
      <c r="AJW32" s="33"/>
      <c r="AJX32" s="33"/>
      <c r="AJY32" s="33"/>
      <c r="AJZ32" s="33"/>
      <c r="AKA32" s="33"/>
      <c r="AKB32" s="33"/>
      <c r="AKC32" s="33"/>
      <c r="AKD32" s="33"/>
      <c r="AKE32" s="33"/>
      <c r="AKF32" s="33"/>
      <c r="AKG32" s="33"/>
      <c r="AKH32" s="33"/>
      <c r="AKI32" s="33"/>
      <c r="AKJ32" s="33"/>
      <c r="AKK32" s="33"/>
      <c r="AKL32" s="33"/>
      <c r="AKM32" s="33"/>
      <c r="AKN32" s="33"/>
      <c r="AKO32" s="33"/>
      <c r="AKP32" s="33"/>
      <c r="AKQ32" s="33"/>
      <c r="AKR32" s="33"/>
      <c r="AKS32" s="33"/>
      <c r="AKT32" s="33"/>
      <c r="AKU32" s="33"/>
      <c r="AKV32" s="33"/>
      <c r="AKW32" s="33"/>
      <c r="AKX32" s="33"/>
      <c r="AKY32" s="33"/>
      <c r="AKZ32" s="33"/>
      <c r="ALA32" s="33"/>
      <c r="ALB32" s="33"/>
      <c r="ALC32" s="33"/>
      <c r="ALD32" s="33"/>
      <c r="ALE32" s="33"/>
      <c r="ALF32" s="33"/>
      <c r="ALG32" s="33"/>
      <c r="ALH32" s="33"/>
      <c r="ALI32" s="33"/>
      <c r="ALJ32" s="33"/>
      <c r="ALK32" s="33"/>
      <c r="ALL32" s="33"/>
      <c r="ALM32" s="33"/>
      <c r="ALN32" s="33"/>
      <c r="ALO32" s="33"/>
      <c r="ALP32" s="33"/>
      <c r="ALQ32" s="33"/>
      <c r="ALR32" s="33"/>
      <c r="ALS32" s="33"/>
      <c r="ALT32" s="33"/>
      <c r="ALU32" s="33"/>
      <c r="ALV32" s="33"/>
      <c r="ALW32" s="33"/>
      <c r="ALX32" s="33"/>
      <c r="ALY32" s="33"/>
      <c r="ALZ32" s="33"/>
      <c r="AMA32" s="33"/>
      <c r="AMB32" s="33"/>
      <c r="AMC32" s="33"/>
      <c r="AMD32" s="33"/>
      <c r="AME32" s="33"/>
      <c r="AMF32" s="33"/>
      <c r="AMG32" s="33"/>
      <c r="AMH32" s="33"/>
      <c r="AMI32" s="33"/>
      <c r="AMJ32" s="33"/>
      <c r="AMK32" s="33"/>
    </row>
    <row r="33" customFormat="false" ht="13.5" hidden="false" customHeight="false" outlineLevel="0" collapsed="false">
      <c r="A33" s="12"/>
      <c r="B33" s="12"/>
      <c r="C33" s="12"/>
      <c r="D33" s="12"/>
      <c r="E33" s="12"/>
      <c r="F33" s="12"/>
      <c r="G33" s="44"/>
      <c r="H33" s="44"/>
      <c r="I33" s="13"/>
      <c r="J33" s="66"/>
      <c r="K33" s="12"/>
      <c r="L33" s="12"/>
      <c r="M33" s="12"/>
      <c r="N33" s="12"/>
      <c r="O33" s="12"/>
      <c r="P33" s="12"/>
      <c r="Q33" s="12"/>
      <c r="R33" s="12"/>
      <c r="S33" s="12"/>
      <c r="T33" s="12"/>
      <c r="U33" s="14"/>
      <c r="V33" s="12"/>
      <c r="W33" s="14"/>
      <c r="X33" s="12"/>
      <c r="Y33" s="12"/>
      <c r="Z33" s="12"/>
      <c r="AA33" s="12"/>
      <c r="AB33" s="12"/>
      <c r="AC33" s="12"/>
      <c r="AD33" s="12"/>
      <c r="AE33" s="65"/>
      <c r="AF33" s="65"/>
      <c r="AG33" s="49"/>
      <c r="AH33" s="15"/>
      <c r="AI33" s="49"/>
      <c r="AJ33" s="15"/>
      <c r="AK33" s="65"/>
      <c r="AL33" s="15"/>
      <c r="AM33" s="65"/>
      <c r="AN33" s="15"/>
      <c r="AO33" s="14"/>
      <c r="AP33" s="14"/>
      <c r="AQ33" s="14"/>
      <c r="AR33" s="14"/>
      <c r="AS33" s="14"/>
      <c r="AT33" s="30"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31" t="str">
        <f aca="false">IF($A33&lt;&gt;"", "    /** 《"&amp;$E33&amp;"》 */ export const "&amp;SUBSTITUTE(UPPER(IF(MID($A33, 3, 1)="-", RIGHT($A33,LEN($A33)-3), $A33)), "-", "_")&amp;": TCardId = '"&amp;$A33&amp;"';", "")</f>
        <v/>
      </c>
      <c r="AV33" s="32" t="str">
        <f aca="false">IF($A33&lt;&gt;"", "    | '"&amp;$A33&amp;"'", "")</f>
        <v/>
      </c>
    </row>
    <row r="34" customFormat="false" ht="13.5" hidden="false" customHeight="false" outlineLevel="0" collapsed="false">
      <c r="A34" s="12"/>
      <c r="B34" s="12"/>
      <c r="C34" s="12"/>
      <c r="D34" s="12"/>
      <c r="E34" s="12"/>
      <c r="F34" s="12"/>
      <c r="G34" s="44"/>
      <c r="H34" s="44"/>
      <c r="I34" s="13"/>
      <c r="J34" s="66"/>
      <c r="K34" s="12"/>
      <c r="L34" s="12"/>
      <c r="M34" s="12"/>
      <c r="N34" s="12"/>
      <c r="O34" s="12"/>
      <c r="P34" s="12"/>
      <c r="Q34" s="12"/>
      <c r="R34" s="12"/>
      <c r="S34" s="12"/>
      <c r="T34" s="12"/>
      <c r="U34" s="14"/>
      <c r="V34" s="12"/>
      <c r="W34" s="14"/>
      <c r="X34" s="12"/>
      <c r="Y34" s="12"/>
      <c r="Z34" s="12"/>
      <c r="AA34" s="12"/>
      <c r="AB34" s="12"/>
      <c r="AC34" s="12"/>
      <c r="AD34" s="12"/>
      <c r="AE34" s="65"/>
      <c r="AF34" s="65"/>
      <c r="AG34" s="49"/>
      <c r="AH34" s="15"/>
      <c r="AI34" s="49"/>
      <c r="AJ34" s="15"/>
      <c r="AK34" s="65"/>
      <c r="AL34" s="15"/>
      <c r="AM34" s="65"/>
      <c r="AN34" s="15"/>
      <c r="AO34" s="14"/>
      <c r="AP34" s="14"/>
      <c r="AQ34" s="14"/>
      <c r="AR34" s="14"/>
      <c r="AS34" s="14"/>
      <c r="AT34" s="30"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f>
        <v/>
      </c>
      <c r="AU34" s="31" t="str">
        <f aca="false">IF($A34&lt;&gt;"", "    /** 《"&amp;$E34&amp;"》 */ export const "&amp;SUBSTITUTE(UPPER(IF(MID($A34, 3, 1)="-", RIGHT($A34,LEN($A34)-3), $A34)), "-", "_")&amp;": TCardId = '"&amp;$A34&amp;"';", "")</f>
        <v/>
      </c>
      <c r="AV34" s="32" t="str">
        <f aca="false">IF($A34&lt;&gt;"", "    | '"&amp;$A34&amp;"'", "")</f>
        <v/>
      </c>
    </row>
    <row r="35" customFormat="false" ht="13.5" hidden="false" customHeight="false" outlineLevel="0" collapsed="false">
      <c r="A35" s="12"/>
      <c r="B35" s="12"/>
      <c r="C35" s="12"/>
      <c r="D35" s="12"/>
      <c r="E35" s="12"/>
      <c r="F35" s="12"/>
      <c r="G35" s="44"/>
      <c r="H35" s="44"/>
      <c r="I35" s="13"/>
      <c r="J35" s="66"/>
      <c r="K35" s="12"/>
      <c r="L35" s="12"/>
      <c r="M35" s="12"/>
      <c r="N35" s="12"/>
      <c r="O35" s="12"/>
      <c r="P35" s="12"/>
      <c r="Q35" s="12"/>
      <c r="R35" s="12"/>
      <c r="S35" s="12"/>
      <c r="T35" s="12"/>
      <c r="U35" s="14"/>
      <c r="V35" s="12"/>
      <c r="W35" s="14"/>
      <c r="X35" s="12"/>
      <c r="Y35" s="12"/>
      <c r="Z35" s="12"/>
      <c r="AA35" s="12"/>
      <c r="AB35" s="12"/>
      <c r="AC35" s="12"/>
      <c r="AD35" s="12"/>
      <c r="AE35" s="65"/>
      <c r="AF35" s="65"/>
      <c r="AG35" s="49"/>
      <c r="AH35" s="15"/>
      <c r="AI35" s="49"/>
      <c r="AJ35" s="15"/>
      <c r="AK35" s="65"/>
      <c r="AL35" s="15"/>
      <c r="AM35" s="65"/>
      <c r="AN35" s="15"/>
      <c r="AO35" s="14"/>
      <c r="AP35" s="14"/>
      <c r="AQ35" s="14"/>
      <c r="AR35" s="14"/>
      <c r="AS35" s="14"/>
      <c r="AT35" s="30"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f>
        <v/>
      </c>
      <c r="AU35" s="31" t="str">
        <f aca="false">IF($A35&lt;&gt;"", "    /** 《"&amp;$E35&amp;"》 */ export const "&amp;SUBSTITUTE(UPPER(IF(MID($A35, 3, 1)="-", RIGHT($A35,LEN($A35)-3), $A35)), "-", "_")&amp;": TCardId = '"&amp;$A35&amp;"';", "")</f>
        <v/>
      </c>
      <c r="AV35" s="32" t="str">
        <f aca="false">IF($A35&lt;&gt;"", "    | '"&amp;$A35&amp;"'", "")</f>
        <v/>
      </c>
    </row>
    <row r="36" customFormat="false" ht="13.5" hidden="false" customHeight="false" outlineLevel="0" collapsed="false">
      <c r="A36" s="12"/>
      <c r="B36" s="12"/>
      <c r="C36" s="12"/>
      <c r="D36" s="12"/>
      <c r="E36" s="12"/>
      <c r="F36" s="12"/>
      <c r="G36" s="44"/>
      <c r="H36" s="44"/>
      <c r="I36" s="13"/>
      <c r="J36" s="66"/>
      <c r="K36" s="12"/>
      <c r="L36" s="12"/>
      <c r="M36" s="12"/>
      <c r="N36" s="12"/>
      <c r="O36" s="12"/>
      <c r="P36" s="12"/>
      <c r="Q36" s="12"/>
      <c r="R36" s="12"/>
      <c r="S36" s="12"/>
      <c r="T36" s="12"/>
      <c r="U36" s="14"/>
      <c r="V36" s="12"/>
      <c r="W36" s="14"/>
      <c r="X36" s="12"/>
      <c r="Y36" s="12"/>
      <c r="Z36" s="12"/>
      <c r="AA36" s="12"/>
      <c r="AB36" s="12"/>
      <c r="AC36" s="12"/>
      <c r="AD36" s="12"/>
      <c r="AE36" s="65"/>
      <c r="AF36" s="65"/>
      <c r="AG36" s="49"/>
      <c r="AH36" s="15"/>
      <c r="AI36" s="49"/>
      <c r="AJ36" s="15"/>
      <c r="AK36" s="65"/>
      <c r="AL36" s="15"/>
      <c r="AM36" s="65"/>
      <c r="AN36" s="15"/>
      <c r="AO36" s="14"/>
      <c r="AP36" s="14"/>
      <c r="AQ36" s="14"/>
      <c r="AR36" s="14"/>
      <c r="AS36" s="14"/>
      <c r="AT36" s="30"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f>
        <v/>
      </c>
      <c r="AU36" s="31" t="str">
        <f aca="false">IF($A36&lt;&gt;"", "    /** 《"&amp;$E36&amp;"》 */ export const "&amp;SUBSTITUTE(UPPER(IF(MID($A36, 3, 1)="-", RIGHT($A36,LEN($A36)-3), $A36)), "-", "_")&amp;": TCardId = '"&amp;$A36&amp;"';", "")</f>
        <v/>
      </c>
      <c r="AV36" s="32" t="str">
        <f aca="false">IF($A36&lt;&gt;"", "    | '"&amp;$A36&amp;"'", "")</f>
        <v/>
      </c>
    </row>
    <row r="37" customFormat="false" ht="13.5" hidden="false" customHeight="false" outlineLevel="0" collapsed="false">
      <c r="I37" s="67"/>
    </row>
    <row r="38" customFormat="false" ht="13.5" hidden="false" customHeight="false" outlineLevel="0" collapsed="false">
      <c r="I38" s="67"/>
    </row>
    <row r="39" customFormat="false" ht="13.5" hidden="false" customHeight="false" outlineLevel="0" collapsed="false">
      <c r="I39" s="67"/>
    </row>
    <row r="40" customFormat="false" ht="13.5" hidden="false" customHeight="false" outlineLevel="0" collapsed="false">
      <c r="I40" s="67"/>
    </row>
    <row r="41" customFormat="false" ht="13.5" hidden="false" customHeight="false" outlineLevel="0" collapsed="false">
      <c r="I41" s="67"/>
    </row>
    <row r="42" customFormat="false" ht="13.5" hidden="false" customHeight="false" outlineLevel="0" collapsed="false">
      <c r="I42" s="67"/>
    </row>
    <row r="43" customFormat="false" ht="13.5" hidden="false" customHeight="false" outlineLevel="0" collapsed="false">
      <c r="I43" s="67"/>
    </row>
    <row r="44" customFormat="false" ht="13.5" hidden="false" customHeight="false" outlineLevel="0" collapsed="false">
      <c r="I44" s="67"/>
    </row>
    <row r="45" customFormat="false" ht="13.5" hidden="false" customHeight="false" outlineLevel="0" collapsed="false">
      <c r="I45" s="67"/>
    </row>
    <row r="46" customFormat="false" ht="13.5" hidden="false" customHeight="false" outlineLevel="0" collapsed="false">
      <c r="I46" s="67"/>
    </row>
    <row r="47" customFormat="false" ht="13.5" hidden="false" customHeight="false" outlineLevel="0" collapsed="false">
      <c r="I47" s="67"/>
    </row>
    <row r="48" customFormat="false" ht="13.5" hidden="false" customHeight="false" outlineLevel="0" collapsed="false">
      <c r="I48" s="67"/>
    </row>
    <row r="49" customFormat="false" ht="13.5" hidden="false" customHeight="false" outlineLevel="0" collapsed="false">
      <c r="I49" s="67"/>
    </row>
    <row r="50" customFormat="false" ht="13.5" hidden="false" customHeight="false" outlineLevel="0" collapsed="false">
      <c r="I50" s="67"/>
    </row>
    <row r="51" customFormat="false" ht="13.5" hidden="false" customHeight="false" outlineLevel="0" collapsed="false">
      <c r="I51" s="67"/>
    </row>
    <row r="52" customFormat="false" ht="13.5" hidden="false" customHeight="false" outlineLevel="0" collapsed="false">
      <c r="I52" s="67"/>
    </row>
    <row r="53" customFormat="false" ht="13.5" hidden="false" customHeight="false" outlineLevel="0" collapsed="false">
      <c r="I53" s="67"/>
    </row>
    <row r="54" customFormat="false" ht="13.5" hidden="false" customHeight="false" outlineLevel="0" collapsed="false">
      <c r="I54" s="67"/>
    </row>
    <row r="55" customFormat="false" ht="13.5" hidden="false" customHeight="false" outlineLevel="0" collapsed="false">
      <c r="I55" s="67"/>
    </row>
    <row r="56" customFormat="false" ht="13.5" hidden="false" customHeight="false" outlineLevel="0" collapsed="false">
      <c r="I56" s="67"/>
    </row>
    <row r="57" customFormat="false" ht="13.5" hidden="false" customHeight="false" outlineLevel="0" collapsed="false">
      <c r="I57" s="67"/>
    </row>
    <row r="58" customFormat="false" ht="13.5" hidden="false" customHeight="false" outlineLevel="0" collapsed="false">
      <c r="I58" s="67"/>
    </row>
    <row r="59" customFormat="false" ht="13.5" hidden="false" customHeight="false" outlineLevel="0" collapsed="false">
      <c r="I59" s="67"/>
    </row>
    <row r="60" customFormat="false" ht="13.5" hidden="false" customHeight="false" outlineLevel="0" collapsed="false">
      <c r="I60" s="67"/>
    </row>
    <row r="61" customFormat="false" ht="13.5" hidden="false" customHeight="false" outlineLevel="0" collapsed="false">
      <c r="I61" s="67"/>
    </row>
    <row r="62" customFormat="false" ht="13.5" hidden="false" customHeight="false" outlineLevel="0" collapsed="false">
      <c r="I62" s="67"/>
    </row>
    <row r="63" customFormat="false" ht="13.5" hidden="false" customHeight="false" outlineLevel="0" collapsed="false">
      <c r="I63" s="67"/>
    </row>
    <row r="64" customFormat="false" ht="13.5" hidden="false" customHeight="false" outlineLevel="0" collapsed="false">
      <c r="I64" s="67"/>
    </row>
    <row r="65" customFormat="false" ht="13.5" hidden="false" customHeight="false" outlineLevel="0" collapsed="false">
      <c r="I65" s="67"/>
    </row>
    <row r="66" customFormat="false" ht="13.5" hidden="false" customHeight="false" outlineLevel="0" collapsed="false">
      <c r="I66" s="67"/>
    </row>
    <row r="67" customFormat="false" ht="13.5" hidden="false" customHeight="false" outlineLevel="0" collapsed="false">
      <c r="I67" s="67"/>
    </row>
    <row r="68" customFormat="false" ht="13.5" hidden="false" customHeight="false" outlineLevel="0" collapsed="false">
      <c r="I68" s="67"/>
    </row>
    <row r="69" customFormat="false" ht="13.5" hidden="false" customHeight="false" outlineLevel="0" collapsed="false">
      <c r="I69" s="67"/>
    </row>
    <row r="70" customFormat="false" ht="13.5" hidden="false" customHeight="false" outlineLevel="0" collapsed="false">
      <c r="I70" s="67"/>
    </row>
    <row r="71" customFormat="false" ht="13.5" hidden="false" customHeight="false" outlineLevel="0" collapsed="false">
      <c r="I71" s="67"/>
    </row>
    <row r="72" customFormat="false" ht="13.5" hidden="false" customHeight="false" outlineLevel="0" collapsed="false">
      <c r="I72" s="67"/>
    </row>
    <row r="73" customFormat="false" ht="13.5" hidden="false" customHeight="false" outlineLevel="0" collapsed="false">
      <c r="I73" s="67"/>
    </row>
    <row r="74" customFormat="false" ht="13.5" hidden="false" customHeight="false" outlineLevel="0" collapsed="false">
      <c r="I74" s="67"/>
    </row>
    <row r="75" customFormat="false" ht="13.5" hidden="false" customHeight="false" outlineLevel="0" collapsed="false">
      <c r="I75" s="67"/>
    </row>
    <row r="76" customFormat="false" ht="13.5" hidden="false" customHeight="false" outlineLevel="0" collapsed="false">
      <c r="I76" s="67"/>
    </row>
    <row r="77" customFormat="false" ht="13.5" hidden="false" customHeight="false" outlineLevel="0" collapsed="false">
      <c r="I77" s="67"/>
    </row>
    <row r="78" customFormat="false" ht="13.5" hidden="false" customHeight="false" outlineLevel="0" collapsed="false">
      <c r="I78" s="67"/>
    </row>
    <row r="79" customFormat="false" ht="13.5" hidden="false" customHeight="false" outlineLevel="0" collapsed="false">
      <c r="I79" s="67"/>
    </row>
    <row r="80" customFormat="false" ht="13.5" hidden="false" customHeight="false" outlineLevel="0" collapsed="false">
      <c r="I80" s="67"/>
    </row>
    <row r="81" customFormat="false" ht="13.5" hidden="false" customHeight="false" outlineLevel="0" collapsed="false">
      <c r="I81" s="67"/>
    </row>
    <row r="82" customFormat="false" ht="13.5" hidden="false" customHeight="false" outlineLevel="0" collapsed="false">
      <c r="I82" s="67"/>
    </row>
    <row r="83" customFormat="false" ht="13.5" hidden="false" customHeight="false" outlineLevel="0" collapsed="false">
      <c r="I83" s="67"/>
    </row>
    <row r="84" customFormat="false" ht="13.5" hidden="false" customHeight="false" outlineLevel="0" collapsed="false">
      <c r="I84" s="67"/>
    </row>
    <row r="85" customFormat="false" ht="13.5" hidden="false" customHeight="false" outlineLevel="0" collapsed="false">
      <c r="I85" s="67"/>
    </row>
    <row r="86" customFormat="false" ht="13.5" hidden="false" customHeight="false" outlineLevel="0" collapsed="false">
      <c r="I86" s="67"/>
    </row>
    <row r="87" customFormat="false" ht="13.5" hidden="false" customHeight="false" outlineLevel="0" collapsed="false">
      <c r="I87" s="67"/>
    </row>
    <row r="88" customFormat="false" ht="13.5" hidden="false" customHeight="false" outlineLevel="0" collapsed="false">
      <c r="I88" s="67"/>
    </row>
    <row r="89" customFormat="false" ht="13.5" hidden="false" customHeight="false" outlineLevel="0" collapsed="false">
      <c r="I89" s="67"/>
    </row>
    <row r="90" customFormat="false" ht="13.5" hidden="false" customHeight="false" outlineLevel="0" collapsed="false">
      <c r="I90" s="67"/>
    </row>
    <row r="91" customFormat="false" ht="13.5" hidden="false" customHeight="false" outlineLevel="0" collapsed="false">
      <c r="I91" s="67"/>
    </row>
    <row r="92" customFormat="false" ht="13.5" hidden="false" customHeight="false" outlineLevel="0" collapsed="false">
      <c r="I92" s="67"/>
    </row>
    <row r="93" customFormat="false" ht="13.5" hidden="false" customHeight="false" outlineLevel="0" collapsed="false">
      <c r="I93" s="67"/>
    </row>
    <row r="94" customFormat="false" ht="13.5" hidden="false" customHeight="false" outlineLevel="0" collapsed="false">
      <c r="I94" s="67"/>
    </row>
    <row r="95" customFormat="false" ht="13.5" hidden="false" customHeight="false" outlineLevel="0" collapsed="false">
      <c r="I95" s="67"/>
    </row>
    <row r="96" customFormat="false" ht="13.5" hidden="false" customHeight="false" outlineLevel="0" collapsed="false">
      <c r="I96" s="67"/>
    </row>
    <row r="97" customFormat="false" ht="13.5" hidden="false" customHeight="false" outlineLevel="0" collapsed="false">
      <c r="I97" s="67"/>
    </row>
    <row r="98" customFormat="false" ht="13.5" hidden="false" customHeight="false" outlineLevel="0" collapsed="false">
      <c r="I98" s="67"/>
    </row>
    <row r="99" customFormat="false" ht="13.5" hidden="false" customHeight="false" outlineLevel="0" collapsed="false">
      <c r="I99" s="67"/>
    </row>
    <row r="100" customFormat="false" ht="13.5" hidden="false" customHeight="false" outlineLevel="0" collapsed="false">
      <c r="I100" s="67"/>
    </row>
    <row r="101" customFormat="false" ht="13.5" hidden="false" customHeight="false" outlineLevel="0" collapsed="false">
      <c r="I101" s="67"/>
    </row>
    <row r="102" customFormat="false" ht="13.5" hidden="false" customHeight="false" outlineLevel="0" collapsed="false">
      <c r="I102" s="67"/>
    </row>
    <row r="103" customFormat="false" ht="13.5" hidden="false" customHeight="false" outlineLevel="0" collapsed="false">
      <c r="I103" s="67"/>
    </row>
    <row r="104" customFormat="false" ht="13.5" hidden="false" customHeight="false" outlineLevel="0" collapsed="false">
      <c r="I104" s="67"/>
    </row>
    <row r="105" customFormat="false" ht="13.5" hidden="false" customHeight="false" outlineLevel="0" collapsed="false">
      <c r="I105" s="67"/>
    </row>
    <row r="106" customFormat="false" ht="13.5" hidden="false" customHeight="false" outlineLevel="0" collapsed="false">
      <c r="I106" s="67"/>
    </row>
    <row r="107" customFormat="false" ht="13.5" hidden="false" customHeight="false" outlineLevel="0" collapsed="false">
      <c r="I107" s="67"/>
    </row>
    <row r="108" customFormat="false" ht="13.5" hidden="false" customHeight="false" outlineLevel="0" collapsed="false">
      <c r="I108" s="67"/>
    </row>
    <row r="109" customFormat="false" ht="13.5" hidden="false" customHeight="false" outlineLevel="0" collapsed="false">
      <c r="I109" s="67"/>
    </row>
    <row r="110" customFormat="false" ht="13.5" hidden="false" customHeight="false" outlineLevel="0" collapsed="false">
      <c r="I110" s="67"/>
    </row>
    <row r="111" customFormat="false" ht="13.5" hidden="false" customHeight="false" outlineLevel="0" collapsed="false">
      <c r="I111" s="67"/>
    </row>
    <row r="112" customFormat="false" ht="13.5" hidden="false" customHeight="false" outlineLevel="0" collapsed="false">
      <c r="I112" s="67"/>
    </row>
    <row r="113" customFormat="false" ht="13.5" hidden="false" customHeight="false" outlineLevel="0" collapsed="false">
      <c r="I113" s="67"/>
    </row>
    <row r="114" customFormat="false" ht="13.5" hidden="false" customHeight="false" outlineLevel="0" collapsed="false">
      <c r="I114" s="67"/>
    </row>
    <row r="115" customFormat="false" ht="13.5" hidden="false" customHeight="false" outlineLevel="0" collapsed="false">
      <c r="I115" s="67"/>
    </row>
    <row r="116" customFormat="false" ht="13.5" hidden="false" customHeight="false" outlineLevel="0" collapsed="false">
      <c r="I116" s="67"/>
    </row>
    <row r="117" customFormat="false" ht="13.5" hidden="false" customHeight="false" outlineLevel="0" collapsed="false">
      <c r="I117" s="67"/>
    </row>
    <row r="118" customFormat="false" ht="13.5" hidden="false" customHeight="false" outlineLevel="0" collapsed="false">
      <c r="I118" s="67"/>
    </row>
    <row r="119" customFormat="false" ht="13.5" hidden="false" customHeight="false" outlineLevel="0" collapsed="false">
      <c r="I119" s="67"/>
    </row>
    <row r="120" customFormat="false" ht="13.5" hidden="false" customHeight="false" outlineLevel="0" collapsed="false">
      <c r="I120" s="67"/>
    </row>
    <row r="121" customFormat="false" ht="13.5" hidden="false" customHeight="false" outlineLevel="0" collapsed="false">
      <c r="I121" s="67"/>
    </row>
    <row r="122" customFormat="false" ht="13.5" hidden="false" customHeight="false" outlineLevel="0" collapsed="false">
      <c r="I122" s="67"/>
    </row>
    <row r="123" customFormat="false" ht="13.5" hidden="false" customHeight="false" outlineLevel="0" collapsed="false">
      <c r="I123" s="67"/>
    </row>
    <row r="124" customFormat="false" ht="13.5" hidden="false" customHeight="false" outlineLevel="0" collapsed="false">
      <c r="I124" s="67"/>
    </row>
    <row r="125" customFormat="false" ht="13.5" hidden="false" customHeight="false" outlineLevel="0" collapsed="false">
      <c r="I125" s="67"/>
    </row>
    <row r="126" customFormat="false" ht="13.5" hidden="false" customHeight="false" outlineLevel="0" collapsed="false">
      <c r="I126" s="67"/>
    </row>
    <row r="127" customFormat="false" ht="13.5" hidden="false" customHeight="false" outlineLevel="0" collapsed="false">
      <c r="I127" s="67"/>
    </row>
    <row r="128" customFormat="false" ht="13.5" hidden="false" customHeight="false" outlineLevel="0" collapsed="false">
      <c r="I128" s="67"/>
    </row>
    <row r="129" customFormat="false" ht="13.5" hidden="false" customHeight="false" outlineLevel="0" collapsed="false">
      <c r="I129" s="67"/>
    </row>
    <row r="130" customFormat="false" ht="13.5" hidden="false" customHeight="false" outlineLevel="0" collapsed="false">
      <c r="I130" s="67"/>
    </row>
    <row r="131" customFormat="false" ht="13.5" hidden="false" customHeight="false" outlineLevel="0" collapsed="false">
      <c r="I131" s="67"/>
    </row>
    <row r="132" customFormat="false" ht="13.5" hidden="false" customHeight="false" outlineLevel="0" collapsed="false">
      <c r="I132" s="67"/>
    </row>
    <row r="133" customFormat="false" ht="13.5" hidden="false" customHeight="false" outlineLevel="0" collapsed="false">
      <c r="I133" s="67"/>
    </row>
    <row r="134" customFormat="false" ht="13.5" hidden="false" customHeight="false" outlineLevel="0" collapsed="false">
      <c r="I134" s="67"/>
    </row>
    <row r="135" customFormat="false" ht="13.5" hidden="false" customHeight="false" outlineLevel="0" collapsed="false">
      <c r="I135" s="67"/>
    </row>
    <row r="136" customFormat="false" ht="13.5" hidden="false" customHeight="false" outlineLevel="0" collapsed="false">
      <c r="I136" s="67"/>
    </row>
    <row r="137" customFormat="false" ht="13.5" hidden="false" customHeight="false" outlineLevel="0" collapsed="false">
      <c r="I137" s="67"/>
    </row>
    <row r="138" customFormat="false" ht="13.5" hidden="false" customHeight="false" outlineLevel="0" collapsed="false">
      <c r="I138" s="67"/>
    </row>
    <row r="139" customFormat="false" ht="13.5" hidden="false" customHeight="false" outlineLevel="0" collapsed="false">
      <c r="I139" s="67"/>
    </row>
    <row r="140" customFormat="false" ht="13.5" hidden="false" customHeight="false" outlineLevel="0" collapsed="false">
      <c r="I140" s="67"/>
    </row>
    <row r="141" customFormat="false" ht="13.5" hidden="false" customHeight="false" outlineLevel="0" collapsed="false">
      <c r="I141" s="67"/>
    </row>
    <row r="142" customFormat="false" ht="13.5" hidden="false" customHeight="false" outlineLevel="0" collapsed="false">
      <c r="I142" s="67"/>
    </row>
    <row r="143" customFormat="false" ht="13.5" hidden="false" customHeight="false" outlineLevel="0" collapsed="false">
      <c r="I143" s="67"/>
    </row>
    <row r="144" customFormat="false" ht="13.5" hidden="false" customHeight="false" outlineLevel="0" collapsed="false">
      <c r="I144" s="67"/>
    </row>
    <row r="145" customFormat="false" ht="13.5" hidden="false" customHeight="false" outlineLevel="0" collapsed="false">
      <c r="I145" s="67"/>
    </row>
    <row r="146" customFormat="false" ht="13.5" hidden="false" customHeight="false" outlineLevel="0" collapsed="false">
      <c r="I146" s="67"/>
    </row>
    <row r="147" customFormat="false" ht="13.5" hidden="false" customHeight="false" outlineLevel="0" collapsed="false">
      <c r="I147" s="67"/>
    </row>
    <row r="148" customFormat="false" ht="13.5" hidden="false" customHeight="false" outlineLevel="0" collapsed="false">
      <c r="I148" s="67"/>
    </row>
    <row r="149" customFormat="false" ht="13.5" hidden="false" customHeight="false" outlineLevel="0" collapsed="false">
      <c r="I149" s="67"/>
    </row>
    <row r="150" customFormat="false" ht="13.5" hidden="false" customHeight="false" outlineLevel="0" collapsed="false">
      <c r="I150" s="67"/>
    </row>
    <row r="151" customFormat="false" ht="13.5" hidden="false" customHeight="false" outlineLevel="0" collapsed="false">
      <c r="I151" s="67"/>
    </row>
    <row r="152" customFormat="false" ht="13.5" hidden="false" customHeight="false" outlineLevel="0" collapsed="false">
      <c r="I152" s="67"/>
    </row>
    <row r="153" customFormat="false" ht="13.5" hidden="false" customHeight="false" outlineLevel="0" collapsed="false">
      <c r="I153" s="67"/>
    </row>
    <row r="154" customFormat="false" ht="13.5" hidden="false" customHeight="false" outlineLevel="0" collapsed="false">
      <c r="I154" s="67"/>
    </row>
    <row r="155" customFormat="false" ht="13.5" hidden="false" customHeight="false" outlineLevel="0" collapsed="false">
      <c r="I155" s="67"/>
    </row>
    <row r="156" customFormat="false" ht="13.5" hidden="false" customHeight="false" outlineLevel="0" collapsed="false">
      <c r="I156" s="67"/>
    </row>
    <row r="157" customFormat="false" ht="13.5" hidden="false" customHeight="false" outlineLevel="0" collapsed="false">
      <c r="I157" s="67"/>
    </row>
    <row r="158" customFormat="false" ht="13.5" hidden="false" customHeight="false" outlineLevel="0" collapsed="false">
      <c r="I158" s="67"/>
    </row>
    <row r="159" customFormat="false" ht="13.5" hidden="false" customHeight="false" outlineLevel="0" collapsed="false">
      <c r="I159" s="67"/>
    </row>
    <row r="160" customFormat="false" ht="13.5" hidden="false" customHeight="false" outlineLevel="0" collapsed="false">
      <c r="I160" s="67"/>
    </row>
    <row r="161" customFormat="false" ht="13.5" hidden="false" customHeight="false" outlineLevel="0" collapsed="false">
      <c r="I161" s="67"/>
    </row>
    <row r="162" customFormat="false" ht="13.5" hidden="false" customHeight="false" outlineLevel="0" collapsed="false">
      <c r="I162" s="67"/>
    </row>
    <row r="163" customFormat="false" ht="13.5" hidden="false" customHeight="false" outlineLevel="0" collapsed="false">
      <c r="I163" s="67"/>
    </row>
    <row r="164" customFormat="false" ht="13.5" hidden="false" customHeight="false" outlineLevel="0" collapsed="false">
      <c r="I164" s="67"/>
    </row>
    <row r="165" customFormat="false" ht="13.5" hidden="false" customHeight="false" outlineLevel="0" collapsed="false">
      <c r="I165" s="67"/>
    </row>
    <row r="166" customFormat="false" ht="13.5" hidden="false" customHeight="false" outlineLevel="0" collapsed="false">
      <c r="I166" s="67"/>
    </row>
    <row r="167" customFormat="false" ht="13.5" hidden="false" customHeight="false" outlineLevel="0" collapsed="false">
      <c r="I167" s="67"/>
    </row>
    <row r="168" customFormat="false" ht="13.5" hidden="false" customHeight="false" outlineLevel="0" collapsed="false">
      <c r="I168" s="67"/>
    </row>
    <row r="169" customFormat="false" ht="13.5" hidden="false" customHeight="false" outlineLevel="0" collapsed="false">
      <c r="I169" s="67"/>
    </row>
    <row r="170" customFormat="false" ht="13.5" hidden="false" customHeight="false" outlineLevel="0" collapsed="false">
      <c r="I170" s="67"/>
    </row>
    <row r="171" customFormat="false" ht="13.5" hidden="false" customHeight="false" outlineLevel="0" collapsed="false">
      <c r="I171" s="67"/>
    </row>
    <row r="172" customFormat="false" ht="13.5" hidden="false" customHeight="false" outlineLevel="0" collapsed="false">
      <c r="I172" s="67"/>
    </row>
    <row r="173" customFormat="false" ht="13.5" hidden="false" customHeight="false" outlineLevel="0" collapsed="false">
      <c r="I173" s="67"/>
    </row>
    <row r="174" customFormat="false" ht="13.5" hidden="false" customHeight="false" outlineLevel="0" collapsed="false">
      <c r="I174" s="67"/>
    </row>
    <row r="175" customFormat="false" ht="13.5" hidden="false" customHeight="false" outlineLevel="0" collapsed="false">
      <c r="I175" s="67"/>
    </row>
    <row r="176" customFormat="false" ht="13.5" hidden="false" customHeight="false" outlineLevel="0" collapsed="false">
      <c r="I176" s="67"/>
    </row>
    <row r="177" customFormat="false" ht="13.5" hidden="false" customHeight="false" outlineLevel="0" collapsed="false">
      <c r="I177" s="67"/>
    </row>
    <row r="178" customFormat="false" ht="13.5" hidden="false" customHeight="false" outlineLevel="0" collapsed="false">
      <c r="I178" s="67"/>
    </row>
    <row r="179" customFormat="false" ht="13.5" hidden="false" customHeight="false" outlineLevel="0" collapsed="false">
      <c r="I179" s="67"/>
    </row>
    <row r="180" customFormat="false" ht="13.5" hidden="false" customHeight="false" outlineLevel="0" collapsed="false">
      <c r="I180" s="67"/>
    </row>
    <row r="181" customFormat="false" ht="13.5" hidden="false" customHeight="false" outlineLevel="0" collapsed="false">
      <c r="I181" s="67"/>
    </row>
    <row r="182" customFormat="false" ht="13.5" hidden="false" customHeight="false" outlineLevel="0" collapsed="false">
      <c r="I182" s="67"/>
    </row>
    <row r="183" customFormat="false" ht="13.5" hidden="false" customHeight="false" outlineLevel="0" collapsed="false">
      <c r="I183" s="67"/>
    </row>
    <row r="184" customFormat="false" ht="13.5" hidden="false" customHeight="false" outlineLevel="0" collapsed="false">
      <c r="I184" s="67"/>
    </row>
    <row r="185" customFormat="false" ht="13.5" hidden="false" customHeight="false" outlineLevel="0" collapsed="false">
      <c r="I185" s="67"/>
    </row>
    <row r="186" customFormat="false" ht="13.5" hidden="false" customHeight="false" outlineLevel="0" collapsed="false">
      <c r="I186" s="67"/>
    </row>
    <row r="187" customFormat="false" ht="13.5" hidden="false" customHeight="false" outlineLevel="0" collapsed="false">
      <c r="I187" s="67"/>
    </row>
    <row r="188" customFormat="false" ht="13.5" hidden="false" customHeight="false" outlineLevel="0" collapsed="false">
      <c r="I188" s="67"/>
    </row>
    <row r="189" customFormat="false" ht="13.5" hidden="false" customHeight="false" outlineLevel="0" collapsed="false">
      <c r="I189" s="67"/>
    </row>
    <row r="190" customFormat="false" ht="13.5" hidden="false" customHeight="false" outlineLevel="0" collapsed="false">
      <c r="I190" s="67"/>
    </row>
    <row r="191" customFormat="false" ht="13.5" hidden="false" customHeight="false" outlineLevel="0" collapsed="false">
      <c r="I191" s="67"/>
    </row>
    <row r="192" customFormat="false" ht="13.5" hidden="false" customHeight="false" outlineLevel="0" collapsed="false">
      <c r="I192" s="67"/>
    </row>
    <row r="193" customFormat="false" ht="13.5" hidden="false" customHeight="false" outlineLevel="0" collapsed="false">
      <c r="I193" s="67"/>
    </row>
    <row r="194" customFormat="false" ht="13.5" hidden="false" customHeight="false" outlineLevel="0" collapsed="false">
      <c r="I194" s="67"/>
    </row>
    <row r="195" customFormat="false" ht="13.5" hidden="false" customHeight="false" outlineLevel="0" collapsed="false">
      <c r="I195" s="67"/>
    </row>
    <row r="196" customFormat="false" ht="13.5" hidden="false" customHeight="false" outlineLevel="0" collapsed="false">
      <c r="I196" s="67"/>
    </row>
    <row r="197" customFormat="false" ht="13.5" hidden="false" customHeight="false" outlineLevel="0" collapsed="false">
      <c r="I197" s="67"/>
    </row>
    <row r="198" customFormat="false" ht="13.5" hidden="false" customHeight="false" outlineLevel="0" collapsed="false">
      <c r="I198" s="67"/>
    </row>
    <row r="199" customFormat="false" ht="13.5" hidden="false" customHeight="false" outlineLevel="0" collapsed="false">
      <c r="I199" s="67"/>
    </row>
    <row r="200" customFormat="false" ht="13.5" hidden="false" customHeight="false" outlineLevel="0" collapsed="false">
      <c r="I200" s="67"/>
    </row>
    <row r="201" customFormat="false" ht="13.5" hidden="false" customHeight="false" outlineLevel="0" collapsed="false">
      <c r="I201" s="67"/>
    </row>
    <row r="202" customFormat="false" ht="13.5" hidden="false" customHeight="false" outlineLevel="0" collapsed="false">
      <c r="I202" s="67"/>
    </row>
    <row r="203" customFormat="false" ht="13.5" hidden="false" customHeight="false" outlineLevel="0" collapsed="false">
      <c r="I203" s="67"/>
    </row>
    <row r="204" customFormat="false" ht="13.5" hidden="false" customHeight="false" outlineLevel="0" collapsed="false">
      <c r="I204" s="67"/>
    </row>
    <row r="205" customFormat="false" ht="13.5" hidden="false" customHeight="false" outlineLevel="0" collapsed="false">
      <c r="I205" s="67"/>
    </row>
    <row r="206" customFormat="false" ht="13.5" hidden="false" customHeight="false" outlineLevel="0" collapsed="false">
      <c r="I206" s="67"/>
    </row>
    <row r="207" customFormat="false" ht="13.5" hidden="false" customHeight="false" outlineLevel="0" collapsed="false">
      <c r="I207" s="67"/>
    </row>
    <row r="208" customFormat="false" ht="13.5" hidden="false" customHeight="false" outlineLevel="0" collapsed="false">
      <c r="I208" s="67"/>
    </row>
    <row r="209" customFormat="false" ht="13.5" hidden="false" customHeight="false" outlineLevel="0" collapsed="false">
      <c r="I209" s="67"/>
    </row>
    <row r="210" customFormat="false" ht="13.5" hidden="false" customHeight="false" outlineLevel="0" collapsed="false">
      <c r="I210" s="67"/>
    </row>
    <row r="211" customFormat="false" ht="13.5" hidden="false" customHeight="false" outlineLevel="0" collapsed="false">
      <c r="I211" s="67"/>
    </row>
    <row r="212" customFormat="false" ht="13.5" hidden="false" customHeight="false" outlineLevel="0" collapsed="false">
      <c r="I212" s="67"/>
    </row>
    <row r="213" customFormat="false" ht="13.5" hidden="false" customHeight="false" outlineLevel="0" collapsed="false">
      <c r="I213" s="67"/>
    </row>
    <row r="214" customFormat="false" ht="13.5" hidden="false" customHeight="false" outlineLevel="0" collapsed="false">
      <c r="I214" s="67"/>
    </row>
    <row r="215" customFormat="false" ht="13.5" hidden="false" customHeight="false" outlineLevel="0" collapsed="false">
      <c r="I215" s="67"/>
    </row>
    <row r="216" customFormat="false" ht="13.5" hidden="false" customHeight="false" outlineLevel="0" collapsed="false">
      <c r="I216" s="67"/>
    </row>
    <row r="217" customFormat="false" ht="13.5" hidden="false" customHeight="false" outlineLevel="0" collapsed="false">
      <c r="I217" s="67"/>
    </row>
    <row r="218" customFormat="false" ht="13.5" hidden="false" customHeight="false" outlineLevel="0" collapsed="false">
      <c r="I218" s="67"/>
    </row>
    <row r="219" customFormat="false" ht="13.5" hidden="false" customHeight="false" outlineLevel="0" collapsed="false">
      <c r="I219" s="67"/>
    </row>
    <row r="220" customFormat="false" ht="13.5" hidden="false" customHeight="false" outlineLevel="0" collapsed="false">
      <c r="I220" s="67"/>
    </row>
    <row r="221" customFormat="false" ht="13.5" hidden="false" customHeight="false" outlineLevel="0" collapsed="false">
      <c r="I221" s="67"/>
    </row>
    <row r="222" customFormat="false" ht="13.5" hidden="false" customHeight="false" outlineLevel="0" collapsed="false">
      <c r="I222" s="67"/>
    </row>
    <row r="223" customFormat="false" ht="13.5" hidden="false" customHeight="false" outlineLevel="0" collapsed="false">
      <c r="I223" s="67"/>
    </row>
    <row r="224" customFormat="false" ht="13.5" hidden="false" customHeight="false" outlineLevel="0" collapsed="false">
      <c r="I224" s="67"/>
    </row>
    <row r="225" customFormat="false" ht="13.5" hidden="false" customHeight="false" outlineLevel="0" collapsed="false">
      <c r="I225" s="67"/>
    </row>
    <row r="226" customFormat="false" ht="13.5" hidden="false" customHeight="false" outlineLevel="0" collapsed="false">
      <c r="I226" s="67"/>
    </row>
    <row r="227" customFormat="false" ht="13.5" hidden="false" customHeight="false" outlineLevel="0" collapsed="false">
      <c r="I227" s="67"/>
    </row>
    <row r="228" customFormat="false" ht="13.5" hidden="false" customHeight="false" outlineLevel="0" collapsed="false">
      <c r="I228" s="67"/>
    </row>
    <row r="229" customFormat="false" ht="13.5" hidden="false" customHeight="false" outlineLevel="0" collapsed="false">
      <c r="I229" s="67"/>
    </row>
    <row r="230" customFormat="false" ht="13.5" hidden="false" customHeight="false" outlineLevel="0" collapsed="false">
      <c r="I230" s="67"/>
    </row>
    <row r="231" customFormat="false" ht="13.5" hidden="false" customHeight="false" outlineLevel="0" collapsed="false">
      <c r="I231" s="67"/>
    </row>
    <row r="232" customFormat="false" ht="13.5" hidden="false" customHeight="false" outlineLevel="0" collapsed="false">
      <c r="I232" s="67"/>
    </row>
    <row r="233" customFormat="false" ht="13.5" hidden="false" customHeight="false" outlineLevel="0" collapsed="false">
      <c r="I233" s="67"/>
    </row>
    <row r="234" customFormat="false" ht="13.5" hidden="false" customHeight="false" outlineLevel="0" collapsed="false">
      <c r="I234" s="67"/>
    </row>
    <row r="235" customFormat="false" ht="13.5" hidden="false" customHeight="false" outlineLevel="0" collapsed="false">
      <c r="I235" s="67"/>
    </row>
    <row r="236" customFormat="false" ht="13.5" hidden="false" customHeight="false" outlineLevel="0" collapsed="false">
      <c r="I236" s="67"/>
    </row>
    <row r="237" customFormat="false" ht="13.5" hidden="false" customHeight="false" outlineLevel="0" collapsed="false">
      <c r="I237" s="67"/>
    </row>
    <row r="238" customFormat="false" ht="13.5" hidden="false" customHeight="false" outlineLevel="0" collapsed="false">
      <c r="I238" s="67"/>
    </row>
    <row r="239" customFormat="false" ht="13.5" hidden="false" customHeight="false" outlineLevel="0" collapsed="false">
      <c r="I239" s="67"/>
    </row>
    <row r="240" customFormat="false" ht="13.5" hidden="false" customHeight="false" outlineLevel="0" collapsed="false">
      <c r="I240" s="67"/>
    </row>
    <row r="241" customFormat="false" ht="13.5" hidden="false" customHeight="false" outlineLevel="0" collapsed="false">
      <c r="I241" s="67"/>
    </row>
    <row r="242" customFormat="false" ht="13.5" hidden="false" customHeight="false" outlineLevel="0" collapsed="false">
      <c r="I242" s="67"/>
    </row>
    <row r="243" customFormat="false" ht="13.5" hidden="false" customHeight="false" outlineLevel="0" collapsed="false">
      <c r="I243" s="67"/>
    </row>
    <row r="244" customFormat="false" ht="13.5" hidden="false" customHeight="false" outlineLevel="0" collapsed="false">
      <c r="I244" s="67"/>
    </row>
    <row r="245" customFormat="false" ht="13.5" hidden="false" customHeight="false" outlineLevel="0" collapsed="false">
      <c r="I245" s="67"/>
    </row>
    <row r="246" customFormat="false" ht="13.5" hidden="false" customHeight="false" outlineLevel="0" collapsed="false">
      <c r="I246" s="67"/>
    </row>
    <row r="247" customFormat="false" ht="13.5" hidden="false" customHeight="false" outlineLevel="0" collapsed="false">
      <c r="I247" s="67"/>
    </row>
    <row r="248" customFormat="false" ht="13.5" hidden="false" customHeight="false" outlineLevel="0" collapsed="false">
      <c r="I248" s="67"/>
    </row>
    <row r="249" customFormat="false" ht="13.5" hidden="false" customHeight="false" outlineLevel="0" collapsed="false">
      <c r="I249" s="67"/>
    </row>
    <row r="250" customFormat="false" ht="13.5" hidden="false" customHeight="false" outlineLevel="0" collapsed="false">
      <c r="I250" s="67"/>
    </row>
    <row r="251" customFormat="false" ht="13.5" hidden="false" customHeight="false" outlineLevel="0" collapsed="false">
      <c r="I251" s="67"/>
    </row>
    <row r="252" customFormat="false" ht="13.5" hidden="false" customHeight="false" outlineLevel="0" collapsed="false">
      <c r="I252" s="67"/>
    </row>
    <row r="253" customFormat="false" ht="13.5" hidden="false" customHeight="false" outlineLevel="0" collapsed="false">
      <c r="I253" s="67"/>
    </row>
    <row r="254" customFormat="false" ht="13.5" hidden="false" customHeight="false" outlineLevel="0" collapsed="false">
      <c r="I254" s="67"/>
    </row>
    <row r="255" customFormat="false" ht="13.5" hidden="false" customHeight="false" outlineLevel="0" collapsed="false">
      <c r="I255" s="67"/>
    </row>
    <row r="256" customFormat="false" ht="13.5" hidden="false" customHeight="false" outlineLevel="0" collapsed="false">
      <c r="I256" s="67"/>
    </row>
    <row r="257" customFormat="false" ht="13.5" hidden="false" customHeight="false" outlineLevel="0" collapsed="false">
      <c r="I257" s="67"/>
    </row>
    <row r="258" customFormat="false" ht="13.5" hidden="false" customHeight="false" outlineLevel="0" collapsed="false">
      <c r="I258" s="67"/>
    </row>
    <row r="259" customFormat="false" ht="13.5" hidden="false" customHeight="false" outlineLevel="0" collapsed="false">
      <c r="I259" s="67"/>
    </row>
    <row r="260" customFormat="false" ht="13.5" hidden="false" customHeight="false" outlineLevel="0" collapsed="false">
      <c r="I260" s="67"/>
    </row>
    <row r="261" customFormat="false" ht="13.5" hidden="false" customHeight="false" outlineLevel="0" collapsed="false">
      <c r="I261" s="67"/>
    </row>
    <row r="262" customFormat="false" ht="13.5" hidden="false" customHeight="false" outlineLevel="0" collapsed="false">
      <c r="I262" s="67"/>
    </row>
    <row r="263" customFormat="false" ht="13.5" hidden="false" customHeight="false" outlineLevel="0" collapsed="false">
      <c r="I263" s="67"/>
    </row>
    <row r="264" customFormat="false" ht="13.5" hidden="false" customHeight="false" outlineLevel="0" collapsed="false">
      <c r="I264" s="67"/>
    </row>
    <row r="265" customFormat="false" ht="13.5" hidden="false" customHeight="false" outlineLevel="0" collapsed="false">
      <c r="I265" s="67"/>
    </row>
    <row r="266" customFormat="false" ht="13.5" hidden="false" customHeight="false" outlineLevel="0" collapsed="false">
      <c r="I266" s="67"/>
    </row>
    <row r="267" customFormat="false" ht="13.5" hidden="false" customHeight="false" outlineLevel="0" collapsed="false">
      <c r="I267" s="67"/>
    </row>
    <row r="268" customFormat="false" ht="13.5" hidden="false" customHeight="false" outlineLevel="0" collapsed="false">
      <c r="I268" s="67"/>
    </row>
    <row r="269" customFormat="false" ht="13.5" hidden="false" customHeight="false" outlineLevel="0" collapsed="false">
      <c r="I269" s="67"/>
    </row>
    <row r="270" customFormat="false" ht="13.5" hidden="false" customHeight="false" outlineLevel="0" collapsed="false">
      <c r="I270" s="67"/>
    </row>
    <row r="271" customFormat="false" ht="13.5" hidden="false" customHeight="false" outlineLevel="0" collapsed="false">
      <c r="I271" s="67"/>
    </row>
    <row r="272" customFormat="false" ht="13.5" hidden="false" customHeight="false" outlineLevel="0" collapsed="false">
      <c r="I272" s="67"/>
    </row>
    <row r="273" customFormat="false" ht="13.5" hidden="false" customHeight="false" outlineLevel="0" collapsed="false">
      <c r="I273" s="67"/>
    </row>
    <row r="274" customFormat="false" ht="13.5" hidden="false" customHeight="false" outlineLevel="0" collapsed="false">
      <c r="I274" s="67"/>
    </row>
    <row r="275" customFormat="false" ht="13.5" hidden="false" customHeight="false" outlineLevel="0" collapsed="false">
      <c r="I275" s="67"/>
    </row>
    <row r="276" customFormat="false" ht="13.5" hidden="false" customHeight="false" outlineLevel="0" collapsed="false">
      <c r="I276" s="67"/>
    </row>
    <row r="277" customFormat="false" ht="13.5" hidden="false" customHeight="false" outlineLevel="0" collapsed="false">
      <c r="I277" s="67"/>
    </row>
    <row r="278" customFormat="false" ht="13.5" hidden="false" customHeight="false" outlineLevel="0" collapsed="false">
      <c r="I278" s="67"/>
    </row>
    <row r="279" customFormat="false" ht="13.5" hidden="false" customHeight="false" outlineLevel="0" collapsed="false">
      <c r="I279" s="67"/>
    </row>
    <row r="280" customFormat="false" ht="13.5" hidden="false" customHeight="false" outlineLevel="0" collapsed="false">
      <c r="I280" s="67"/>
    </row>
    <row r="281" customFormat="false" ht="13.5" hidden="false" customHeight="false" outlineLevel="0" collapsed="false">
      <c r="I281" s="67"/>
    </row>
    <row r="282" customFormat="false" ht="13.5" hidden="false" customHeight="false" outlineLevel="0" collapsed="false">
      <c r="I282" s="67"/>
    </row>
    <row r="283" customFormat="false" ht="13.5" hidden="false" customHeight="false" outlineLevel="0" collapsed="false">
      <c r="I283" s="67"/>
    </row>
    <row r="284" customFormat="false" ht="13.5" hidden="false" customHeight="false" outlineLevel="0" collapsed="false">
      <c r="I284" s="67"/>
    </row>
    <row r="285" customFormat="false" ht="13.5" hidden="false" customHeight="false" outlineLevel="0" collapsed="false">
      <c r="I285" s="67"/>
    </row>
    <row r="286" customFormat="false" ht="13.5" hidden="false" customHeight="false" outlineLevel="0" collapsed="false">
      <c r="I286" s="67"/>
    </row>
    <row r="287" customFormat="false" ht="13.5" hidden="false" customHeight="false" outlineLevel="0" collapsed="false">
      <c r="I287" s="67"/>
    </row>
    <row r="288" customFormat="false" ht="13.5" hidden="false" customHeight="false" outlineLevel="0" collapsed="false">
      <c r="I288" s="67"/>
    </row>
    <row r="289" customFormat="false" ht="13.5" hidden="false" customHeight="false" outlineLevel="0" collapsed="false">
      <c r="I289" s="67"/>
    </row>
    <row r="290" customFormat="false" ht="13.5" hidden="false" customHeight="false" outlineLevel="0" collapsed="false">
      <c r="I290" s="67"/>
    </row>
    <row r="291" customFormat="false" ht="13.5" hidden="false" customHeight="false" outlineLevel="0" collapsed="false">
      <c r="I291" s="67"/>
    </row>
    <row r="292" customFormat="false" ht="13.5" hidden="false" customHeight="false" outlineLevel="0" collapsed="false">
      <c r="I292" s="67"/>
    </row>
    <row r="293" customFormat="false" ht="13.5" hidden="false" customHeight="false" outlineLevel="0" collapsed="false">
      <c r="I293" s="67"/>
    </row>
    <row r="294" customFormat="false" ht="13.5" hidden="false" customHeight="false" outlineLevel="0" collapsed="false">
      <c r="I294" s="67"/>
    </row>
    <row r="295" customFormat="false" ht="13.5" hidden="false" customHeight="false" outlineLevel="0" collapsed="false">
      <c r="I295" s="67"/>
    </row>
    <row r="296" customFormat="false" ht="13.5" hidden="false" customHeight="false" outlineLevel="0" collapsed="false">
      <c r="I296" s="67"/>
    </row>
    <row r="297" customFormat="false" ht="13.5" hidden="false" customHeight="false" outlineLevel="0" collapsed="false">
      <c r="I297" s="67"/>
    </row>
    <row r="298" customFormat="false" ht="13.5" hidden="false" customHeight="false" outlineLevel="0" collapsed="false">
      <c r="I298" s="67"/>
    </row>
    <row r="299" customFormat="false" ht="13.5" hidden="false" customHeight="false" outlineLevel="0" collapsed="false">
      <c r="I299" s="67"/>
    </row>
    <row r="300" customFormat="false" ht="13.5" hidden="false" customHeight="false" outlineLevel="0" collapsed="false">
      <c r="I300" s="67"/>
    </row>
    <row r="301" customFormat="false" ht="13.5" hidden="false" customHeight="false" outlineLevel="0" collapsed="false">
      <c r="I301" s="67"/>
    </row>
    <row r="302" customFormat="false" ht="13.5" hidden="false" customHeight="false" outlineLevel="0" collapsed="false">
      <c r="I302" s="67"/>
    </row>
    <row r="303" customFormat="false" ht="13.5" hidden="false" customHeight="false" outlineLevel="0" collapsed="false">
      <c r="I303" s="67"/>
    </row>
    <row r="304" customFormat="false" ht="13.5" hidden="false" customHeight="false" outlineLevel="0" collapsed="false">
      <c r="I304" s="67"/>
    </row>
    <row r="305" customFormat="false" ht="13.5" hidden="false" customHeight="false" outlineLevel="0" collapsed="false">
      <c r="I305" s="67"/>
    </row>
    <row r="306" customFormat="false" ht="13.5" hidden="false" customHeight="false" outlineLevel="0" collapsed="false">
      <c r="I306" s="67"/>
    </row>
    <row r="307" customFormat="false" ht="13.5" hidden="false" customHeight="false" outlineLevel="0" collapsed="false">
      <c r="I307" s="67"/>
    </row>
    <row r="308" customFormat="false" ht="13.5" hidden="false" customHeight="false" outlineLevel="0" collapsed="false">
      <c r="I308" s="67"/>
    </row>
    <row r="309" customFormat="false" ht="13.5" hidden="false" customHeight="false" outlineLevel="0" collapsed="false">
      <c r="I309" s="67"/>
    </row>
    <row r="310" customFormat="false" ht="13.5" hidden="false" customHeight="false" outlineLevel="0" collapsed="false">
      <c r="I310" s="67"/>
    </row>
    <row r="311" customFormat="false" ht="13.5" hidden="false" customHeight="false" outlineLevel="0" collapsed="false">
      <c r="I311" s="67"/>
    </row>
    <row r="312" customFormat="false" ht="13.5" hidden="false" customHeight="false" outlineLevel="0" collapsed="false">
      <c r="I312" s="67"/>
    </row>
    <row r="313" customFormat="false" ht="13.5" hidden="false" customHeight="false" outlineLevel="0" collapsed="false">
      <c r="I313" s="67"/>
    </row>
    <row r="314" customFormat="false" ht="13.5" hidden="false" customHeight="false" outlineLevel="0" collapsed="false">
      <c r="I314" s="67"/>
    </row>
    <row r="315" customFormat="false" ht="13.5" hidden="false" customHeight="false" outlineLevel="0" collapsed="false">
      <c r="I315" s="67"/>
    </row>
    <row r="316" customFormat="false" ht="13.5" hidden="false" customHeight="false" outlineLevel="0" collapsed="false">
      <c r="I316" s="67"/>
    </row>
    <row r="317" customFormat="false" ht="13.5" hidden="false" customHeight="false" outlineLevel="0" collapsed="false">
      <c r="I317" s="67"/>
    </row>
    <row r="318" customFormat="false" ht="13.5" hidden="false" customHeight="false" outlineLevel="0" collapsed="false">
      <c r="I318" s="67"/>
    </row>
    <row r="319" customFormat="false" ht="13.5" hidden="false" customHeight="false" outlineLevel="0" collapsed="false">
      <c r="I319" s="67"/>
    </row>
    <row r="320" customFormat="false" ht="13.5" hidden="false" customHeight="false" outlineLevel="0" collapsed="false">
      <c r="I320" s="67"/>
    </row>
    <row r="321" customFormat="false" ht="13.5" hidden="false" customHeight="false" outlineLevel="0" collapsed="false">
      <c r="I321" s="67"/>
    </row>
    <row r="322" customFormat="false" ht="13.5" hidden="false" customHeight="false" outlineLevel="0" collapsed="false">
      <c r="I322" s="67"/>
    </row>
    <row r="323" customFormat="false" ht="13.5" hidden="false" customHeight="false" outlineLevel="0" collapsed="false">
      <c r="I323" s="67"/>
    </row>
    <row r="324" customFormat="false" ht="13.5" hidden="false" customHeight="false" outlineLevel="0" collapsed="false">
      <c r="I324" s="67"/>
    </row>
    <row r="325" customFormat="false" ht="13.5" hidden="false" customHeight="false" outlineLevel="0" collapsed="false">
      <c r="I325" s="67"/>
    </row>
    <row r="326" customFormat="false" ht="13.5" hidden="false" customHeight="false" outlineLevel="0" collapsed="false">
      <c r="I326" s="67"/>
    </row>
    <row r="327" customFormat="false" ht="13.5" hidden="false" customHeight="false" outlineLevel="0" collapsed="false">
      <c r="I327" s="67"/>
    </row>
    <row r="328" customFormat="false" ht="13.5" hidden="false" customHeight="false" outlineLevel="0" collapsed="false">
      <c r="I328" s="67"/>
    </row>
    <row r="329" customFormat="false" ht="13.5" hidden="false" customHeight="false" outlineLevel="0" collapsed="false">
      <c r="I329" s="67"/>
    </row>
    <row r="330" customFormat="false" ht="13.5" hidden="false" customHeight="false" outlineLevel="0" collapsed="false">
      <c r="I330" s="67"/>
    </row>
    <row r="331" customFormat="false" ht="13.5" hidden="false" customHeight="false" outlineLevel="0" collapsed="false">
      <c r="I331" s="67"/>
    </row>
    <row r="332" customFormat="false" ht="13.5" hidden="false" customHeight="false" outlineLevel="0" collapsed="false">
      <c r="I332" s="67"/>
    </row>
    <row r="333" customFormat="false" ht="13.5" hidden="false" customHeight="false" outlineLevel="0" collapsed="false">
      <c r="I333" s="67"/>
    </row>
    <row r="334" customFormat="false" ht="13.5" hidden="false" customHeight="false" outlineLevel="0" collapsed="false">
      <c r="I334" s="67"/>
    </row>
    <row r="335" customFormat="false" ht="13.5" hidden="false" customHeight="false" outlineLevel="0" collapsed="false">
      <c r="I335" s="67"/>
    </row>
    <row r="336" customFormat="false" ht="13.5" hidden="false" customHeight="false" outlineLevel="0" collapsed="false">
      <c r="I336" s="67"/>
    </row>
    <row r="337" customFormat="false" ht="13.5" hidden="false" customHeight="false" outlineLevel="0" collapsed="false">
      <c r="I337" s="67"/>
    </row>
    <row r="338" customFormat="false" ht="13.5" hidden="false" customHeight="false" outlineLevel="0" collapsed="false">
      <c r="I338" s="67"/>
    </row>
    <row r="339" customFormat="false" ht="13.5" hidden="false" customHeight="false" outlineLevel="0" collapsed="false">
      <c r="I339" s="67"/>
    </row>
    <row r="340" customFormat="false" ht="13.5" hidden="false" customHeight="false" outlineLevel="0" collapsed="false">
      <c r="I340" s="67"/>
    </row>
    <row r="341" customFormat="false" ht="13.5" hidden="false" customHeight="false" outlineLevel="0" collapsed="false">
      <c r="I341" s="67"/>
    </row>
    <row r="342" customFormat="false" ht="13.5" hidden="false" customHeight="false" outlineLevel="0" collapsed="false">
      <c r="I342" s="67"/>
    </row>
    <row r="343" customFormat="false" ht="13.5" hidden="false" customHeight="false" outlineLevel="0" collapsed="false">
      <c r="I343" s="67"/>
    </row>
    <row r="344" customFormat="false" ht="13.5" hidden="false" customHeight="false" outlineLevel="0" collapsed="false">
      <c r="I344" s="67"/>
    </row>
    <row r="345" customFormat="false" ht="13.5" hidden="false" customHeight="false" outlineLevel="0" collapsed="false">
      <c r="I345" s="67"/>
    </row>
    <row r="346" customFormat="false" ht="13.5" hidden="false" customHeight="false" outlineLevel="0" collapsed="false">
      <c r="I346" s="67"/>
    </row>
    <row r="347" customFormat="false" ht="13.5" hidden="false" customHeight="false" outlineLevel="0" collapsed="false">
      <c r="I347" s="67"/>
    </row>
    <row r="348" customFormat="false" ht="13.5" hidden="false" customHeight="false" outlineLevel="0" collapsed="false">
      <c r="I348" s="67"/>
    </row>
    <row r="349" customFormat="false" ht="13.5" hidden="false" customHeight="false" outlineLevel="0" collapsed="false">
      <c r="I349" s="67"/>
    </row>
    <row r="350" customFormat="false" ht="13.5" hidden="false" customHeight="false" outlineLevel="0" collapsed="false">
      <c r="I350" s="67"/>
    </row>
    <row r="351" customFormat="false" ht="13.5" hidden="false" customHeight="false" outlineLevel="0" collapsed="false">
      <c r="I351" s="67"/>
    </row>
    <row r="352" customFormat="false" ht="13.5" hidden="false" customHeight="false" outlineLevel="0" collapsed="false">
      <c r="I352" s="67"/>
    </row>
    <row r="353" customFormat="false" ht="13.5" hidden="false" customHeight="false" outlineLevel="0" collapsed="false">
      <c r="I353" s="67"/>
    </row>
    <row r="354" customFormat="false" ht="13.5" hidden="false" customHeight="false" outlineLevel="0" collapsed="false">
      <c r="I354" s="67"/>
    </row>
    <row r="355" customFormat="false" ht="13.5" hidden="false" customHeight="false" outlineLevel="0" collapsed="false">
      <c r="I355" s="67"/>
    </row>
    <row r="356" customFormat="false" ht="13.5" hidden="false" customHeight="false" outlineLevel="0" collapsed="false">
      <c r="I356" s="67"/>
    </row>
    <row r="357" customFormat="false" ht="13.5" hidden="false" customHeight="false" outlineLevel="0" collapsed="false">
      <c r="I357" s="67"/>
    </row>
    <row r="358" customFormat="false" ht="13.5" hidden="false" customHeight="false" outlineLevel="0" collapsed="false">
      <c r="I358" s="67"/>
    </row>
    <row r="359" customFormat="false" ht="13.5" hidden="false" customHeight="false" outlineLevel="0" collapsed="false">
      <c r="I359" s="67"/>
    </row>
    <row r="360" customFormat="false" ht="13.5" hidden="false" customHeight="false" outlineLevel="0" collapsed="false">
      <c r="I360" s="67"/>
    </row>
    <row r="361" customFormat="false" ht="13.5" hidden="false" customHeight="false" outlineLevel="0" collapsed="false">
      <c r="I361" s="67"/>
    </row>
    <row r="362" customFormat="false" ht="13.5" hidden="false" customHeight="false" outlineLevel="0" collapsed="false">
      <c r="I362" s="67"/>
    </row>
    <row r="363" customFormat="false" ht="13.5" hidden="false" customHeight="false" outlineLevel="0" collapsed="false">
      <c r="I363" s="67"/>
    </row>
    <row r="364" customFormat="false" ht="13.5" hidden="false" customHeight="false" outlineLevel="0" collapsed="false">
      <c r="I364" s="67"/>
    </row>
    <row r="365" customFormat="false" ht="13.5" hidden="false" customHeight="false" outlineLevel="0" collapsed="false">
      <c r="I365" s="67"/>
    </row>
    <row r="366" customFormat="false" ht="13.5" hidden="false" customHeight="false" outlineLevel="0" collapsed="false">
      <c r="I366" s="67"/>
    </row>
    <row r="367" customFormat="false" ht="13.5" hidden="false" customHeight="false" outlineLevel="0" collapsed="false">
      <c r="I367" s="67"/>
    </row>
    <row r="368" customFormat="false" ht="13.5" hidden="false" customHeight="false" outlineLevel="0" collapsed="false">
      <c r="I368" s="67"/>
    </row>
    <row r="369" customFormat="false" ht="13.5" hidden="false" customHeight="false" outlineLevel="0" collapsed="false">
      <c r="I369" s="67"/>
    </row>
    <row r="370" customFormat="false" ht="13.5" hidden="false" customHeight="false" outlineLevel="0" collapsed="false">
      <c r="I370" s="67"/>
    </row>
    <row r="371" customFormat="false" ht="13.5" hidden="false" customHeight="false" outlineLevel="0" collapsed="false">
      <c r="I371" s="67"/>
    </row>
    <row r="372" customFormat="false" ht="13.5" hidden="false" customHeight="false" outlineLevel="0" collapsed="false">
      <c r="I372" s="67"/>
    </row>
    <row r="373" customFormat="false" ht="13.5" hidden="false" customHeight="false" outlineLevel="0" collapsed="false">
      <c r="I373" s="67"/>
    </row>
    <row r="374" customFormat="false" ht="13.5" hidden="false" customHeight="false" outlineLevel="0" collapsed="false">
      <c r="I374" s="67"/>
    </row>
    <row r="375" customFormat="false" ht="13.5" hidden="false" customHeight="false" outlineLevel="0" collapsed="false">
      <c r="I375" s="67"/>
    </row>
    <row r="376" customFormat="false" ht="13.5" hidden="false" customHeight="false" outlineLevel="0" collapsed="false">
      <c r="I376" s="67"/>
    </row>
    <row r="377" customFormat="false" ht="13.5" hidden="false" customHeight="false" outlineLevel="0" collapsed="false">
      <c r="I377" s="67"/>
    </row>
    <row r="378" customFormat="false" ht="13.5" hidden="false" customHeight="false" outlineLevel="0" collapsed="false">
      <c r="I378" s="67"/>
    </row>
    <row r="379" customFormat="false" ht="13.5" hidden="false" customHeight="false" outlineLevel="0" collapsed="false">
      <c r="I379" s="67"/>
    </row>
    <row r="380" customFormat="false" ht="13.5" hidden="false" customHeight="false" outlineLevel="0" collapsed="false">
      <c r="I380" s="67"/>
    </row>
    <row r="381" customFormat="false" ht="13.5" hidden="false" customHeight="false" outlineLevel="0" collapsed="false">
      <c r="I381" s="67"/>
    </row>
    <row r="382" customFormat="false" ht="13.5" hidden="false" customHeight="false" outlineLevel="0" collapsed="false">
      <c r="I382" s="67"/>
    </row>
    <row r="383" customFormat="false" ht="13.5" hidden="false" customHeight="false" outlineLevel="0" collapsed="false">
      <c r="I383" s="67"/>
    </row>
    <row r="384" customFormat="false" ht="13.5" hidden="false" customHeight="false" outlineLevel="0" collapsed="false">
      <c r="I384" s="67"/>
    </row>
    <row r="385" customFormat="false" ht="13.5" hidden="false" customHeight="false" outlineLevel="0" collapsed="false">
      <c r="I385" s="67"/>
    </row>
    <row r="386" customFormat="false" ht="13.5" hidden="false" customHeight="false" outlineLevel="0" collapsed="false">
      <c r="I386" s="67"/>
    </row>
    <row r="387" customFormat="false" ht="13.5" hidden="false" customHeight="false" outlineLevel="0" collapsed="false">
      <c r="I387" s="67"/>
    </row>
    <row r="388" customFormat="false" ht="13.5" hidden="false" customHeight="false" outlineLevel="0" collapsed="false">
      <c r="I388" s="67"/>
    </row>
    <row r="389" customFormat="false" ht="13.5" hidden="false" customHeight="false" outlineLevel="0" collapsed="false">
      <c r="I389" s="67"/>
    </row>
    <row r="390" customFormat="false" ht="13.5" hidden="false" customHeight="false" outlineLevel="0" collapsed="false">
      <c r="I390" s="67"/>
    </row>
    <row r="391" customFormat="false" ht="13.5" hidden="false" customHeight="false" outlineLevel="0" collapsed="false">
      <c r="I391" s="67"/>
    </row>
    <row r="392" customFormat="false" ht="13.5" hidden="false" customHeight="false" outlineLevel="0" collapsed="false">
      <c r="I392" s="67"/>
    </row>
    <row r="393" customFormat="false" ht="13.5" hidden="false" customHeight="false" outlineLevel="0" collapsed="false">
      <c r="I393" s="67"/>
    </row>
    <row r="394" customFormat="false" ht="13.5" hidden="false" customHeight="false" outlineLevel="0" collapsed="false">
      <c r="I394" s="67"/>
    </row>
    <row r="395" customFormat="false" ht="13.5" hidden="false" customHeight="false" outlineLevel="0" collapsed="false">
      <c r="I395" s="67"/>
    </row>
    <row r="396" customFormat="false" ht="13.5" hidden="false" customHeight="false" outlineLevel="0" collapsed="false">
      <c r="I396" s="67"/>
    </row>
    <row r="397" customFormat="false" ht="13.5" hidden="false" customHeight="false" outlineLevel="0" collapsed="false">
      <c r="I397" s="67"/>
    </row>
    <row r="398" customFormat="false" ht="13.5" hidden="false" customHeight="false" outlineLevel="0" collapsed="false">
      <c r="I398" s="67"/>
    </row>
    <row r="399" customFormat="false" ht="13.5" hidden="false" customHeight="false" outlineLevel="0" collapsed="false">
      <c r="I399" s="67"/>
    </row>
    <row r="400" customFormat="false" ht="13.5" hidden="false" customHeight="false" outlineLevel="0" collapsed="false">
      <c r="I400" s="67"/>
    </row>
    <row r="401" customFormat="false" ht="13.5" hidden="false" customHeight="false" outlineLevel="0" collapsed="false">
      <c r="I401" s="67"/>
    </row>
    <row r="402" customFormat="false" ht="13.5" hidden="false" customHeight="false" outlineLevel="0" collapsed="false">
      <c r="I402" s="67"/>
    </row>
    <row r="403" customFormat="false" ht="13.5" hidden="false" customHeight="false" outlineLevel="0" collapsed="false">
      <c r="I403" s="67"/>
    </row>
    <row r="404" customFormat="false" ht="13.5" hidden="false" customHeight="false" outlineLevel="0" collapsed="false">
      <c r="I404" s="67"/>
    </row>
    <row r="405" customFormat="false" ht="13.5" hidden="false" customHeight="false" outlineLevel="0" collapsed="false">
      <c r="I405" s="67"/>
    </row>
    <row r="406" customFormat="false" ht="13.5" hidden="false" customHeight="false" outlineLevel="0" collapsed="false">
      <c r="I406" s="67"/>
    </row>
    <row r="407" customFormat="false" ht="13.5" hidden="false" customHeight="false" outlineLevel="0" collapsed="false">
      <c r="I407" s="67"/>
    </row>
    <row r="408" customFormat="false" ht="13.5" hidden="false" customHeight="false" outlineLevel="0" collapsed="false">
      <c r="I408" s="67"/>
    </row>
    <row r="409" customFormat="false" ht="13.5" hidden="false" customHeight="false" outlineLevel="0" collapsed="false">
      <c r="I409" s="67"/>
    </row>
    <row r="410" customFormat="false" ht="13.5" hidden="false" customHeight="false" outlineLevel="0" collapsed="false">
      <c r="I410" s="67"/>
    </row>
    <row r="411" customFormat="false" ht="13.5" hidden="false" customHeight="false" outlineLevel="0" collapsed="false">
      <c r="I411" s="67"/>
    </row>
    <row r="412" customFormat="false" ht="13.5" hidden="false" customHeight="false" outlineLevel="0" collapsed="false">
      <c r="I412" s="67"/>
    </row>
    <row r="413" customFormat="false" ht="13.5" hidden="false" customHeight="false" outlineLevel="0" collapsed="false">
      <c r="I413" s="67"/>
    </row>
    <row r="414" customFormat="false" ht="13.5" hidden="false" customHeight="false" outlineLevel="0" collapsed="false">
      <c r="I414" s="67"/>
    </row>
    <row r="415" customFormat="false" ht="13.5" hidden="false" customHeight="false" outlineLevel="0" collapsed="false">
      <c r="I415" s="67"/>
    </row>
    <row r="416" customFormat="false" ht="13.5" hidden="false" customHeight="false" outlineLevel="0" collapsed="false">
      <c r="I416" s="67"/>
    </row>
    <row r="417" customFormat="false" ht="13.5" hidden="false" customHeight="false" outlineLevel="0" collapsed="false">
      <c r="I417" s="67"/>
    </row>
    <row r="418" customFormat="false" ht="13.5" hidden="false" customHeight="false" outlineLevel="0" collapsed="false">
      <c r="I418" s="67"/>
    </row>
    <row r="419" customFormat="false" ht="13.5" hidden="false" customHeight="false" outlineLevel="0" collapsed="false">
      <c r="I419" s="67"/>
    </row>
    <row r="420" customFormat="false" ht="13.5" hidden="false" customHeight="false" outlineLevel="0" collapsed="false">
      <c r="I420" s="67"/>
    </row>
    <row r="421" customFormat="false" ht="13.5" hidden="false" customHeight="false" outlineLevel="0" collapsed="false">
      <c r="I421" s="67"/>
    </row>
    <row r="422" customFormat="false" ht="13.5" hidden="false" customHeight="false" outlineLevel="0" collapsed="false">
      <c r="I422" s="67"/>
    </row>
    <row r="423" customFormat="false" ht="13.5" hidden="false" customHeight="false" outlineLevel="0" collapsed="false">
      <c r="I423" s="67"/>
    </row>
    <row r="424" customFormat="false" ht="13.5" hidden="false" customHeight="false" outlineLevel="0" collapsed="false">
      <c r="I424" s="67"/>
    </row>
    <row r="425" customFormat="false" ht="13.5" hidden="false" customHeight="false" outlineLevel="0" collapsed="false">
      <c r="I425" s="67"/>
    </row>
    <row r="426" customFormat="false" ht="13.5" hidden="false" customHeight="false" outlineLevel="0" collapsed="false">
      <c r="I426" s="67"/>
    </row>
    <row r="427" customFormat="false" ht="13.5" hidden="false" customHeight="false" outlineLevel="0" collapsed="false">
      <c r="I427" s="67"/>
    </row>
    <row r="428" customFormat="false" ht="13.5" hidden="false" customHeight="false" outlineLevel="0" collapsed="false">
      <c r="I428" s="67"/>
    </row>
    <row r="429" customFormat="false" ht="13.5" hidden="false" customHeight="false" outlineLevel="0" collapsed="false">
      <c r="I429" s="67"/>
    </row>
    <row r="430" customFormat="false" ht="13.5" hidden="false" customHeight="false" outlineLevel="0" collapsed="false">
      <c r="I430" s="67"/>
    </row>
    <row r="431" customFormat="false" ht="13.5" hidden="false" customHeight="false" outlineLevel="0" collapsed="false">
      <c r="I431" s="67"/>
    </row>
    <row r="432" customFormat="false" ht="13.5" hidden="false" customHeight="false" outlineLevel="0" collapsed="false">
      <c r="I432" s="67"/>
    </row>
    <row r="433" customFormat="false" ht="13.5" hidden="false" customHeight="false" outlineLevel="0" collapsed="false">
      <c r="I433" s="67"/>
    </row>
    <row r="434" customFormat="false" ht="13.5" hidden="false" customHeight="false" outlineLevel="0" collapsed="false">
      <c r="I434" s="67"/>
    </row>
    <row r="435" customFormat="false" ht="13.5" hidden="false" customHeight="false" outlineLevel="0" collapsed="false">
      <c r="I435" s="67"/>
    </row>
    <row r="436" customFormat="false" ht="13.5" hidden="false" customHeight="false" outlineLevel="0" collapsed="false">
      <c r="I436" s="67"/>
    </row>
    <row r="437" customFormat="false" ht="13.5" hidden="false" customHeight="false" outlineLevel="0" collapsed="false">
      <c r="I437" s="67"/>
    </row>
    <row r="438" customFormat="false" ht="13.5" hidden="false" customHeight="false" outlineLevel="0" collapsed="false">
      <c r="I438" s="67"/>
    </row>
    <row r="439" customFormat="false" ht="13.5" hidden="false" customHeight="false" outlineLevel="0" collapsed="false">
      <c r="I439" s="67"/>
    </row>
    <row r="440" customFormat="false" ht="13.5" hidden="false" customHeight="false" outlineLevel="0" collapsed="false">
      <c r="I440" s="67"/>
    </row>
    <row r="441" customFormat="false" ht="13.5" hidden="false" customHeight="false" outlineLevel="0" collapsed="false">
      <c r="I441" s="67"/>
    </row>
    <row r="442" customFormat="false" ht="13.5" hidden="false" customHeight="false" outlineLevel="0" collapsed="false">
      <c r="I442" s="67"/>
    </row>
    <row r="443" customFormat="false" ht="13.5" hidden="false" customHeight="false" outlineLevel="0" collapsed="false">
      <c r="I443" s="67"/>
    </row>
    <row r="444" customFormat="false" ht="13.5" hidden="false" customHeight="false" outlineLevel="0" collapsed="false">
      <c r="I444" s="67"/>
    </row>
    <row r="445" customFormat="false" ht="13.5" hidden="false" customHeight="false" outlineLevel="0" collapsed="false">
      <c r="I445" s="67"/>
    </row>
    <row r="446" customFormat="false" ht="13.5" hidden="false" customHeight="false" outlineLevel="0" collapsed="false">
      <c r="I446" s="67"/>
    </row>
    <row r="447" customFormat="false" ht="13.5" hidden="false" customHeight="false" outlineLevel="0" collapsed="false">
      <c r="I447" s="67"/>
    </row>
    <row r="448" customFormat="false" ht="13.5" hidden="false" customHeight="false" outlineLevel="0" collapsed="false">
      <c r="I448" s="67"/>
    </row>
    <row r="449" customFormat="false" ht="13.5" hidden="false" customHeight="false" outlineLevel="0" collapsed="false">
      <c r="I449" s="67"/>
    </row>
    <row r="450" customFormat="false" ht="13.5" hidden="false" customHeight="false" outlineLevel="0" collapsed="false">
      <c r="I450" s="67"/>
    </row>
    <row r="451" customFormat="false" ht="13.5" hidden="false" customHeight="false" outlineLevel="0" collapsed="false">
      <c r="I451" s="67"/>
    </row>
    <row r="452" customFormat="false" ht="13.5" hidden="false" customHeight="false" outlineLevel="0" collapsed="false">
      <c r="I452" s="67"/>
    </row>
    <row r="453" customFormat="false" ht="13.5" hidden="false" customHeight="false" outlineLevel="0" collapsed="false">
      <c r="I453" s="67"/>
    </row>
    <row r="454" customFormat="false" ht="13.5" hidden="false" customHeight="false" outlineLevel="0" collapsed="false">
      <c r="I454" s="67"/>
    </row>
    <row r="455" customFormat="false" ht="13.5" hidden="false" customHeight="false" outlineLevel="0" collapsed="false">
      <c r="I455" s="67"/>
    </row>
    <row r="456" customFormat="false" ht="13.5" hidden="false" customHeight="false" outlineLevel="0" collapsed="false">
      <c r="I456" s="67"/>
    </row>
    <row r="457" customFormat="false" ht="13.5" hidden="false" customHeight="false" outlineLevel="0" collapsed="false">
      <c r="I457" s="67"/>
    </row>
    <row r="458" customFormat="false" ht="13.5" hidden="false" customHeight="false" outlineLevel="0" collapsed="false">
      <c r="I458" s="67"/>
    </row>
    <row r="459" customFormat="false" ht="13.5" hidden="false" customHeight="false" outlineLevel="0" collapsed="false">
      <c r="I459" s="67"/>
    </row>
    <row r="460" customFormat="false" ht="13.5" hidden="false" customHeight="false" outlineLevel="0" collapsed="false">
      <c r="I460" s="67"/>
    </row>
    <row r="461" customFormat="false" ht="13.5" hidden="false" customHeight="false" outlineLevel="0" collapsed="false">
      <c r="I461" s="67"/>
    </row>
    <row r="462" customFormat="false" ht="13.5" hidden="false" customHeight="false" outlineLevel="0" collapsed="false">
      <c r="I462" s="67"/>
    </row>
    <row r="463" customFormat="false" ht="13.5" hidden="false" customHeight="false" outlineLevel="0" collapsed="false">
      <c r="I463" s="67"/>
    </row>
    <row r="464" customFormat="false" ht="13.5" hidden="false" customHeight="false" outlineLevel="0" collapsed="false">
      <c r="I464" s="67"/>
    </row>
    <row r="465" customFormat="false" ht="13.5" hidden="false" customHeight="false" outlineLevel="0" collapsed="false">
      <c r="I465" s="67"/>
    </row>
    <row r="466" customFormat="false" ht="13.5" hidden="false" customHeight="false" outlineLevel="0" collapsed="false">
      <c r="I466" s="67"/>
    </row>
    <row r="467" customFormat="false" ht="13.5" hidden="false" customHeight="false" outlineLevel="0" collapsed="false">
      <c r="I467" s="67"/>
    </row>
    <row r="468" customFormat="false" ht="13.5" hidden="false" customHeight="false" outlineLevel="0" collapsed="false">
      <c r="I468" s="67"/>
    </row>
    <row r="469" customFormat="false" ht="13.5" hidden="false" customHeight="false" outlineLevel="0" collapsed="false">
      <c r="I469" s="67"/>
    </row>
    <row r="470" customFormat="false" ht="13.5" hidden="false" customHeight="false" outlineLevel="0" collapsed="false">
      <c r="I470" s="67"/>
    </row>
    <row r="471" customFormat="false" ht="13.5" hidden="false" customHeight="false" outlineLevel="0" collapsed="false">
      <c r="I471" s="67"/>
    </row>
    <row r="472" customFormat="false" ht="13.5" hidden="false" customHeight="false" outlineLevel="0" collapsed="false">
      <c r="I472" s="67"/>
    </row>
    <row r="473" customFormat="false" ht="13.5" hidden="false" customHeight="false" outlineLevel="0" collapsed="false">
      <c r="I473" s="67"/>
    </row>
    <row r="474" customFormat="false" ht="13.5" hidden="false" customHeight="false" outlineLevel="0" collapsed="false">
      <c r="I474" s="67"/>
    </row>
    <row r="475" customFormat="false" ht="13.5" hidden="false" customHeight="false" outlineLevel="0" collapsed="false">
      <c r="I475" s="67"/>
    </row>
    <row r="476" customFormat="false" ht="13.5" hidden="false" customHeight="false" outlineLevel="0" collapsed="false">
      <c r="I476" s="67"/>
    </row>
    <row r="477" customFormat="false" ht="13.5" hidden="false" customHeight="false" outlineLevel="0" collapsed="false">
      <c r="I477" s="67"/>
    </row>
    <row r="478" customFormat="false" ht="13.5" hidden="false" customHeight="false" outlineLevel="0" collapsed="false">
      <c r="I478" s="67"/>
    </row>
    <row r="479" customFormat="false" ht="13.5" hidden="false" customHeight="false" outlineLevel="0" collapsed="false">
      <c r="I479" s="67"/>
    </row>
    <row r="480" customFormat="false" ht="13.5" hidden="false" customHeight="false" outlineLevel="0" collapsed="false">
      <c r="I480" s="67"/>
    </row>
    <row r="481" customFormat="false" ht="13.5" hidden="false" customHeight="false" outlineLevel="0" collapsed="false">
      <c r="I481" s="67"/>
    </row>
    <row r="482" customFormat="false" ht="13.5" hidden="false" customHeight="false" outlineLevel="0" collapsed="false">
      <c r="I482" s="67"/>
    </row>
    <row r="483" customFormat="false" ht="13.5" hidden="false" customHeight="false" outlineLevel="0" collapsed="false">
      <c r="I483" s="67"/>
    </row>
    <row r="484" customFormat="false" ht="13.5" hidden="false" customHeight="false" outlineLevel="0" collapsed="false">
      <c r="I484" s="67"/>
    </row>
    <row r="485" customFormat="false" ht="13.5" hidden="false" customHeight="false" outlineLevel="0" collapsed="false">
      <c r="I485" s="67"/>
    </row>
    <row r="486" customFormat="false" ht="13.5" hidden="false" customHeight="false" outlineLevel="0" collapsed="false">
      <c r="I486" s="67"/>
    </row>
    <row r="487" customFormat="false" ht="13.5" hidden="false" customHeight="false" outlineLevel="0" collapsed="false">
      <c r="I487" s="67"/>
    </row>
    <row r="488" customFormat="false" ht="13.5" hidden="false" customHeight="false" outlineLevel="0" collapsed="false">
      <c r="I488" s="67"/>
    </row>
    <row r="489" customFormat="false" ht="13.5" hidden="false" customHeight="false" outlineLevel="0" collapsed="false">
      <c r="I489" s="67"/>
    </row>
    <row r="490" customFormat="false" ht="13.5" hidden="false" customHeight="false" outlineLevel="0" collapsed="false">
      <c r="I490" s="67"/>
    </row>
    <row r="491" customFormat="false" ht="13.5" hidden="false" customHeight="false" outlineLevel="0" collapsed="false">
      <c r="I491" s="67"/>
    </row>
    <row r="492" customFormat="false" ht="13.5" hidden="false" customHeight="false" outlineLevel="0" collapsed="false">
      <c r="I492" s="67"/>
    </row>
    <row r="493" customFormat="false" ht="13.5" hidden="false" customHeight="false" outlineLevel="0" collapsed="false">
      <c r="I493" s="67"/>
    </row>
    <row r="494" customFormat="false" ht="13.5" hidden="false" customHeight="false" outlineLevel="0" collapsed="false">
      <c r="I494" s="67"/>
    </row>
    <row r="495" customFormat="false" ht="13.5" hidden="false" customHeight="false" outlineLevel="0" collapsed="false">
      <c r="I495" s="67"/>
    </row>
    <row r="496" customFormat="false" ht="13.5" hidden="false" customHeight="false" outlineLevel="0" collapsed="false">
      <c r="I496" s="67"/>
    </row>
    <row r="497" customFormat="false" ht="13.5" hidden="false" customHeight="false" outlineLevel="0" collapsed="false">
      <c r="I497" s="67"/>
    </row>
    <row r="498" customFormat="false" ht="13.5" hidden="false" customHeight="false" outlineLevel="0" collapsed="false">
      <c r="I498" s="67"/>
    </row>
    <row r="499" customFormat="false" ht="13.5" hidden="false" customHeight="false" outlineLevel="0" collapsed="false">
      <c r="I499" s="67"/>
    </row>
    <row r="500" customFormat="false" ht="13.5" hidden="false" customHeight="false" outlineLevel="0" collapsed="false">
      <c r="I500" s="67"/>
    </row>
    <row r="501" customFormat="false" ht="13.5" hidden="false" customHeight="false" outlineLevel="0" collapsed="false">
      <c r="I501" s="67"/>
    </row>
    <row r="502" customFormat="false" ht="13.5" hidden="false" customHeight="false" outlineLevel="0" collapsed="false">
      <c r="I502" s="67"/>
    </row>
    <row r="503" customFormat="false" ht="13.5" hidden="false" customHeight="false" outlineLevel="0" collapsed="false">
      <c r="I503" s="67"/>
    </row>
    <row r="504" customFormat="false" ht="13.5" hidden="false" customHeight="false" outlineLevel="0" collapsed="false">
      <c r="I504" s="67"/>
    </row>
    <row r="505" customFormat="false" ht="13.5" hidden="false" customHeight="false" outlineLevel="0" collapsed="false">
      <c r="I505" s="67"/>
    </row>
    <row r="506" customFormat="false" ht="13.5" hidden="false" customHeight="false" outlineLevel="0" collapsed="false">
      <c r="I506" s="67"/>
    </row>
    <row r="507" customFormat="false" ht="13.5" hidden="false" customHeight="false" outlineLevel="0" collapsed="false">
      <c r="I507" s="67"/>
    </row>
    <row r="508" customFormat="false" ht="13.5" hidden="false" customHeight="false" outlineLevel="0" collapsed="false">
      <c r="I508" s="67"/>
    </row>
    <row r="509" customFormat="false" ht="13.5" hidden="false" customHeight="false" outlineLevel="0" collapsed="false">
      <c r="I509" s="67"/>
    </row>
    <row r="510" customFormat="false" ht="13.5" hidden="false" customHeight="false" outlineLevel="0" collapsed="false">
      <c r="I510" s="67"/>
    </row>
    <row r="511" customFormat="false" ht="13.5" hidden="false" customHeight="false" outlineLevel="0" collapsed="false">
      <c r="I511" s="67"/>
    </row>
    <row r="512" customFormat="false" ht="13.5" hidden="false" customHeight="false" outlineLevel="0" collapsed="false">
      <c r="I512" s="67"/>
    </row>
    <row r="513" customFormat="false" ht="13.5" hidden="false" customHeight="false" outlineLevel="0" collapsed="false">
      <c r="I513" s="67"/>
    </row>
    <row r="514" customFormat="false" ht="13.5" hidden="false" customHeight="false" outlineLevel="0" collapsed="false">
      <c r="I514" s="67"/>
    </row>
    <row r="515" customFormat="false" ht="13.5" hidden="false" customHeight="false" outlineLevel="0" collapsed="false">
      <c r="I515" s="67"/>
    </row>
    <row r="516" customFormat="false" ht="13.5" hidden="false" customHeight="false" outlineLevel="0" collapsed="false">
      <c r="I516" s="67"/>
    </row>
    <row r="517" customFormat="false" ht="13.5" hidden="false" customHeight="false" outlineLevel="0" collapsed="false">
      <c r="I517" s="67"/>
    </row>
    <row r="518" customFormat="false" ht="13.5" hidden="false" customHeight="false" outlineLevel="0" collapsed="false">
      <c r="I518" s="67"/>
    </row>
    <row r="519" customFormat="false" ht="13.5" hidden="false" customHeight="false" outlineLevel="0" collapsed="false">
      <c r="I519" s="67"/>
    </row>
    <row r="520" customFormat="false" ht="13.5" hidden="false" customHeight="false" outlineLevel="0" collapsed="false">
      <c r="I520" s="67"/>
    </row>
    <row r="521" customFormat="false" ht="13.5" hidden="false" customHeight="false" outlineLevel="0" collapsed="false">
      <c r="I521" s="67"/>
    </row>
    <row r="522" customFormat="false" ht="13.5" hidden="false" customHeight="false" outlineLevel="0" collapsed="false">
      <c r="I522" s="67"/>
    </row>
    <row r="523" customFormat="false" ht="13.5" hidden="false" customHeight="false" outlineLevel="0" collapsed="false">
      <c r="I523" s="67"/>
    </row>
    <row r="524" customFormat="false" ht="13.5" hidden="false" customHeight="false" outlineLevel="0" collapsed="false">
      <c r="I524" s="67"/>
    </row>
    <row r="525" customFormat="false" ht="13.5" hidden="false" customHeight="false" outlineLevel="0" collapsed="false">
      <c r="I525" s="67"/>
    </row>
    <row r="526" customFormat="false" ht="13.5" hidden="false" customHeight="false" outlineLevel="0" collapsed="false">
      <c r="I526" s="67"/>
    </row>
    <row r="527" customFormat="false" ht="13.5" hidden="false" customHeight="false" outlineLevel="0" collapsed="false">
      <c r="I527" s="67"/>
    </row>
    <row r="528" customFormat="false" ht="13.5" hidden="false" customHeight="false" outlineLevel="0" collapsed="false">
      <c r="I528" s="67"/>
    </row>
    <row r="529" customFormat="false" ht="13.5" hidden="false" customHeight="false" outlineLevel="0" collapsed="false">
      <c r="I529" s="67"/>
    </row>
    <row r="530" customFormat="false" ht="13.5" hidden="false" customHeight="false" outlineLevel="0" collapsed="false">
      <c r="I530" s="67"/>
    </row>
    <row r="531" customFormat="false" ht="13.5" hidden="false" customHeight="false" outlineLevel="0" collapsed="false">
      <c r="I531" s="67"/>
    </row>
    <row r="532" customFormat="false" ht="13.5" hidden="false" customHeight="false" outlineLevel="0" collapsed="false">
      <c r="I532" s="67"/>
    </row>
    <row r="533" customFormat="false" ht="13.5" hidden="false" customHeight="false" outlineLevel="0" collapsed="false">
      <c r="I533" s="67"/>
    </row>
    <row r="534" customFormat="false" ht="13.5" hidden="false" customHeight="false" outlineLevel="0" collapsed="false">
      <c r="I534" s="67"/>
    </row>
    <row r="535" customFormat="false" ht="13.5" hidden="false" customHeight="false" outlineLevel="0" collapsed="false">
      <c r="I535" s="67"/>
    </row>
    <row r="536" customFormat="false" ht="13.5" hidden="false" customHeight="false" outlineLevel="0" collapsed="false">
      <c r="I536" s="67"/>
    </row>
    <row r="537" customFormat="false" ht="13.5" hidden="false" customHeight="false" outlineLevel="0" collapsed="false">
      <c r="I537" s="67"/>
    </row>
    <row r="538" customFormat="false" ht="13.5" hidden="false" customHeight="false" outlineLevel="0" collapsed="false">
      <c r="I538" s="67"/>
    </row>
    <row r="539" customFormat="false" ht="13.5" hidden="false" customHeight="false" outlineLevel="0" collapsed="false">
      <c r="I539" s="67"/>
    </row>
    <row r="540" customFormat="false" ht="13.5" hidden="false" customHeight="false" outlineLevel="0" collapsed="false">
      <c r="I540" s="67"/>
    </row>
    <row r="541" customFormat="false" ht="13.5" hidden="false" customHeight="false" outlineLevel="0" collapsed="false">
      <c r="I541" s="67"/>
    </row>
    <row r="542" customFormat="false" ht="13.5" hidden="false" customHeight="false" outlineLevel="0" collapsed="false">
      <c r="I542" s="67"/>
    </row>
    <row r="543" customFormat="false" ht="13.5" hidden="false" customHeight="false" outlineLevel="0" collapsed="false">
      <c r="I543" s="67"/>
    </row>
    <row r="544" customFormat="false" ht="13.5" hidden="false" customHeight="false" outlineLevel="0" collapsed="false">
      <c r="I544" s="67"/>
    </row>
    <row r="545" customFormat="false" ht="13.5" hidden="false" customHeight="false" outlineLevel="0" collapsed="false">
      <c r="I545" s="67"/>
    </row>
    <row r="546" customFormat="false" ht="13.5" hidden="false" customHeight="false" outlineLevel="0" collapsed="false">
      <c r="I546" s="67"/>
    </row>
    <row r="547" customFormat="false" ht="13.5" hidden="false" customHeight="false" outlineLevel="0" collapsed="false">
      <c r="I547" s="67"/>
    </row>
    <row r="548" customFormat="false" ht="13.5" hidden="false" customHeight="false" outlineLevel="0" collapsed="false">
      <c r="I548" s="67"/>
    </row>
    <row r="549" customFormat="false" ht="13.5" hidden="false" customHeight="false" outlineLevel="0" collapsed="false">
      <c r="I549" s="67"/>
    </row>
    <row r="550" customFormat="false" ht="13.5" hidden="false" customHeight="false" outlineLevel="0" collapsed="false">
      <c r="I550" s="67"/>
    </row>
    <row r="551" customFormat="false" ht="13.5" hidden="false" customHeight="false" outlineLevel="0" collapsed="false">
      <c r="I551" s="67"/>
    </row>
    <row r="552" customFormat="false" ht="13.5" hidden="false" customHeight="false" outlineLevel="0" collapsed="false">
      <c r="I552" s="67"/>
    </row>
    <row r="553" customFormat="false" ht="13.5" hidden="false" customHeight="false" outlineLevel="0" collapsed="false">
      <c r="I553" s="67"/>
    </row>
    <row r="554" customFormat="false" ht="13.5" hidden="false" customHeight="false" outlineLevel="0" collapsed="false">
      <c r="I554" s="67"/>
    </row>
    <row r="555" customFormat="false" ht="13.5" hidden="false" customHeight="false" outlineLevel="0" collapsed="false">
      <c r="I555" s="67"/>
    </row>
    <row r="556" customFormat="false" ht="13.5" hidden="false" customHeight="false" outlineLevel="0" collapsed="false">
      <c r="I556" s="67"/>
    </row>
    <row r="557" customFormat="false" ht="13.5" hidden="false" customHeight="false" outlineLevel="0" collapsed="false">
      <c r="I557" s="67"/>
    </row>
    <row r="558" customFormat="false" ht="13.5" hidden="false" customHeight="false" outlineLevel="0" collapsed="false">
      <c r="I558" s="67"/>
    </row>
    <row r="559" customFormat="false" ht="13.5" hidden="false" customHeight="false" outlineLevel="0" collapsed="false">
      <c r="I559" s="67"/>
    </row>
    <row r="560" customFormat="false" ht="13.5" hidden="false" customHeight="false" outlineLevel="0" collapsed="false">
      <c r="I560" s="67"/>
    </row>
    <row r="561" customFormat="false" ht="13.5" hidden="false" customHeight="false" outlineLevel="0" collapsed="false">
      <c r="I561" s="67"/>
    </row>
    <row r="562" customFormat="false" ht="13.5" hidden="false" customHeight="false" outlineLevel="0" collapsed="false">
      <c r="I562" s="67"/>
    </row>
    <row r="563" customFormat="false" ht="13.5" hidden="false" customHeight="false" outlineLevel="0" collapsed="false">
      <c r="I563" s="67"/>
    </row>
    <row r="564" customFormat="false" ht="13.5" hidden="false" customHeight="false" outlineLevel="0" collapsed="false">
      <c r="I564" s="67"/>
    </row>
    <row r="565" customFormat="false" ht="13.5" hidden="false" customHeight="false" outlineLevel="0" collapsed="false">
      <c r="I565" s="67"/>
    </row>
    <row r="566" customFormat="false" ht="13.5" hidden="false" customHeight="false" outlineLevel="0" collapsed="false">
      <c r="I566" s="67"/>
    </row>
    <row r="567" customFormat="false" ht="13.5" hidden="false" customHeight="false" outlineLevel="0" collapsed="false">
      <c r="I567" s="67"/>
    </row>
    <row r="568" customFormat="false" ht="13.5" hidden="false" customHeight="false" outlineLevel="0" collapsed="false">
      <c r="I568" s="67"/>
    </row>
    <row r="569" customFormat="false" ht="13.5" hidden="false" customHeight="false" outlineLevel="0" collapsed="false">
      <c r="I569" s="67"/>
    </row>
    <row r="570" customFormat="false" ht="13.5" hidden="false" customHeight="false" outlineLevel="0" collapsed="false">
      <c r="I570" s="67"/>
    </row>
    <row r="571" customFormat="false" ht="13.5" hidden="false" customHeight="false" outlineLevel="0" collapsed="false">
      <c r="I571" s="67"/>
    </row>
    <row r="572" customFormat="false" ht="13.5" hidden="false" customHeight="false" outlineLevel="0" collapsed="false">
      <c r="I572" s="67"/>
    </row>
    <row r="573" customFormat="false" ht="13.5" hidden="false" customHeight="false" outlineLevel="0" collapsed="false">
      <c r="I573" s="67"/>
    </row>
    <row r="574" customFormat="false" ht="13.5" hidden="false" customHeight="false" outlineLevel="0" collapsed="false">
      <c r="I574" s="67"/>
    </row>
    <row r="575" customFormat="false" ht="13.5" hidden="false" customHeight="false" outlineLevel="0" collapsed="false">
      <c r="I575" s="67"/>
    </row>
    <row r="576" customFormat="false" ht="13.5" hidden="false" customHeight="false" outlineLevel="0" collapsed="false">
      <c r="I576" s="67"/>
    </row>
    <row r="577" customFormat="false" ht="13.5" hidden="false" customHeight="false" outlineLevel="0" collapsed="false">
      <c r="I577" s="67"/>
    </row>
    <row r="578" customFormat="false" ht="13.5" hidden="false" customHeight="false" outlineLevel="0" collapsed="false">
      <c r="I578" s="67"/>
    </row>
    <row r="579" customFormat="false" ht="13.5" hidden="false" customHeight="false" outlineLevel="0" collapsed="false">
      <c r="I579" s="67"/>
    </row>
    <row r="580" customFormat="false" ht="13.5" hidden="false" customHeight="false" outlineLevel="0" collapsed="false">
      <c r="I580" s="67"/>
    </row>
    <row r="581" customFormat="false" ht="13.5" hidden="false" customHeight="false" outlineLevel="0" collapsed="false">
      <c r="I581" s="67"/>
    </row>
    <row r="582" customFormat="false" ht="13.5" hidden="false" customHeight="false" outlineLevel="0" collapsed="false">
      <c r="I582" s="67"/>
    </row>
    <row r="583" customFormat="false" ht="13.5" hidden="false" customHeight="false" outlineLevel="0" collapsed="false">
      <c r="I583" s="67"/>
    </row>
    <row r="584" customFormat="false" ht="13.5" hidden="false" customHeight="false" outlineLevel="0" collapsed="false">
      <c r="I584" s="67"/>
    </row>
    <row r="585" customFormat="false" ht="13.5" hidden="false" customHeight="false" outlineLevel="0" collapsed="false">
      <c r="I585" s="67"/>
    </row>
    <row r="586" customFormat="false" ht="13.5" hidden="false" customHeight="false" outlineLevel="0" collapsed="false">
      <c r="I586" s="67"/>
    </row>
    <row r="587" customFormat="false" ht="13.5" hidden="false" customHeight="false" outlineLevel="0" collapsed="false">
      <c r="I587" s="67"/>
    </row>
    <row r="588" customFormat="false" ht="13.5" hidden="false" customHeight="false" outlineLevel="0" collapsed="false">
      <c r="I588" s="67"/>
    </row>
    <row r="589" customFormat="false" ht="13.5" hidden="false" customHeight="false" outlineLevel="0" collapsed="false">
      <c r="I589" s="67"/>
    </row>
    <row r="590" customFormat="false" ht="13.5" hidden="false" customHeight="false" outlineLevel="0" collapsed="false">
      <c r="I590" s="67"/>
    </row>
    <row r="591" customFormat="false" ht="13.5" hidden="false" customHeight="false" outlineLevel="0" collapsed="false">
      <c r="I591" s="67"/>
    </row>
    <row r="592" customFormat="false" ht="13.5" hidden="false" customHeight="false" outlineLevel="0" collapsed="false">
      <c r="I592" s="67"/>
    </row>
    <row r="593" customFormat="false" ht="13.5" hidden="false" customHeight="false" outlineLevel="0" collapsed="false">
      <c r="I593" s="67"/>
    </row>
    <row r="594" customFormat="false" ht="13.5" hidden="false" customHeight="false" outlineLevel="0" collapsed="false">
      <c r="I594" s="67"/>
    </row>
    <row r="595" customFormat="false" ht="13.5" hidden="false" customHeight="false" outlineLevel="0" collapsed="false">
      <c r="I595" s="67"/>
    </row>
    <row r="596" customFormat="false" ht="13.5" hidden="false" customHeight="false" outlineLevel="0" collapsed="false">
      <c r="I596" s="67"/>
    </row>
    <row r="597" customFormat="false" ht="13.5" hidden="false" customHeight="false" outlineLevel="0" collapsed="false">
      <c r="I597" s="67"/>
    </row>
    <row r="598" customFormat="false" ht="13.5" hidden="false" customHeight="false" outlineLevel="0" collapsed="false">
      <c r="I598" s="67"/>
    </row>
    <row r="599" customFormat="false" ht="13.5" hidden="false" customHeight="false" outlineLevel="0" collapsed="false">
      <c r="I599" s="67"/>
    </row>
    <row r="600" customFormat="false" ht="13.5" hidden="false" customHeight="false" outlineLevel="0" collapsed="false">
      <c r="I600" s="67"/>
    </row>
    <row r="601" customFormat="false" ht="13.5" hidden="false" customHeight="false" outlineLevel="0" collapsed="false">
      <c r="I601" s="67"/>
    </row>
    <row r="602" customFormat="false" ht="13.5" hidden="false" customHeight="false" outlineLevel="0" collapsed="false">
      <c r="I602" s="67"/>
    </row>
    <row r="603" customFormat="false" ht="13.5" hidden="false" customHeight="false" outlineLevel="0" collapsed="false">
      <c r="I603" s="67"/>
    </row>
    <row r="604" customFormat="false" ht="13.5" hidden="false" customHeight="false" outlineLevel="0" collapsed="false">
      <c r="I604" s="67"/>
    </row>
    <row r="605" customFormat="false" ht="13.5" hidden="false" customHeight="false" outlineLevel="0" collapsed="false">
      <c r="I605" s="67"/>
    </row>
    <row r="606" customFormat="false" ht="13.5" hidden="false" customHeight="false" outlineLevel="0" collapsed="false">
      <c r="I606" s="67"/>
    </row>
    <row r="607" customFormat="false" ht="13.5" hidden="false" customHeight="false" outlineLevel="0" collapsed="false">
      <c r="I607" s="67"/>
    </row>
    <row r="608" customFormat="false" ht="13.5" hidden="false" customHeight="false" outlineLevel="0" collapsed="false">
      <c r="I608" s="67"/>
    </row>
    <row r="609" customFormat="false" ht="13.5" hidden="false" customHeight="false" outlineLevel="0" collapsed="false">
      <c r="I609" s="67"/>
    </row>
    <row r="610" customFormat="false" ht="13.5" hidden="false" customHeight="false" outlineLevel="0" collapsed="false">
      <c r="I610" s="67"/>
    </row>
    <row r="611" customFormat="false" ht="13.5" hidden="false" customHeight="false" outlineLevel="0" collapsed="false">
      <c r="I611" s="67"/>
    </row>
    <row r="612" customFormat="false" ht="13.5" hidden="false" customHeight="false" outlineLevel="0" collapsed="false">
      <c r="I612" s="67"/>
    </row>
    <row r="613" customFormat="false" ht="13.5" hidden="false" customHeight="false" outlineLevel="0" collapsed="false">
      <c r="I613" s="67"/>
    </row>
    <row r="614" customFormat="false" ht="13.5" hidden="false" customHeight="false" outlineLevel="0" collapsed="false">
      <c r="I614" s="67"/>
    </row>
    <row r="615" customFormat="false" ht="13.5" hidden="false" customHeight="false" outlineLevel="0" collapsed="false">
      <c r="I615" s="67"/>
    </row>
    <row r="616" customFormat="false" ht="13.5" hidden="false" customHeight="false" outlineLevel="0" collapsed="false">
      <c r="I616" s="67"/>
    </row>
    <row r="617" customFormat="false" ht="13.5" hidden="false" customHeight="false" outlineLevel="0" collapsed="false">
      <c r="I617" s="67"/>
    </row>
    <row r="618" customFormat="false" ht="13.5" hidden="false" customHeight="false" outlineLevel="0" collapsed="false">
      <c r="I618" s="67"/>
    </row>
    <row r="619" customFormat="false" ht="13.5" hidden="false" customHeight="false" outlineLevel="0" collapsed="false">
      <c r="I619" s="67"/>
    </row>
    <row r="620" customFormat="false" ht="13.5" hidden="false" customHeight="false" outlineLevel="0" collapsed="false">
      <c r="I620" s="67"/>
    </row>
    <row r="621" customFormat="false" ht="13.5" hidden="false" customHeight="false" outlineLevel="0" collapsed="false">
      <c r="I621" s="67"/>
    </row>
    <row r="622" customFormat="false" ht="13.5" hidden="false" customHeight="false" outlineLevel="0" collapsed="false">
      <c r="I622" s="67"/>
    </row>
    <row r="623" customFormat="false" ht="13.5" hidden="false" customHeight="false" outlineLevel="0" collapsed="false">
      <c r="I623" s="67"/>
    </row>
    <row r="624" customFormat="false" ht="13.5" hidden="false" customHeight="false" outlineLevel="0" collapsed="false">
      <c r="I624" s="67"/>
    </row>
    <row r="625" customFormat="false" ht="13.5" hidden="false" customHeight="false" outlineLevel="0" collapsed="false">
      <c r="I625" s="67"/>
    </row>
    <row r="626" customFormat="false" ht="13.5" hidden="false" customHeight="false" outlineLevel="0" collapsed="false">
      <c r="I626" s="67"/>
    </row>
    <row r="627" customFormat="false" ht="13.5" hidden="false" customHeight="false" outlineLevel="0" collapsed="false">
      <c r="I627" s="67"/>
    </row>
    <row r="628" customFormat="false" ht="13.5" hidden="false" customHeight="false" outlineLevel="0" collapsed="false">
      <c r="I628" s="67"/>
    </row>
    <row r="629" customFormat="false" ht="13.5" hidden="false" customHeight="false" outlineLevel="0" collapsed="false">
      <c r="I629" s="67"/>
    </row>
    <row r="630" customFormat="false" ht="13.5" hidden="false" customHeight="false" outlineLevel="0" collapsed="false">
      <c r="I630" s="67"/>
    </row>
    <row r="631" customFormat="false" ht="13.5" hidden="false" customHeight="false" outlineLevel="0" collapsed="false">
      <c r="I631" s="67"/>
    </row>
    <row r="632" customFormat="false" ht="13.5" hidden="false" customHeight="false" outlineLevel="0" collapsed="false">
      <c r="I632" s="67"/>
    </row>
    <row r="633" customFormat="false" ht="13.5" hidden="false" customHeight="false" outlineLevel="0" collapsed="false">
      <c r="I633" s="67"/>
    </row>
    <row r="634" customFormat="false" ht="13.5" hidden="false" customHeight="false" outlineLevel="0" collapsed="false">
      <c r="I634" s="67"/>
    </row>
    <row r="635" customFormat="false" ht="13.5" hidden="false" customHeight="false" outlineLevel="0" collapsed="false">
      <c r="I635" s="67"/>
    </row>
    <row r="636" customFormat="false" ht="13.5" hidden="false" customHeight="false" outlineLevel="0" collapsed="false">
      <c r="I636" s="67"/>
    </row>
    <row r="637" customFormat="false" ht="13.5" hidden="false" customHeight="false" outlineLevel="0" collapsed="false">
      <c r="I637" s="67"/>
    </row>
    <row r="638" customFormat="false" ht="13.5" hidden="false" customHeight="false" outlineLevel="0" collapsed="false">
      <c r="I638" s="67"/>
    </row>
    <row r="639" customFormat="false" ht="13.5" hidden="false" customHeight="false" outlineLevel="0" collapsed="false">
      <c r="I639" s="67"/>
    </row>
    <row r="640" customFormat="false" ht="13.5" hidden="false" customHeight="false" outlineLevel="0" collapsed="false">
      <c r="I640" s="67"/>
    </row>
    <row r="641" customFormat="false" ht="13.5" hidden="false" customHeight="false" outlineLevel="0" collapsed="false">
      <c r="I641" s="67"/>
    </row>
    <row r="642" customFormat="false" ht="13.5" hidden="false" customHeight="false" outlineLevel="0" collapsed="false">
      <c r="I642" s="67"/>
    </row>
    <row r="643" customFormat="false" ht="13.5" hidden="false" customHeight="false" outlineLevel="0" collapsed="false">
      <c r="I643" s="67"/>
    </row>
    <row r="644" customFormat="false" ht="13.5" hidden="false" customHeight="false" outlineLevel="0" collapsed="false">
      <c r="I644" s="67"/>
    </row>
    <row r="645" customFormat="false" ht="13.5" hidden="false" customHeight="false" outlineLevel="0" collapsed="false">
      <c r="I645" s="67"/>
    </row>
    <row r="646" customFormat="false" ht="13.5" hidden="false" customHeight="false" outlineLevel="0" collapsed="false">
      <c r="I646" s="67"/>
    </row>
    <row r="647" customFormat="false" ht="13.5" hidden="false" customHeight="false" outlineLevel="0" collapsed="false">
      <c r="I647" s="67"/>
    </row>
    <row r="648" customFormat="false" ht="13.5" hidden="false" customHeight="false" outlineLevel="0" collapsed="false">
      <c r="I648" s="67"/>
    </row>
    <row r="649" customFormat="false" ht="13.5" hidden="false" customHeight="false" outlineLevel="0" collapsed="false">
      <c r="I649" s="67"/>
    </row>
    <row r="650" customFormat="false" ht="13.5" hidden="false" customHeight="false" outlineLevel="0" collapsed="false">
      <c r="I650" s="67"/>
    </row>
    <row r="651" customFormat="false" ht="13.5" hidden="false" customHeight="false" outlineLevel="0" collapsed="false">
      <c r="I651" s="67"/>
    </row>
    <row r="652" customFormat="false" ht="13.5" hidden="false" customHeight="false" outlineLevel="0" collapsed="false">
      <c r="I652" s="67"/>
    </row>
    <row r="653" customFormat="false" ht="13.5" hidden="false" customHeight="false" outlineLevel="0" collapsed="false">
      <c r="I653" s="67"/>
    </row>
    <row r="654" customFormat="false" ht="13.5" hidden="false" customHeight="false" outlineLevel="0" collapsed="false">
      <c r="I654" s="67"/>
    </row>
    <row r="655" customFormat="false" ht="13.5" hidden="false" customHeight="false" outlineLevel="0" collapsed="false">
      <c r="I655" s="67"/>
    </row>
    <row r="656" customFormat="false" ht="13.5" hidden="false" customHeight="false" outlineLevel="0" collapsed="false">
      <c r="I656" s="67"/>
    </row>
    <row r="657" customFormat="false" ht="13.5" hidden="false" customHeight="false" outlineLevel="0" collapsed="false">
      <c r="I657" s="67"/>
    </row>
    <row r="658" customFormat="false" ht="13.5" hidden="false" customHeight="false" outlineLevel="0" collapsed="false">
      <c r="I658" s="67"/>
    </row>
    <row r="659" customFormat="false" ht="13.5" hidden="false" customHeight="false" outlineLevel="0" collapsed="false">
      <c r="I659" s="67"/>
    </row>
    <row r="660" customFormat="false" ht="13.5" hidden="false" customHeight="false" outlineLevel="0" collapsed="false">
      <c r="I660" s="67"/>
    </row>
    <row r="661" customFormat="false" ht="13.5" hidden="false" customHeight="false" outlineLevel="0" collapsed="false">
      <c r="I661" s="67"/>
    </row>
    <row r="662" customFormat="false" ht="13.5" hidden="false" customHeight="false" outlineLevel="0" collapsed="false">
      <c r="I662" s="67"/>
    </row>
    <row r="663" customFormat="false" ht="13.5" hidden="false" customHeight="false" outlineLevel="0" collapsed="false">
      <c r="I663" s="67"/>
    </row>
    <row r="664" customFormat="false" ht="13.5" hidden="false" customHeight="false" outlineLevel="0" collapsed="false">
      <c r="I664" s="67"/>
    </row>
    <row r="665" customFormat="false" ht="13.5" hidden="false" customHeight="false" outlineLevel="0" collapsed="false">
      <c r="I665" s="67"/>
    </row>
    <row r="666" customFormat="false" ht="13.5" hidden="false" customHeight="false" outlineLevel="0" collapsed="false">
      <c r="I666" s="67"/>
    </row>
    <row r="667" customFormat="false" ht="13.5" hidden="false" customHeight="false" outlineLevel="0" collapsed="false">
      <c r="I667" s="67"/>
    </row>
    <row r="668" customFormat="false" ht="13.5" hidden="false" customHeight="false" outlineLevel="0" collapsed="false">
      <c r="I668" s="67"/>
    </row>
    <row r="669" customFormat="false" ht="13.5" hidden="false" customHeight="false" outlineLevel="0" collapsed="false">
      <c r="I669" s="67"/>
    </row>
    <row r="670" customFormat="false" ht="13.5" hidden="false" customHeight="false" outlineLevel="0" collapsed="false">
      <c r="I670" s="67"/>
    </row>
    <row r="671" customFormat="false" ht="13.5" hidden="false" customHeight="false" outlineLevel="0" collapsed="false">
      <c r="I671" s="67"/>
    </row>
    <row r="672" customFormat="false" ht="13.5" hidden="false" customHeight="false" outlineLevel="0" collapsed="false">
      <c r="I672" s="67"/>
    </row>
    <row r="673" customFormat="false" ht="13.5" hidden="false" customHeight="false" outlineLevel="0" collapsed="false">
      <c r="I673" s="67"/>
    </row>
    <row r="674" customFormat="false" ht="13.5" hidden="false" customHeight="false" outlineLevel="0" collapsed="false">
      <c r="I674" s="67"/>
    </row>
    <row r="675" customFormat="false" ht="13.5" hidden="false" customHeight="false" outlineLevel="0" collapsed="false">
      <c r="I675" s="67"/>
    </row>
    <row r="676" customFormat="false" ht="13.5" hidden="false" customHeight="false" outlineLevel="0" collapsed="false">
      <c r="I676" s="67"/>
    </row>
    <row r="677" customFormat="false" ht="13.5" hidden="false" customHeight="false" outlineLevel="0" collapsed="false">
      <c r="I677" s="67"/>
    </row>
    <row r="678" customFormat="false" ht="13.5" hidden="false" customHeight="false" outlineLevel="0" collapsed="false">
      <c r="I678" s="67"/>
    </row>
    <row r="679" customFormat="false" ht="13.5" hidden="false" customHeight="false" outlineLevel="0" collapsed="false">
      <c r="I679" s="67"/>
    </row>
    <row r="680" customFormat="false" ht="13.5" hidden="false" customHeight="false" outlineLevel="0" collapsed="false">
      <c r="I680" s="67"/>
    </row>
    <row r="681" customFormat="false" ht="13.5" hidden="false" customHeight="false" outlineLevel="0" collapsed="false">
      <c r="I681" s="67"/>
    </row>
    <row r="682" customFormat="false" ht="13.5" hidden="false" customHeight="false" outlineLevel="0" collapsed="false">
      <c r="I682" s="67"/>
    </row>
    <row r="683" customFormat="false" ht="13.5" hidden="false" customHeight="false" outlineLevel="0" collapsed="false">
      <c r="I683" s="67"/>
    </row>
    <row r="684" customFormat="false" ht="13.5" hidden="false" customHeight="false" outlineLevel="0" collapsed="false">
      <c r="I684" s="67"/>
    </row>
    <row r="685" customFormat="false" ht="13.5" hidden="false" customHeight="false" outlineLevel="0" collapsed="false">
      <c r="I685" s="67"/>
    </row>
    <row r="686" customFormat="false" ht="13.5" hidden="false" customHeight="false" outlineLevel="0" collapsed="false">
      <c r="I686" s="67"/>
    </row>
    <row r="687" customFormat="false" ht="13.5" hidden="false" customHeight="false" outlineLevel="0" collapsed="false">
      <c r="I687" s="67"/>
    </row>
    <row r="688" customFormat="false" ht="13.5" hidden="false" customHeight="false" outlineLevel="0" collapsed="false">
      <c r="I688" s="67"/>
    </row>
    <row r="689" customFormat="false" ht="13.5" hidden="false" customHeight="false" outlineLevel="0" collapsed="false">
      <c r="I689" s="67"/>
    </row>
    <row r="690" customFormat="false" ht="13.5" hidden="false" customHeight="false" outlineLevel="0" collapsed="false">
      <c r="I690" s="67"/>
    </row>
    <row r="691" customFormat="false" ht="13.5" hidden="false" customHeight="false" outlineLevel="0" collapsed="false">
      <c r="I691" s="67"/>
    </row>
    <row r="692" customFormat="false" ht="13.5" hidden="false" customHeight="false" outlineLevel="0" collapsed="false">
      <c r="I692" s="67"/>
    </row>
    <row r="693" customFormat="false" ht="13.5" hidden="false" customHeight="false" outlineLevel="0" collapsed="false">
      <c r="I693" s="67"/>
    </row>
    <row r="694" customFormat="false" ht="13.5" hidden="false" customHeight="false" outlineLevel="0" collapsed="false">
      <c r="I694" s="67"/>
    </row>
    <row r="695" customFormat="false" ht="13.5" hidden="false" customHeight="false" outlineLevel="0" collapsed="false">
      <c r="I695" s="67"/>
    </row>
    <row r="696" customFormat="false" ht="13.5" hidden="false" customHeight="false" outlineLevel="0" collapsed="false">
      <c r="I696" s="67"/>
    </row>
    <row r="697" customFormat="false" ht="13.5" hidden="false" customHeight="false" outlineLevel="0" collapsed="false">
      <c r="I697" s="67"/>
    </row>
    <row r="698" customFormat="false" ht="13.5" hidden="false" customHeight="false" outlineLevel="0" collapsed="false">
      <c r="I698" s="67"/>
    </row>
    <row r="699" customFormat="false" ht="13.5" hidden="false" customHeight="false" outlineLevel="0" collapsed="false">
      <c r="I699" s="67"/>
    </row>
    <row r="700" customFormat="false" ht="13.5" hidden="false" customHeight="false" outlineLevel="0" collapsed="false">
      <c r="I700" s="67"/>
    </row>
    <row r="701" customFormat="false" ht="13.5" hidden="false" customHeight="false" outlineLevel="0" collapsed="false">
      <c r="I701" s="67"/>
    </row>
    <row r="702" customFormat="false" ht="13.5" hidden="false" customHeight="false" outlineLevel="0" collapsed="false">
      <c r="I702" s="67"/>
    </row>
    <row r="703" customFormat="false" ht="13.5" hidden="false" customHeight="false" outlineLevel="0" collapsed="false">
      <c r="I703" s="67"/>
    </row>
    <row r="704" customFormat="false" ht="13.5" hidden="false" customHeight="false" outlineLevel="0" collapsed="false">
      <c r="I704" s="67"/>
    </row>
    <row r="705" customFormat="false" ht="13.5" hidden="false" customHeight="false" outlineLevel="0" collapsed="false">
      <c r="I705" s="67"/>
    </row>
    <row r="706" customFormat="false" ht="13.5" hidden="false" customHeight="false" outlineLevel="0" collapsed="false">
      <c r="I706" s="67"/>
    </row>
    <row r="707" customFormat="false" ht="13.5" hidden="false" customHeight="false" outlineLevel="0" collapsed="false">
      <c r="I707" s="67"/>
    </row>
    <row r="708" customFormat="false" ht="13.5" hidden="false" customHeight="false" outlineLevel="0" collapsed="false">
      <c r="I708" s="67"/>
    </row>
    <row r="709" customFormat="false" ht="13.5" hidden="false" customHeight="false" outlineLevel="0" collapsed="false">
      <c r="I709" s="67"/>
    </row>
    <row r="710" customFormat="false" ht="13.5" hidden="false" customHeight="false" outlineLevel="0" collapsed="false">
      <c r="I710" s="67"/>
    </row>
    <row r="711" customFormat="false" ht="13.5" hidden="false" customHeight="false" outlineLevel="0" collapsed="false">
      <c r="I711" s="67"/>
    </row>
    <row r="712" customFormat="false" ht="13.5" hidden="false" customHeight="false" outlineLevel="0" collapsed="false">
      <c r="I712" s="67"/>
    </row>
    <row r="713" customFormat="false" ht="13.5" hidden="false" customHeight="false" outlineLevel="0" collapsed="false">
      <c r="I713" s="67"/>
    </row>
    <row r="714" customFormat="false" ht="13.5" hidden="false" customHeight="false" outlineLevel="0" collapsed="false">
      <c r="I714" s="67"/>
    </row>
    <row r="715" customFormat="false" ht="13.5" hidden="false" customHeight="false" outlineLevel="0" collapsed="false">
      <c r="I715" s="67"/>
    </row>
    <row r="716" customFormat="false" ht="13.5" hidden="false" customHeight="false" outlineLevel="0" collapsed="false">
      <c r="I716" s="67"/>
    </row>
    <row r="717" customFormat="false" ht="13.5" hidden="false" customHeight="false" outlineLevel="0" collapsed="false">
      <c r="I717" s="67"/>
    </row>
    <row r="718" customFormat="false" ht="13.5" hidden="false" customHeight="false" outlineLevel="0" collapsed="false">
      <c r="I718" s="67"/>
    </row>
    <row r="719" customFormat="false" ht="13.5" hidden="false" customHeight="false" outlineLevel="0" collapsed="false">
      <c r="I719" s="67"/>
    </row>
    <row r="720" customFormat="false" ht="13.5" hidden="false" customHeight="false" outlineLevel="0" collapsed="false">
      <c r="I720" s="67"/>
    </row>
    <row r="721" customFormat="false" ht="13.5" hidden="false" customHeight="false" outlineLevel="0" collapsed="false">
      <c r="I721" s="67"/>
    </row>
    <row r="722" customFormat="false" ht="13.5" hidden="false" customHeight="false" outlineLevel="0" collapsed="false">
      <c r="I722" s="67"/>
    </row>
    <row r="723" customFormat="false" ht="13.5" hidden="false" customHeight="false" outlineLevel="0" collapsed="false">
      <c r="I723" s="67"/>
    </row>
    <row r="724" customFormat="false" ht="13.5" hidden="false" customHeight="false" outlineLevel="0" collapsed="false">
      <c r="I724" s="67"/>
    </row>
    <row r="725" customFormat="false" ht="13.5" hidden="false" customHeight="false" outlineLevel="0" collapsed="false">
      <c r="I725" s="67"/>
    </row>
    <row r="726" customFormat="false" ht="13.5" hidden="false" customHeight="false" outlineLevel="0" collapsed="false">
      <c r="I726" s="67"/>
    </row>
    <row r="727" customFormat="false" ht="13.5" hidden="false" customHeight="false" outlineLevel="0" collapsed="false">
      <c r="I727" s="67"/>
    </row>
    <row r="728" customFormat="false" ht="13.5" hidden="false" customHeight="false" outlineLevel="0" collapsed="false">
      <c r="I728" s="67"/>
    </row>
    <row r="729" customFormat="false" ht="13.5" hidden="false" customHeight="false" outlineLevel="0" collapsed="false">
      <c r="I729" s="67"/>
    </row>
    <row r="730" customFormat="false" ht="13.5" hidden="false" customHeight="false" outlineLevel="0" collapsed="false">
      <c r="I730" s="67"/>
    </row>
    <row r="731" customFormat="false" ht="13.5" hidden="false" customHeight="false" outlineLevel="0" collapsed="false">
      <c r="I731" s="67"/>
    </row>
    <row r="732" customFormat="false" ht="13.5" hidden="false" customHeight="false" outlineLevel="0" collapsed="false">
      <c r="I732" s="67"/>
    </row>
    <row r="733" customFormat="false" ht="13.5" hidden="false" customHeight="false" outlineLevel="0" collapsed="false">
      <c r="I733" s="67"/>
    </row>
    <row r="734" customFormat="false" ht="13.5" hidden="false" customHeight="false" outlineLevel="0" collapsed="false">
      <c r="I734" s="67"/>
    </row>
    <row r="735" customFormat="false" ht="13.5" hidden="false" customHeight="false" outlineLevel="0" collapsed="false">
      <c r="I735" s="67"/>
    </row>
    <row r="736" customFormat="false" ht="13.5" hidden="false" customHeight="false" outlineLevel="0" collapsed="false">
      <c r="I736" s="67"/>
    </row>
    <row r="737" customFormat="false" ht="13.5" hidden="false" customHeight="false" outlineLevel="0" collapsed="false">
      <c r="I737" s="67"/>
    </row>
    <row r="738" customFormat="false" ht="13.5" hidden="false" customHeight="false" outlineLevel="0" collapsed="false">
      <c r="I738" s="67"/>
    </row>
    <row r="739" customFormat="false" ht="13.5" hidden="false" customHeight="false" outlineLevel="0" collapsed="false">
      <c r="I739" s="67"/>
    </row>
    <row r="740" customFormat="false" ht="13.5" hidden="false" customHeight="false" outlineLevel="0" collapsed="false">
      <c r="I740" s="67"/>
    </row>
    <row r="741" customFormat="false" ht="13.5" hidden="false" customHeight="false" outlineLevel="0" collapsed="false">
      <c r="I741" s="67"/>
    </row>
    <row r="742" customFormat="false" ht="13.5" hidden="false" customHeight="false" outlineLevel="0" collapsed="false">
      <c r="I742" s="67"/>
    </row>
    <row r="743" customFormat="false" ht="13.5" hidden="false" customHeight="false" outlineLevel="0" collapsed="false">
      <c r="I743" s="67"/>
    </row>
    <row r="744" customFormat="false" ht="13.5" hidden="false" customHeight="false" outlineLevel="0" collapsed="false">
      <c r="I744" s="67"/>
    </row>
    <row r="745" customFormat="false" ht="13.5" hidden="false" customHeight="false" outlineLevel="0" collapsed="false">
      <c r="I745" s="67"/>
    </row>
    <row r="746" customFormat="false" ht="13.5" hidden="false" customHeight="false" outlineLevel="0" collapsed="false">
      <c r="I746" s="67"/>
    </row>
    <row r="747" customFormat="false" ht="13.5" hidden="false" customHeight="false" outlineLevel="0" collapsed="false">
      <c r="I747" s="67"/>
    </row>
    <row r="748" customFormat="false" ht="13.5" hidden="false" customHeight="false" outlineLevel="0" collapsed="false">
      <c r="I748" s="67"/>
    </row>
    <row r="749" customFormat="false" ht="13.5" hidden="false" customHeight="false" outlineLevel="0" collapsed="false">
      <c r="I749" s="67"/>
    </row>
    <row r="750" customFormat="false" ht="13.5" hidden="false" customHeight="false" outlineLevel="0" collapsed="false">
      <c r="I750" s="67"/>
    </row>
    <row r="751" customFormat="false" ht="13.5" hidden="false" customHeight="false" outlineLevel="0" collapsed="false">
      <c r="I751" s="67"/>
    </row>
    <row r="752" customFormat="false" ht="13.5" hidden="false" customHeight="false" outlineLevel="0" collapsed="false">
      <c r="I752" s="67"/>
    </row>
    <row r="753" customFormat="false" ht="13.5" hidden="false" customHeight="false" outlineLevel="0" collapsed="false">
      <c r="I753" s="67"/>
    </row>
    <row r="754" customFormat="false" ht="13.5" hidden="false" customHeight="false" outlineLevel="0" collapsed="false">
      <c r="I754" s="67"/>
    </row>
    <row r="755" customFormat="false" ht="13.5" hidden="false" customHeight="false" outlineLevel="0" collapsed="false">
      <c r="I755" s="67"/>
    </row>
    <row r="756" customFormat="false" ht="13.5" hidden="false" customHeight="false" outlineLevel="0" collapsed="false">
      <c r="I756" s="67"/>
    </row>
    <row r="757" customFormat="false" ht="13.5" hidden="false" customHeight="false" outlineLevel="0" collapsed="false">
      <c r="I757" s="67"/>
    </row>
    <row r="758" customFormat="false" ht="13.5" hidden="false" customHeight="false" outlineLevel="0" collapsed="false">
      <c r="I758" s="67"/>
    </row>
    <row r="759" customFormat="false" ht="13.5" hidden="false" customHeight="false" outlineLevel="0" collapsed="false">
      <c r="I759" s="67"/>
    </row>
    <row r="760" customFormat="false" ht="13.5" hidden="false" customHeight="false" outlineLevel="0" collapsed="false">
      <c r="I760" s="67"/>
    </row>
    <row r="761" customFormat="false" ht="13.5" hidden="false" customHeight="false" outlineLevel="0" collapsed="false">
      <c r="I761" s="67"/>
    </row>
    <row r="762" customFormat="false" ht="13.5" hidden="false" customHeight="false" outlineLevel="0" collapsed="false">
      <c r="I762" s="67"/>
    </row>
    <row r="763" customFormat="false" ht="13.5" hidden="false" customHeight="false" outlineLevel="0" collapsed="false">
      <c r="I763" s="67"/>
    </row>
    <row r="764" customFormat="false" ht="13.5" hidden="false" customHeight="false" outlineLevel="0" collapsed="false">
      <c r="I764" s="67"/>
    </row>
    <row r="765" customFormat="false" ht="13.5" hidden="false" customHeight="false" outlineLevel="0" collapsed="false">
      <c r="I765" s="67"/>
    </row>
    <row r="766" customFormat="false" ht="13.5" hidden="false" customHeight="false" outlineLevel="0" collapsed="false">
      <c r="I766" s="67"/>
    </row>
    <row r="767" customFormat="false" ht="13.5" hidden="false" customHeight="false" outlineLevel="0" collapsed="false">
      <c r="I767" s="67"/>
    </row>
    <row r="768" customFormat="false" ht="13.5" hidden="false" customHeight="false" outlineLevel="0" collapsed="false">
      <c r="I768" s="67"/>
    </row>
    <row r="769" customFormat="false" ht="13.5" hidden="false" customHeight="false" outlineLevel="0" collapsed="false">
      <c r="I769" s="67"/>
    </row>
    <row r="770" customFormat="false" ht="13.5" hidden="false" customHeight="false" outlineLevel="0" collapsed="false">
      <c r="I770" s="67"/>
    </row>
    <row r="771" customFormat="false" ht="13.5" hidden="false" customHeight="false" outlineLevel="0" collapsed="false">
      <c r="I771" s="67"/>
    </row>
    <row r="772" customFormat="false" ht="13.5" hidden="false" customHeight="false" outlineLevel="0" collapsed="false">
      <c r="I772" s="67"/>
    </row>
    <row r="773" customFormat="false" ht="13.5" hidden="false" customHeight="false" outlineLevel="0" collapsed="false">
      <c r="I773" s="67"/>
    </row>
    <row r="774" customFormat="false" ht="13.5" hidden="false" customHeight="false" outlineLevel="0" collapsed="false">
      <c r="I774" s="67"/>
    </row>
    <row r="775" customFormat="false" ht="13.5" hidden="false" customHeight="false" outlineLevel="0" collapsed="false">
      <c r="I775" s="67"/>
    </row>
    <row r="776" customFormat="false" ht="13.5" hidden="false" customHeight="false" outlineLevel="0" collapsed="false">
      <c r="I776" s="67"/>
    </row>
    <row r="777" customFormat="false" ht="13.5" hidden="false" customHeight="false" outlineLevel="0" collapsed="false">
      <c r="I777" s="67"/>
    </row>
    <row r="778" customFormat="false" ht="13.5" hidden="false" customHeight="false" outlineLevel="0" collapsed="false">
      <c r="I778" s="67"/>
    </row>
    <row r="779" customFormat="false" ht="13.5" hidden="false" customHeight="false" outlineLevel="0" collapsed="false">
      <c r="I779" s="67"/>
    </row>
    <row r="780" customFormat="false" ht="13.5" hidden="false" customHeight="false" outlineLevel="0" collapsed="false">
      <c r="I780" s="67"/>
    </row>
    <row r="781" customFormat="false" ht="13.5" hidden="false" customHeight="false" outlineLevel="0" collapsed="false">
      <c r="I781" s="67"/>
    </row>
    <row r="782" customFormat="false" ht="13.5" hidden="false" customHeight="false" outlineLevel="0" collapsed="false">
      <c r="I782" s="67"/>
    </row>
    <row r="783" customFormat="false" ht="13.5" hidden="false" customHeight="false" outlineLevel="0" collapsed="false">
      <c r="I783" s="67"/>
    </row>
    <row r="784" customFormat="false" ht="13.5" hidden="false" customHeight="false" outlineLevel="0" collapsed="false">
      <c r="I784" s="67"/>
    </row>
    <row r="785" customFormat="false" ht="13.5" hidden="false" customHeight="false" outlineLevel="0" collapsed="false">
      <c r="I785" s="67"/>
    </row>
    <row r="786" customFormat="false" ht="13.5" hidden="false" customHeight="false" outlineLevel="0" collapsed="false">
      <c r="I786" s="67"/>
    </row>
    <row r="787" customFormat="false" ht="13.5" hidden="false" customHeight="false" outlineLevel="0" collapsed="false">
      <c r="I787" s="67"/>
    </row>
    <row r="788" customFormat="false" ht="13.5" hidden="false" customHeight="false" outlineLevel="0" collapsed="false">
      <c r="I788" s="67"/>
    </row>
    <row r="789" customFormat="false" ht="13.5" hidden="false" customHeight="false" outlineLevel="0" collapsed="false">
      <c r="I789" s="67"/>
    </row>
    <row r="790" customFormat="false" ht="13.5" hidden="false" customHeight="false" outlineLevel="0" collapsed="false">
      <c r="I790" s="67"/>
    </row>
    <row r="791" customFormat="false" ht="13.5" hidden="false" customHeight="false" outlineLevel="0" collapsed="false">
      <c r="I791" s="67"/>
    </row>
    <row r="792" customFormat="false" ht="13.5" hidden="false" customHeight="false" outlineLevel="0" collapsed="false">
      <c r="I792" s="67"/>
    </row>
    <row r="793" customFormat="false" ht="13.5" hidden="false" customHeight="false" outlineLevel="0" collapsed="false">
      <c r="I793" s="67"/>
    </row>
    <row r="794" customFormat="false" ht="13.5" hidden="false" customHeight="false" outlineLevel="0" collapsed="false">
      <c r="I794" s="67"/>
    </row>
    <row r="795" customFormat="false" ht="13.5" hidden="false" customHeight="false" outlineLevel="0" collapsed="false">
      <c r="I795" s="67"/>
    </row>
    <row r="796" customFormat="false" ht="13.5" hidden="false" customHeight="false" outlineLevel="0" collapsed="false">
      <c r="I796" s="67"/>
    </row>
    <row r="797" customFormat="false" ht="13.5" hidden="false" customHeight="false" outlineLevel="0" collapsed="false">
      <c r="I797" s="67"/>
    </row>
    <row r="798" customFormat="false" ht="13.5" hidden="false" customHeight="false" outlineLevel="0" collapsed="false">
      <c r="I798" s="67"/>
    </row>
    <row r="799" customFormat="false" ht="13.5" hidden="false" customHeight="false" outlineLevel="0" collapsed="false">
      <c r="I799" s="67"/>
    </row>
    <row r="800" customFormat="false" ht="13.5" hidden="false" customHeight="false" outlineLevel="0" collapsed="false">
      <c r="I800" s="67"/>
    </row>
    <row r="801" customFormat="false" ht="13.5" hidden="false" customHeight="false" outlineLevel="0" collapsed="false">
      <c r="I801" s="67"/>
    </row>
    <row r="802" customFormat="false" ht="13.5" hidden="false" customHeight="false" outlineLevel="0" collapsed="false">
      <c r="I802" s="67"/>
    </row>
    <row r="803" customFormat="false" ht="13.5" hidden="false" customHeight="false" outlineLevel="0" collapsed="false">
      <c r="I803" s="67"/>
    </row>
    <row r="804" customFormat="false" ht="13.5" hidden="false" customHeight="false" outlineLevel="0" collapsed="false">
      <c r="I804" s="67"/>
    </row>
    <row r="805" customFormat="false" ht="13.5" hidden="false" customHeight="false" outlineLevel="0" collapsed="false">
      <c r="I805" s="67"/>
    </row>
    <row r="806" customFormat="false" ht="13.5" hidden="false" customHeight="false" outlineLevel="0" collapsed="false">
      <c r="I806" s="67"/>
    </row>
    <row r="807" customFormat="false" ht="13.5" hidden="false" customHeight="false" outlineLevel="0" collapsed="false">
      <c r="I807" s="67"/>
    </row>
    <row r="808" customFormat="false" ht="13.5" hidden="false" customHeight="false" outlineLevel="0" collapsed="false">
      <c r="I808" s="67"/>
    </row>
    <row r="809" customFormat="false" ht="13.5" hidden="false" customHeight="false" outlineLevel="0" collapsed="false">
      <c r="I809" s="67"/>
    </row>
    <row r="810" customFormat="false" ht="13.5" hidden="false" customHeight="false" outlineLevel="0" collapsed="false">
      <c r="I810" s="67"/>
    </row>
    <row r="811" customFormat="false" ht="13.5" hidden="false" customHeight="false" outlineLevel="0" collapsed="false">
      <c r="I811" s="67"/>
    </row>
    <row r="812" customFormat="false" ht="13.5" hidden="false" customHeight="false" outlineLevel="0" collapsed="false">
      <c r="I812" s="67"/>
    </row>
    <row r="813" customFormat="false" ht="13.5" hidden="false" customHeight="false" outlineLevel="0" collapsed="false">
      <c r="I813" s="67"/>
    </row>
    <row r="814" customFormat="false" ht="13.5" hidden="false" customHeight="false" outlineLevel="0" collapsed="false">
      <c r="I814" s="67"/>
    </row>
    <row r="815" customFormat="false" ht="13.5" hidden="false" customHeight="false" outlineLevel="0" collapsed="false">
      <c r="I815" s="67"/>
    </row>
    <row r="816" customFormat="false" ht="13.5" hidden="false" customHeight="false" outlineLevel="0" collapsed="false">
      <c r="I816" s="67"/>
    </row>
    <row r="817" customFormat="false" ht="13.5" hidden="false" customHeight="false" outlineLevel="0" collapsed="false">
      <c r="I817" s="67"/>
    </row>
    <row r="818" customFormat="false" ht="13.5" hidden="false" customHeight="false" outlineLevel="0" collapsed="false">
      <c r="I818" s="67"/>
    </row>
    <row r="819" customFormat="false" ht="13.5" hidden="false" customHeight="false" outlineLevel="0" collapsed="false">
      <c r="I819" s="67"/>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3.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80</v>
      </c>
      <c r="B1" s="68" t="s">
        <v>246</v>
      </c>
      <c r="C1" s="2"/>
      <c r="D1" s="2" t="s">
        <v>81</v>
      </c>
      <c r="E1" s="68" t="s">
        <v>247</v>
      </c>
    </row>
    <row r="2" customFormat="false" ht="13.5" hidden="false" customHeight="true" outlineLevel="0" collapsed="false">
      <c r="A2" s="2" t="s">
        <v>95</v>
      </c>
      <c r="B2" s="68" t="s">
        <v>248</v>
      </c>
      <c r="C2" s="2"/>
      <c r="D2" s="2" t="s">
        <v>127</v>
      </c>
      <c r="E2" s="68" t="s">
        <v>249</v>
      </c>
    </row>
    <row r="3" customFormat="false" ht="13.5" hidden="false" customHeight="true" outlineLevel="0" collapsed="false">
      <c r="A3" s="2" t="s">
        <v>43</v>
      </c>
      <c r="B3" s="68" t="s">
        <v>250</v>
      </c>
      <c r="C3" s="2"/>
      <c r="D3" s="2" t="s">
        <v>251</v>
      </c>
      <c r="E3" s="68" t="s">
        <v>252</v>
      </c>
    </row>
    <row r="4" customFormat="false" ht="13.5" hidden="false" customHeight="true" outlineLevel="0" collapsed="false">
      <c r="A4" s="69" t="s">
        <v>253</v>
      </c>
      <c r="B4" s="69" t="s">
        <v>253</v>
      </c>
      <c r="C4" s="2"/>
      <c r="D4" s="2" t="s">
        <v>172</v>
      </c>
      <c r="E4" s="68" t="s">
        <v>254</v>
      </c>
    </row>
    <row r="5" customFormat="false" ht="13.5" hidden="false" customHeight="true" outlineLevel="0" collapsed="false">
      <c r="A5" s="70" t="s">
        <v>255</v>
      </c>
      <c r="B5" s="70" t="s">
        <v>256</v>
      </c>
      <c r="C5" s="2"/>
      <c r="D5" s="2" t="s">
        <v>118</v>
      </c>
      <c r="E5" s="68" t="s">
        <v>257</v>
      </c>
    </row>
    <row r="6" customFormat="false" ht="13.5" hidden="false" customHeight="true" outlineLevel="0" collapsed="false">
      <c r="A6" s="70" t="s">
        <v>258</v>
      </c>
      <c r="B6" s="70" t="s">
        <v>259</v>
      </c>
      <c r="C6" s="2"/>
      <c r="D6" s="2" t="s">
        <v>117</v>
      </c>
      <c r="E6" s="68" t="s">
        <v>260</v>
      </c>
    </row>
    <row r="7" customFormat="false" ht="13.5" hidden="false" customHeight="true" outlineLevel="0" collapsed="false">
      <c r="A7" s="70" t="s">
        <v>261</v>
      </c>
      <c r="B7" s="70" t="s">
        <v>262</v>
      </c>
      <c r="C7" s="2"/>
      <c r="D7" s="2"/>
      <c r="E7" s="2"/>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5786</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2024-01-07T23:58:16Z</dcterms:modified>
  <cp:revision>223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