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<sst xmlns="http://schemas.openxmlformats.org/spreadsheetml/2006/main" count="525" uniqueCount="349">
  <si>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</si>
  <si>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</si>
  <si>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</si>
  <si>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</si>
  <si>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</si>
  <si>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</si>
  <si>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</si>
  <si>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</si>
  <si>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</si>
  <si>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</si>
  <si>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</si>
  <si>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</si>
  <si>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</si>
  <si>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</si>
  <si>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</si>
  <si>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</si>
  <si>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</si>
  <si>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</si>
  <si>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</si>
  <si>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</si>
  <si>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</si>
  <si>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</si>
  <si>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</si>
  <si>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</si>
  <si>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</si>
  <si>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電子</t>
  </si>
  <si>
    <t xml:space="preserve">05</t>
  </si>
  <si>
    <t xml:space="preserve">oboro</t>
  </si>
  <si>
    <t xml:space="preserve">A2</t>
  </si>
  <si>
    <t xml:space="preserve">○</t>
  </si>
  <si>
    <t xml:space="preserve">misora</t>
  </si>
  <si>
    <t xml:space="preserve">ミソラ</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</si>
  <si>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</si>
  <si>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</si>
  <si>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</si>
  <si>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</si>
  <si>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</si>
  <si>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</si>
  <si>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</si>
  <si>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</si>
  <si>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</si>
  <si>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</si>
  <si>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</si>
  <si>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</si>
  <si>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</si>
  <si>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</si>
  <si>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</si>
  <si>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</si>
  <si>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</si>
  <si>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</si>
  <si>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</si>
  <si>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</si>
  <si>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</si>
  <si>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</si>
  <si>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</si>
  <si>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</si>
  <si>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</si>
  <si>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</si>
  <si>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</si>
  <si>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</si>
  <si>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</si>
  <si>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</si>
  <si>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</si>
  <si>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</si>
  <si>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</si>
  <si>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</si>
  <si>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</si>
  <si>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</si>
  <si>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</si>
  <si>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</si>
  <si>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</si>
  <si>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</si>
  <si>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</si>
  <si>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</si>
  <si>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</si>
  <si>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</si>
  <si>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</si>
  <si>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</si>
  <si>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</si>
  <si>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</si>
  <si>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</si>
  <si>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</si>
  <si>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</si>
  <si>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</si>
  <si>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</si>
  <si>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</si>
  <si>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</si>
  <si>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</si>
  <si>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</si>
  <si>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</si>
  <si>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</si>
  <si>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</si>
  <si>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</si>
  <si>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</si>
  <si>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</si>
  <si>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</si>
  <si>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</si>
  <si>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</si>
  <si>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</si>
  <si>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</si>
  <si>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</si>
  <si>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</si>
  <si>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</si>
  <si>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</si>
  <si>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</si>
  <si>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</si>
  <si>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</si>
  <si>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</si>
  <si>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</si>
  <si>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</si>
  <si>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</si>
  <si>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</si>
  <si>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</si>
  <si>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</si>
  <si>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</si>
  <si>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</si>
  <si>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</si>
  <si>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</si>
  <si>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</si>
  <si>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</si>
  <si>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22-renri-a1-n-6</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</si>
  <si>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</si>
  <si>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</si>
  <si>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</si>
  <si>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</si>
  <si>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</si>
  <si>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</si>
  <si>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</si>
  <si>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</si>
  <si>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</si>
  <si>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</si>
  <si>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</si>
  <si>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</si>
  <si>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</si>
  <si>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</si>
  <si>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</si>
  <si>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</si>
  <si>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</si>
  <si>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</si>
  <si>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</si>
  <si>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</si>
  <si>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t xml:space="preserve">Direct Financing</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</si>
  <si>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</si>
  <si>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○○○○，若如此做，重复1次这个箭头效果。
【破弃时】进行一次“攻击距离2-5、伤害1/0”的攻击。</t>
  </si>
  <si>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</si>
  <si>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</si>
  <si>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</si>
  <si>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</si>
  <si>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</si>
  <si>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</si>
  <si>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</si>
  <si>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</si>
  <si>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</si>
  <si>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</si>
  <si>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【已使用】你的准备阶段开始时，可以进行一次基本动作《聚气》代替使用回收。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</si>
  <si>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</si>
  <si>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</si>
  <si>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</si>
  <si>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</si>
  <si>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</si>
  <si>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</si>
  <si>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</si>
  <si>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</si>
  <si>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</si>
  <si>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間合制限（0-4）
基本動作《纏い》を2回行う。あなたはあなたのオーラかフレアを選ぶ。相手は相手のオーラかフレアを選ぶ。選ばれた領域に裂傷を1ずつ与える。</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</si>
  <si>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</si>
  <si>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</si>
  <si>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</si>
  <si>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</si>
  <si>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</si>
  <si>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</si>
  <si>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</si>
  <si>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</si>
  <si>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</si>
  <si>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</si>
  <si>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</si>
  <si>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</si>
  <si>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</si>
  <si>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</si>
  <si>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</si>
  <si>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</si>
  <si>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</si>
  <si>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</si>
  <si>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</si>
  <si>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</si>
  <si>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</si>
  <si>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</si>
  <si>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</si>
  <si>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</si>
  <si>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02-saine-A1-n-6</t>
  </si>
  <si>
    <t xml:space="preserve">saine</t>
  </si>
  <si>
    <t xml:space="preserve">02-saine-o-n-6</t>
  </si>
  <si>
    <t xml:space="preserve">伴奏</t>
  </si>
  <si>
    <t xml:space="preserve">ばんそう</t>
  </si>
  <si>
    <t xml:space="preserve">반주</t>
  </si>
  <si>
    <t xml:space="preserve">Accompaniment</t>
  </si>
  <si>
    <t xml:space="preserve">【展開中】八相―相手が各ターンで初めて《攻撃》を行った時、あなたのオーラが1以下または他のメガミの切札が使用済ならば、その《攻撃》は対応不可を失い、-1/+0となる。
【展開時/破棄時】サイネの切札が使用済ならば、このターン中あなたの切札の消費は1少なくなる。
</t>
  </si>
  <si>
    <t xml:space="preserve">04-tokoyo-A1-n-1</t>
  </si>
  <si>
    <t xml:space="preserve">tokoyo</t>
  </si>
  <si>
    <t xml:space="preserve">04-tokoyo-o-n-1</t>
  </si>
  <si>
    <t xml:space="preserve">奏流し</t>
  </si>
  <si>
    <t xml:space="preserve">かなでながし</t>
  </si>
  <si>
    <t xml:space="preserve">奏流乐</t>
  </si>
  <si>
    <t xml:space="preserve">奏流</t>
  </si>
  <si>
    <t xml:space="preserve">흐르는 연주</t>
  </si>
  <si>
    <t xml:space="preserve">Entrancing Strike</t>
  </si>
  <si>
    <t xml:space="preserve">5</t>
  </si>
  <si>
    <t xml:space="preserve">-/1</t>
  </si>
  <si>
    <t xml:space="preserve">【常時】トコヨの切札が使用済ならば、この《攻撃》は対応不可を得る。
【攻撃後】境地―あなたの集中力が2または他のメガミの切札が使用済ならば、このカードを山札の上か底に置く。
</t>
  </si>
  <si>
    <t xml:space="preserve">02_04-saine_tokoyo-A1-n-1_4</t>
  </si>
  <si>
    <t xml:space="preserve">02-saine-o-n-1</t>
  </si>
  <si>
    <t xml:space="preserve">合奏</t>
  </si>
  <si>
    <t xml:space="preserve">がっそう</t>
  </si>
  <si>
    <t xml:space="preserve">2-5</t>
  </si>
  <si>
    <t xml:space="preserve">3/0</t>
  </si>
  <si>
    <t xml:space="preserve">【攻撃後】サイネの切札が使用済ならば、相オーラ→ダスト：1
【攻撃後】八相/境地―あなたのオーラが1以下またはあなたの集中力が2ならば、ダスト→間合：1
【攻撃後】トコヨの切札が使用済ならば、ダスト→自オーラ：1
（このカードはサイネとトコヨのカードである）
</t>
  </si>
  <si>
    <t xml:space="preserve">    /** 《合奏》 */ export const SAINE_TOKOYO_A1_N_1_4: TCardId = '02_04-saine_tokoyo-A1-n-1_4';</t>
  </si>
  <si>
    <t xml:space="preserve">02-saine-A1-s-2</t>
  </si>
  <si>
    <t xml:space="preserve">02-saine-o-s-2</t>
  </si>
  <si>
    <t xml:space="preserve">二重奏:弾奏氷瞑</t>
  </si>
  <si>
    <t xml:space="preserve">にじゅうそう だんそうひょうめい</t>
  </si>
  <si>
    <t xml:space="preserve">二重奏：弹奏冰瞑</t>
  </si>
  <si>
    <t xml:space="preserve">이중주:탄주빙명</t>
  </si>
  <si>
    <t xml:space="preserve">Duet: Chilling Tranquility</t>
  </si>
  <si>
    <t xml:space="preserve">【常時】八相―あなたのオーラが1以下ならば、このカードの消費は1少なくなる。
このターン中、あなたは《攻撃》を行えない。
【使用済】あなたの他のメガミによる《攻撃》は+0/+1となる。
----
【即再起】あなたが《攻撃》によりライフに1以上のダメージを受ける。</t>
  </si>
  <si>
    <t xml:space="preserve">04-tokoyo-A1-s-2</t>
  </si>
  <si>
    <t xml:space="preserve">04-tokoyo-o-s-2</t>
  </si>
  <si>
    <t xml:space="preserve">二重奏:吹弾陽明</t>
  </si>
  <si>
    <t xml:space="preserve">にじゅうそう すいだんようめい</t>
  </si>
  <si>
    <t xml:space="preserve">二重奏：吹弹阳明</t>
  </si>
  <si>
    <t xml:space="preserve">이중주:취탄양명</t>
  </si>
  <si>
    <t xml:space="preserve">Duet: Radiant Luminosity</t>
  </si>
  <si>
    <t xml:space="preserve">1</t>
  </si>
  <si>
    <t xml:space="preserve">【常時】境地―あなたの集中力が2ならば、このカードの消費は1小さくなる。
このターン中、あなたは集中力を支払えない。
【使用済】あなたが他のメガミのカードで対応した時、捨て札か伏せ札のカードを1枚選び、それを山札の底に置いてもよい。
----
【即再起】あなたが《攻撃》によりライフに1以上のダメージを受ける。</t>
  </si>
  <si>
    <t xml:space="preserve">05-oboro-a2-n-1</t>
  </si>
  <si>
    <t xml:space="preserve">05-oboro-o-n-1</t>
  </si>
  <si>
    <t xml:space="preserve">ホロ苦無</t>
  </si>
  <si>
    <t xml:space="preserve">ほろくない</t>
  </si>
  <si>
    <t xml:space="preserve">1,3,5</t>
  </si>
  <si>
    <t xml:space="preserve">設置
【攻撃後】パーツを1つ組み立てる。
【常時】使用されたこのカードが捨て札になるならば、代わりに伏せ札にしてもよい。
</t>
  </si>
  <si>
    <t xml:space="preserve">05-oboro-a2-s-1</t>
  </si>
  <si>
    <t xml:space="preserve">05-oboro-o-s-1</t>
  </si>
  <si>
    <t xml:space="preserve">ギガ介</t>
  </si>
  <si>
    <t xml:space="preserve">ギガすけ</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</si>
  <si>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</si>
  <si>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</si>
  <si>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</si>
  <si>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</si>
  <si>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05-oboro-a2-s-3</t>
  </si>
  <si>
    <t xml:space="preserve">05-oboro-o-s-3</t>
  </si>
  <si>
    <t xml:space="preserve">朧文書・電子神渉</t>
  </si>
  <si>
    <t xml:space="preserve">おぼろもんじょ　でんしかんしょう</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</si>
  <si>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</si>
  <si>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</si>
  <si>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05-oboro-a2-mp-1</t>
  </si>
  <si>
    <t xml:space="preserve">メインパーツX</t>
  </si>
  <si>
    <t xml:space="preserve">メインパーツ</t>
  </si>
  <si>
    <t xml:space="preserve">2/2</t>
  </si>
  <si>
    <t xml:space="preserve">デジ設置</t>
  </si>
  <si>
    <t xml:space="preserve">（公開・使用する場合、このカードを「使用済み」領域へ移動）</t>
  </si>
  <si>
    <t xml:space="preserve">05-oboro-a2-mp-2</t>
  </si>
  <si>
    <t xml:space="preserve">メインパーツY</t>
  </si>
  <si>
    <t xml:space="preserve">3,6</t>
  </si>
  <si>
    <t xml:space="preserve">05-oboro-a2-mp-3</t>
  </si>
  <si>
    <t xml:space="preserve">メインパーツZ</t>
  </si>
  <si>
    <t xml:space="preserve">1/0</t>
  </si>
  <si>
    <t xml:space="preserve">デジ設置
【攻撃後】相手がライフへのダメージを選んだならば、相手を畏縮させる。</t>
  </si>
  <si>
    <t xml:space="preserve">05-oboro-a2-cp-1</t>
  </si>
  <si>
    <t xml:space="preserve">カスタムパーツA</t>
  </si>
  <si>
    <t xml:space="preserve">カスタムパーツ</t>
  </si>
  <si>
    <t xml:space="preserve">&lt;壱&gt; 対応不可（《付与》）
----
&lt;弐&gt; 対応不可（《攻撃》）
----
&lt;参&gt; 対応不可（《行動》）
----
&lt;肆&gt; 対応不可（通常札）</t>
  </si>
  <si>
    <t xml:space="preserve">05-oboro-a2-cp-2</t>
  </si>
  <si>
    <t xml:space="preserve">カスタムパーツB</t>
  </si>
  <si>
    <t xml:space="preserve">&lt;壱&gt; 【常時】この《攻撃》は+0/+0となる。
----
&lt;弐&gt; 【常時】この《攻撃》は+0/+1となる。
----
&lt;参&gt; 【常時】この《攻撃》は+1/+0となる。
----
&lt;肆&gt; 【常時】この《攻撃》は+1/+1となる。</t>
  </si>
  <si>
    <t xml:space="preserve">05-oboro-a2-cp-3</t>
  </si>
  <si>
    <t xml:space="preserve">カスタムパーツC</t>
  </si>
  <si>
    <t xml:space="preserve">&lt;壱&gt; 【攻撃後】ダスト→間合：1
----
&lt;弐&gt; 【攻撃後】ダスト⇔間合：1
----
&lt;参&gt; 【攻撃後】ダスト⇔間合：1
----
&lt;肆&gt; 【攻撃後】ダスト⇔間合：1
あなたは集中力を1得る。</t>
  </si>
  <si>
    <t xml:space="preserve">05-oboro-a2-cp-4</t>
  </si>
  <si>
    <t xml:space="preserve">カスタムパーツD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</si>
  <si>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</si>
  <si>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25-misora-o-n-1</t>
  </si>
  <si>
    <t xml:space="preserve">弓流し</t>
  </si>
  <si>
    <t xml:space="preserve">ゆみながし</t>
  </si>
  <si>
    <t xml:space="preserve">4-7</t>
  </si>
  <si>
    <t xml:space="preserve">【常時】照準が合っているならば、この《攻撃》のオーラへのダメージは「-」になる。
【攻撃後】現在の間合と照準が等しいならば、ダスト→自オーラ：1
</t>
  </si>
  <si>
    <t xml:space="preserve">25-misora-o-n-2</t>
  </si>
  <si>
    <t xml:space="preserve">狙い蹴り</t>
  </si>
  <si>
    <t xml:space="preserve">ねらいげり</t>
  </si>
  <si>
    <t xml:space="preserve">2-4</t>
  </si>
  <si>
    <t xml:space="preserve">【攻撃後】あなたの照準を1増加させるか、1減少させてもよい。</t>
  </si>
  <si>
    <t xml:space="preserve">25-misora-o-n-3</t>
  </si>
  <si>
    <t xml:space="preserve">風孔</t>
  </si>
  <si>
    <t xml:space="preserve">かざあな</t>
  </si>
  <si>
    <t xml:space="preserve">【攻撃後】現在の間合と照準を比べて以下のいずれかを行う。
・現在の間合＞照準…間合→ダスト：1
・現在の間合＝照準…ダスト→自オーラ：1
・現在の間合＜照準…ダスト→間合：1
</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</si>
  <si>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</si>
  <si>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</si>
  <si>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</si>
  <si>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</si>
  <si>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</si>
  <si>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</si>
  <si>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</si>
  <si>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（右键自己的手牌区可以将手牌展示给对方玩家）</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</si>
  <si>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</si>
  <si>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</si>
  <si>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</si>
  <si>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</si>
  <si>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</si>
  <si>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</si>
  <si>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25-misora-o-n-6</t>
  </si>
  <si>
    <t xml:space="preserve">追尾撃</t>
  </si>
  <si>
    <t xml:space="preserve">ついびげき</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</si>
  <si>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</si>
  <si>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</si>
  <si>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25-misora-o-n-7</t>
  </si>
  <si>
    <t xml:space="preserve">空の翼</t>
  </si>
  <si>
    <t xml:space="preserve">そらのつばさ</t>
  </si>
  <si>
    <t xml:space="preserve">終端　間合制限（0-3）
【展開時】相オーラ→間合：2
【破棄時】このターン中、現在の間合は1増加し、達人の間合は1大きくなる。
</t>
  </si>
  <si>
    <t xml:space="preserve">25-misora-o-s-1</t>
  </si>
  <si>
    <t xml:space="preserve">ミハテヌハテ</t>
  </si>
  <si>
    <t xml:space="preserve">X</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</si>
  <si>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</si>
  <si>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25-misora-o-s-2</t>
  </si>
  <si>
    <t xml:space="preserve">ツクモノクモ</t>
  </si>
  <si>
    <t xml:space="preserve">【展開中】照準があるならば、現在の問合は照準に等しくなる。
【展開中】あなたは基本動作《前進》と《離脱》を行えない。
</t>
  </si>
  <si>
    <t xml:space="preserve">25-misora-o-s-3</t>
  </si>
  <si>
    <t xml:space="preserve">カカゲルカゲ</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</si>
  <si>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</si>
  <si>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25-misora-o-s-4</t>
  </si>
  <si>
    <t xml:space="preserve">ミソラノソラ</t>
  </si>
  <si>
    <t xml:space="preserve">【展開中】現在の間合は5増加する。
【破棄時】相ライフ→間合：1、相オーラ→間合：1、相フレア→間合：1
【使用済】このカードは使用できない。
</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</si>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</sst>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3">
    <numFmt numFmtId="164" formatCode="General"/>
    <numFmt numFmtId="165" formatCode="@"/>
    <numFmt numFmtId="166" formatCode="General"/>
  </numFmts>
  <fonts count="33">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0"/>
      <color rgb="FF000000"/>
      <name val="MS PGothic"/>
      <family val="0"/>
      <charset val="1"/>
    </font>
    <font>
      <sz val="11"/>
      <name val="MS PGothic"/>
      <family val="3"/>
      <charset val="128"/>
    </font>
    <font>
      <sz val="9"/>
      <color rgb="FF000000"/>
      <name val="SimSun"/>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6" fontId="20" fillId="0" borderId="0" xfId="21" applyFont="true" applyBorder="false" applyAlignment="true" applyProtection="true">
      <alignment horizontal="general" vertical="center" textRotation="0" wrapText="fals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true" hidden="false"/>
    </xf>
    <xf numFmtId="165" fontId="25" fillId="0" borderId="0" xfId="0" applyFont="true" applyBorder="false" applyAlignment="true" applyProtection="true">
      <alignment horizontal="general" vertical="center" textRotation="0" wrapText="tru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6"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0" xfId="21" applyFont="true" applyBorder="false" applyAlignment="true" applyProtection="true">
      <alignment horizontal="general" vertical="center" textRotation="0" wrapText="true" indent="0" shrinkToFit="false"/>
      <protection locked="true" hidden="false"/>
    </xf>
    <xf numFmtId="165" fontId="28"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5" fontId="16" fillId="0" borderId="0" xfId="0" applyFont="true" applyBorder="false" applyAlignment="true" applyProtection="true">
      <alignment horizontal="general" vertical="top" textRotation="0" wrapText="false" indent="0" shrinkToFit="false"/>
      <protection locked="true" hidden="false"/>
    </xf>
    <xf numFmtId="165" fontId="18"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6" fillId="0" borderId="0" xfId="0" applyFont="true" applyBorder="false" applyAlignment="true" applyProtection="true">
      <alignment horizontal="general" vertical="top" textRotation="0" wrapText="tru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18" fillId="0" borderId="0" xfId="0" applyFont="true" applyBorder="false" applyAlignment="true" applyProtection="true">
      <alignment horizontal="general" vertical="center" textRotation="0" wrapText="tru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16" fillId="0" borderId="0" xfId="21" applyFont="true" applyBorder="false" applyAlignment="true" applyProtection="true">
      <alignment horizontal="general" vertical="center" textRotation="0" wrapText="fals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25"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18" activeCellId="0" sqref="G18"/>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c r="D2" s="3"/>
      <c r="E2" s="7"/>
      <c r="F2" s="8"/>
      <c r="G2" s="9" t="s">
        <v>25</v>
      </c>
      <c r="H2" s="8"/>
      <c r="I2" s="8"/>
      <c r="J2" s="9"/>
      <c r="K2" s="8"/>
      <c r="L2" s="3" t="s">
        <v>26</v>
      </c>
      <c r="M2" s="3" t="s">
        <v>27</v>
      </c>
      <c r="N2" s="3" t="s">
        <v>28</v>
      </c>
      <c r="O2" s="3"/>
      <c r="P2" s="3"/>
      <c r="Q2" s="3"/>
      <c r="R2" s="3"/>
      <c r="S2" s="3"/>
      <c r="T2" s="3"/>
      <c r="U2" s="3"/>
      <c r="V2" s="3"/>
      <c r="W2" s="3" t="s">
        <v>29</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 nameZhG1: '', nameKo: '', nameEn: '', symbol: '電子', symbolZh: '', symbolZhG1: '', symbolKo: '',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30</v>
      </c>
      <c r="B3" s="3" t="s">
        <v>31</v>
      </c>
      <c r="C3" s="6"/>
      <c r="D3" s="3"/>
      <c r="E3" s="7"/>
      <c r="F3" s="8"/>
      <c r="G3" s="9" t="s">
        <v>32</v>
      </c>
      <c r="H3" s="8"/>
      <c r="I3" s="8"/>
      <c r="J3" s="9"/>
      <c r="K3" s="8"/>
      <c r="L3" s="3" t="s">
        <v>33</v>
      </c>
      <c r="M3" s="3"/>
      <c r="N3" s="3"/>
      <c r="O3" s="3"/>
      <c r="P3" s="3"/>
      <c r="Q3" s="3"/>
      <c r="R3" s="3"/>
      <c r="S3" s="3"/>
      <c r="T3" s="3"/>
      <c r="U3" s="3"/>
      <c r="V3" s="3"/>
      <c r="W3" s="3" t="s">
        <v>29</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 nameZhG1: '', nameKo: '', nameEn: '', symbol: '弓', symbolZh: '',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34</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34</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34</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34</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R2" activePane="bottomRight" state="frozen"/>
      <selection pane="topLeft" activeCell="A1" activeCellId="0" sqref="A1"/>
      <selection pane="topRight" activeCell="AR1" activeCellId="0" sqref="AR1"/>
      <selection pane="bottomLeft" activeCell="A2" activeCellId="0" sqref="A2"/>
      <selection pane="bottomRight" activeCell="AV9" activeCellId="0" sqref="AV9"/>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35</v>
      </c>
      <c r="B1" s="12" t="s">
        <v>36</v>
      </c>
      <c r="C1" s="12" t="s">
        <v>37</v>
      </c>
      <c r="D1" s="12" t="s">
        <v>38</v>
      </c>
      <c r="E1" s="12" t="s">
        <v>1</v>
      </c>
      <c r="F1" s="12" t="s">
        <v>39</v>
      </c>
      <c r="G1" s="12" t="s">
        <v>2</v>
      </c>
      <c r="H1" s="12" t="s">
        <v>3</v>
      </c>
      <c r="I1" s="13" t="s">
        <v>40</v>
      </c>
      <c r="J1" s="12" t="s">
        <v>4</v>
      </c>
      <c r="K1" s="12" t="s">
        <v>5</v>
      </c>
      <c r="L1" s="12" t="s">
        <v>41</v>
      </c>
      <c r="M1" s="12" t="s">
        <v>42</v>
      </c>
      <c r="N1" s="12" t="s">
        <v>43</v>
      </c>
      <c r="O1" s="12" t="s">
        <v>44</v>
      </c>
      <c r="P1" s="12" t="s">
        <v>45</v>
      </c>
      <c r="Q1" s="12" t="s">
        <v>46</v>
      </c>
      <c r="R1" s="12" t="s">
        <v>47</v>
      </c>
      <c r="S1" s="12" t="s">
        <v>48</v>
      </c>
      <c r="T1" s="12" t="s">
        <v>49</v>
      </c>
      <c r="U1" s="14" t="s">
        <v>50</v>
      </c>
      <c r="V1" s="12" t="s">
        <v>51</v>
      </c>
      <c r="W1" s="14" t="s">
        <v>50</v>
      </c>
      <c r="X1" s="12" t="s">
        <v>52</v>
      </c>
      <c r="Y1" s="12" t="s">
        <v>53</v>
      </c>
      <c r="Z1" s="12" t="s">
        <v>54</v>
      </c>
      <c r="AA1" s="12" t="s">
        <v>55</v>
      </c>
      <c r="AB1" s="12" t="s">
        <v>56</v>
      </c>
      <c r="AC1" s="12" t="s">
        <v>57</v>
      </c>
      <c r="AD1" s="12" t="s">
        <v>58</v>
      </c>
      <c r="AE1" s="12" t="s">
        <v>59</v>
      </c>
      <c r="AF1" s="12" t="s">
        <v>60</v>
      </c>
      <c r="AG1" s="12" t="s">
        <v>61</v>
      </c>
      <c r="AH1" s="12" t="s">
        <v>62</v>
      </c>
      <c r="AI1" s="12" t="s">
        <v>63</v>
      </c>
      <c r="AJ1" s="12" t="s">
        <v>64</v>
      </c>
      <c r="AK1" s="15" t="s">
        <v>65</v>
      </c>
      <c r="AL1" s="12" t="s">
        <v>66</v>
      </c>
      <c r="AM1" s="12" t="s">
        <v>67</v>
      </c>
      <c r="AN1" s="12" t="s">
        <v>68</v>
      </c>
      <c r="AO1" s="12" t="s">
        <v>50</v>
      </c>
      <c r="AP1" s="12" t="s">
        <v>69</v>
      </c>
      <c r="AQ1" s="12" t="s">
        <v>70</v>
      </c>
      <c r="AR1" s="12" t="s">
        <v>71</v>
      </c>
      <c r="AS1" s="12" t="s">
        <v>72</v>
      </c>
      <c r="AT1" s="16"/>
    </row>
    <row r="2" customFormat="false" ht="32" hidden="false" customHeight="false" outlineLevel="0" collapsed="false">
      <c r="A2" s="3" t="s">
        <v>73</v>
      </c>
      <c r="B2" s="3" t="s">
        <v>74</v>
      </c>
      <c r="C2" s="3"/>
      <c r="D2" s="3"/>
      <c r="E2" s="3" t="s">
        <v>75</v>
      </c>
      <c r="F2" s="3"/>
      <c r="G2" s="17" t="s">
        <v>76</v>
      </c>
      <c r="H2" s="18" t="s">
        <v>77</v>
      </c>
      <c r="I2" s="17"/>
      <c r="J2" s="18" t="s">
        <v>78</v>
      </c>
      <c r="K2" s="19" t="s">
        <v>79</v>
      </c>
      <c r="L2" s="3"/>
      <c r="M2" s="3" t="s">
        <v>80</v>
      </c>
      <c r="N2" s="3"/>
      <c r="O2" s="3"/>
      <c r="P2" s="3"/>
      <c r="Q2" s="3"/>
      <c r="R2" s="3" t="s">
        <v>81</v>
      </c>
      <c r="S2" s="3"/>
      <c r="T2" s="3" t="s">
        <v>82</v>
      </c>
      <c r="U2" s="20" t="s">
        <v>83</v>
      </c>
      <c r="V2" s="3" t="s">
        <v>84</v>
      </c>
      <c r="W2" s="20" t="s">
        <v>84</v>
      </c>
      <c r="X2" s="3"/>
      <c r="Y2" s="3"/>
      <c r="Z2" s="3"/>
      <c r="AA2" s="3"/>
      <c r="AB2" s="21"/>
      <c r="AC2" s="21"/>
      <c r="AD2" s="22"/>
      <c r="AE2" s="3" t="s">
        <v>85</v>
      </c>
      <c r="AF2" s="23"/>
      <c r="AG2" s="24" t="s">
        <v>86</v>
      </c>
      <c r="AH2" s="25"/>
      <c r="AI2" s="26"/>
      <c r="AJ2" s="21"/>
      <c r="AK2" s="27" t="s">
        <v>87</v>
      </c>
      <c r="AL2" s="21"/>
      <c r="AM2" s="28" t="s">
        <v>88</v>
      </c>
      <c r="AN2" s="21"/>
      <c r="AO2" s="21"/>
      <c r="AP2" s="3" t="s">
        <v>89</v>
      </c>
      <c r="AQ2" s="29"/>
      <c r="AR2" s="29"/>
      <c r="AS2" s="29"/>
      <c r="AT2" s="30"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Z2 &lt;&gt; "", ", cost: '" &amp; Z2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AB2 = "○", ", sealable: true", "" ) &amp; IF( AA2 = "○", ", removable: true", "" ) &amp; "}," )</f>
        <v>'06-yukihi-o-n-2': {megami: 'yukihi', name: 'しこみび / ねこだまし', nameEn: 'Preparation / Fake Out', nameZh: '预演 / 猫骗', nameZhG1: '匍匐/猫跳', nameKo: '숨긴 불꽃 / 손뼉치기', ruby: '', rubyEn: '', baseType: 'normal', type: 'attack', range: '5-6', rangeOpened: '0-2', damage: '1/1', damageOpened: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 textOpened: '', textOpenedZh: '（无）', textOpenedZhG1: '', textOpenedKo: '', textOpenedEn: ''},</v>
      </c>
      <c r="AU2" s="31" t="str">
        <f aca="false">IF($A2&lt;&gt;"", "    /** 《"&amp;$E2&amp;"》 */ export const "&amp;SUBSTITUTE(UPPER(IF(MID($A2, 3, 1)="-", RIGHT($A2,LEN($A2)-3), $A2)), "-", "_")&amp;": TCardId = '"&amp;$A2&amp;"';", "")</f>
        <v>/** 《しこみび / ねこだまし》 */ export const YUKIHI_O_N_2: TCardId = '06-yukihi-o-n-2';</v>
      </c>
      <c r="AV2" s="32" t="str">
        <f aca="false">IF($A2&lt;&gt;"", "    | '"&amp;$A2&amp;"'", "")</f>
        <v>| '06-yukihi-o-n-2'</v>
      </c>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customFormat="false" ht="42.15" hidden="false" customHeight="false" outlineLevel="0" collapsed="false">
      <c r="A3" s="3" t="s">
        <v>90</v>
      </c>
      <c r="B3" s="3" t="s">
        <v>74</v>
      </c>
      <c r="C3" s="3"/>
      <c r="D3" s="3"/>
      <c r="E3" s="3" t="s">
        <v>91</v>
      </c>
      <c r="F3" s="3"/>
      <c r="G3" s="17" t="s">
        <v>92</v>
      </c>
      <c r="H3" s="18" t="s">
        <v>92</v>
      </c>
      <c r="I3" s="17"/>
      <c r="J3" s="18" t="s">
        <v>93</v>
      </c>
      <c r="K3" s="19" t="s">
        <v>94</v>
      </c>
      <c r="L3" s="3"/>
      <c r="M3" s="3" t="s">
        <v>95</v>
      </c>
      <c r="N3" s="3"/>
      <c r="O3" s="3"/>
      <c r="P3" s="3"/>
      <c r="Q3" s="3"/>
      <c r="R3" s="3" t="s">
        <v>81</v>
      </c>
      <c r="S3" s="3"/>
      <c r="T3" s="3" t="s">
        <v>96</v>
      </c>
      <c r="U3" s="20" t="s">
        <v>83</v>
      </c>
      <c r="V3" s="3" t="s">
        <v>97</v>
      </c>
      <c r="W3" s="20" t="s">
        <v>98</v>
      </c>
      <c r="X3" s="3"/>
      <c r="Y3" s="3"/>
      <c r="Z3" s="3" t="s">
        <v>99</v>
      </c>
      <c r="AA3" s="3"/>
      <c r="AB3" s="21"/>
      <c r="AC3" s="21"/>
      <c r="AD3" s="22"/>
      <c r="AE3" s="21" t="s">
        <v>100</v>
      </c>
      <c r="AF3" s="23"/>
      <c r="AG3" s="21" t="s">
        <v>101</v>
      </c>
      <c r="AH3" s="25"/>
      <c r="AI3" s="21" t="s">
        <v>101</v>
      </c>
      <c r="AJ3" s="21"/>
      <c r="AK3" s="21" t="s">
        <v>102</v>
      </c>
      <c r="AL3" s="21"/>
      <c r="AM3" s="21" t="s">
        <v>103</v>
      </c>
      <c r="AN3" s="21"/>
      <c r="AO3" s="21" t="s">
        <v>104</v>
      </c>
      <c r="AP3" s="21" t="s">
        <v>105</v>
      </c>
      <c r="AQ3" s="21" t="s">
        <v>106</v>
      </c>
      <c r="AR3" s="21" t="s">
        <v>107</v>
      </c>
      <c r="AS3" s="21" t="s">
        <v>108</v>
      </c>
      <c r="AT3" s="30" t="str">
        <f aca="false">IF( A3 = "", "", "'" &amp; A3 &amp; "': {megami: '" &amp; B3 &amp; "'" &amp; IF( C3 &lt;&gt; "", ", anotherID: '" &amp; C3 &amp; "', replace: '" &amp; D3 &amp; "'", "" ) &amp; ", name: '" &amp; SUBSTITUTE( E3, "'", "\'" ) &amp; "', nameEn: '" &amp; SUBSTITUTE( K3, "'", "\'" ) &amp; "', nameZh: '" &amp; SUBSTITUTE( G3, "'", "\'" ) &amp; "', nameZhG1: '" &amp; SUBSTITUTE( H3, "'", "\'" )&amp; "', nameKo: '" &amp; SUBSTITUTE( J3, "'", "\'" ) &amp; "', ruby: '" &amp; F3 &amp; "', rubyEn: '" &amp; L3 &amp; "', baseType: '" &amp; VLOOKUP( M3, マスタ!$A$1:$B$99, 2, 0 ) &amp; "'" &amp; IF( N3 = "○", ", extra: true", "" ) &amp; IF( O3 &lt;&gt; "", ", extraFrom: '" &amp; O3 &amp; "'", "" ) &amp; IF( P3 &lt;&gt; "", ", exchangabaleTo: '" &amp; P3 &amp; "'", "" ) &amp; IF( Q3 = "○", ", poison: true", "" ) &amp;IF(R3&lt;&gt;"", ", type: '"&amp;VLOOKUP(R3,マスタ!$D$1:$E$99,2,0)&amp;"'", "")&amp;IF(S3&lt;&gt;"",", subType: '"&amp;VLOOKUP(S3,マスタ!$D$1:$E$99,2,0)&amp;"'","") &amp; IF( T3 &lt;&gt; "", ", range: '" &amp; T3 &amp; "'" &amp; IF( U3 &lt;&gt; "", ", rangeOpened: '" &amp; U3 &amp; "'", "" ), "" ) &amp; IF( V3 &lt;&gt; "", ", damage: '" &amp; V3 &amp; "'" &amp; IF( OR( W3 &lt;&gt; "", AI3 &lt;&gt; "" ), ", damageOpened: '" &amp; W3 &amp; "'", "" ), "" ) &amp; IF( X3 &lt;&gt; "", ", capacity: '" &amp; X3 &amp; "'", "" ) &amp; IF( Z3 &lt;&gt; "", ", cost: '" &amp; Z3 &amp; "'", "" ) &amp; ", text: '" &amp; SUBSTITUTE( SUBSTITUTE( AE3, CHAR( 13 ), "" ), CHAR( 10 ), "\n" ) &amp; "', textZh: '" &amp; SUBSTITUTE( SUBSTITUTE( SUBSTITUTE( AG3, CHAR( 13 ), "" ), CHAR( 10 ), "\n" ), "'", "\'" ) &amp; "', textZhG1: '" &amp; SUBSTITUTE( SUBSTITUTE( SUBSTITUTE( AI3, CHAR( 13 ), "" ), CHAR( 10 ), "\n" ), "'", "\'" )&amp; "', textKo: '" &amp; SUBSTITUTE( SUBSTITUTE( SUBSTITUTE( AK3, CHAR( 13 ), "" ), CHAR( 10 ), "\n" ), "'", "\'" ) &amp; "', textEn: '" &amp; SUBSTITUTE( SUBSTITUTE( SUBSTITUTE( AM3, CHAR( 13 ), "" ), CHAR( 10 ), "\n" ), "'", "\'" ) &amp; "'" &amp; IF( OR( W3 &lt;&gt; "", AI3 &lt;&gt; "" ), ", textOpened: '" &amp; SUBSTITUTE( SUBSTITUTE( SUBSTITUTE( AO3, CHAR( 13 ), "" ), CHAR( 10 ), "\n" ), "'", "\'" ) &amp; "', textOpenedZh: '" &amp; SUBSTITUTE( SUBSTITUTE( SUBSTITUTE( AP3, CHAR( 13 ), "" ), CHAR( 10 ), "\n" ), "'", "\'" )  &amp; "', textOpenedZhG1: '" &amp; SUBSTITUTE( SUBSTITUTE( SUBSTITUTE( AQ3, CHAR( 13 ), "" ), CHAR( 10 ), "\n" ), "'", "\'" ) &amp; "', textOpenedKo: '" &amp; SUBSTITUTE( SUBSTITUTE( SUBSTITUTE( AR3, CHAR( 13 ), "" ), CHAR( 10 ), "\n" ), "'", "\'" ) &amp; "', textOpenedEn: '" &amp; SUBSTITUTE( SUBSTITUTE( SUBSTITUTE( AS3, CHAR( 13 ), "" ), CHAR( 10 ), "\n" ), "'", "\'" ) &amp; "'", "" ) &amp; IF( AB3 = "○", ", sealable: true", "" ) &amp; IF( AA3 = "○", ", removable: true", "" ) &amp; "}," )</f>
        <v>'06-yukihi-o-s-1': {megami: 'yukihi', name: 'はらりゆき', nameEn: 'Gentle Snow', nameZh: '纷扬如雪', nameZhG1: '纷扬如雪', nameKo: '흩날리는 눈꽃', ruby: '', rubyEn: '', baseType: 'special', type: 'attack', range: '4-5',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3" s="31" t="str">
        <f aca="false">IF($A3&lt;&gt;"", "    /** 《"&amp;$E3&amp;"》 */ export const "&amp;SUBSTITUTE(UPPER(IF(MID($A3, 3, 1)="-", RIGHT($A3,LEN($A3)-3), $A3)), "-", "_")&amp;": TCardId = '"&amp;$A3&amp;"';", "")</f>
        <v>/** 《はらりゆき》 */ export const YUKIHI_O_S_1: TCardId = '06-yukihi-o-s-1';</v>
      </c>
      <c r="AV3" s="32" t="str">
        <f aca="false">IF($A3&lt;&gt;"", "    | '"&amp;$A3&amp;"'", "")</f>
        <v>| '06-yukihi-o-s-1'</v>
      </c>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33" customFormat="true" ht="62" hidden="false" customHeight="false" outlineLevel="0" collapsed="false">
      <c r="A4" s="34" t="s">
        <v>109</v>
      </c>
      <c r="B4" s="34" t="s">
        <v>110</v>
      </c>
      <c r="C4" s="34" t="s">
        <v>111</v>
      </c>
      <c r="D4" s="34" t="s">
        <v>112</v>
      </c>
      <c r="E4" s="34" t="s">
        <v>113</v>
      </c>
      <c r="F4" s="34" t="s">
        <v>114</v>
      </c>
      <c r="G4" s="34" t="s">
        <v>113</v>
      </c>
      <c r="H4" s="34" t="s">
        <v>113</v>
      </c>
      <c r="I4" s="35"/>
      <c r="J4" s="34" t="s">
        <v>115</v>
      </c>
      <c r="K4" s="36" t="s">
        <v>116</v>
      </c>
      <c r="L4" s="34"/>
      <c r="M4" s="34" t="s">
        <v>80</v>
      </c>
      <c r="N4" s="34"/>
      <c r="O4" s="34"/>
      <c r="P4" s="34"/>
      <c r="Q4" s="34"/>
      <c r="R4" s="34" t="s">
        <v>117</v>
      </c>
      <c r="S4" s="34" t="s">
        <v>118</v>
      </c>
      <c r="T4" s="34"/>
      <c r="U4" s="37"/>
      <c r="V4" s="34"/>
      <c r="W4" s="37"/>
      <c r="X4" s="34" t="s">
        <v>99</v>
      </c>
      <c r="Y4" s="34"/>
      <c r="Z4" s="34"/>
      <c r="AA4" s="34"/>
      <c r="AE4" s="38" t="s">
        <v>119</v>
      </c>
      <c r="AF4" s="39"/>
      <c r="AG4" s="40"/>
      <c r="AH4" s="21"/>
      <c r="AI4" s="26"/>
      <c r="AJ4" s="27"/>
      <c r="AK4" s="41"/>
      <c r="AM4" s="42"/>
      <c r="AN4" s="21"/>
      <c r="AO4" s="43"/>
      <c r="AP4" s="43"/>
      <c r="AQ4" s="43"/>
      <c r="AR4" s="43"/>
      <c r="AS4" s="43"/>
      <c r="AT4" s="30" t="str">
        <f aca="false">IF( A4 = "", "", "'" &amp; A4 &amp; "': {megami: '" &amp; B4 &amp; "'" &amp; IF( C4 &lt;&gt; "", ", anotherID: '" &amp; C4 &amp; "', replace: '" &amp; D4 &amp; "'", "" ) &amp; ", name: '" &amp; SUBSTITUTE( E4, "'", "\'" ) &amp; "', nameEn: '" &amp; SUBSTITUTE( K4, "'", "\'" ) &amp; "', nameZh: '" &amp; SUBSTITUTE( G4, "'", "\'" ) &amp; "', nameZhG1: '" &amp; SUBSTITUTE( H4, "'", "\'" )&amp; "', nameKo: '" &amp; SUBSTITUTE( J4, "'", "\'" ) &amp; "', ruby: '" &amp; F4 &amp; "', rubyEn: '" &amp; L4 &amp; "', baseType: '" &amp; VLOOKUP( M4, マスタ!$A$1:$B$99, 2, 0 ) &amp; "'" &amp; IF( N4 = "○", ", extra: true", "" ) &amp; IF( O4 &lt;&gt; "", ", extraFrom: '" &amp; O4 &amp; "'", "" ) &amp; IF( P4 &lt;&gt; "", ", exchangabaleTo: '" &amp; P4 &amp; "'", "" ) &amp; IF( Q4 = "○", ", poison: true", "" ) &amp;IF(R4&lt;&gt;"", ", type: '"&amp;VLOOKUP(R4,マスタ!$D$1:$E$99,2,0)&amp;"'", "")&amp;IF(S4&lt;&gt;"",", subType: '"&amp;VLOOKUP(S4,マスタ!$D$1:$E$99,2,0)&amp;"'","") &amp; IF( T4 &lt;&gt; "", ", range: '" &amp; T4 &amp; "'" &amp; IF( U4 &lt;&gt; "", ", rangeOpened: '" &amp; U4 &amp; "'", "" ), "" ) &amp; IF( V4 &lt;&gt; "", ", damage: '" &amp; V4 &amp; "'" &amp; IF( OR( W4 &lt;&gt; "", AI4 &lt;&gt; "" ), ", damageOpened: '" &amp; W4 &amp; "'", "" ), "" ) &amp; IF( X4 &lt;&gt; "", ", capacity: '" &amp; X4 &amp; "'", "" ) &amp; IF( Y4 &lt;&gt; "", ", cost: '" &amp; Y4 &amp; "'", "" ) &amp; ", text: '" &amp; SUBSTITUTE( SUBSTITUTE( AE4, CHAR( 13 ), "" ), CHAR( 10 ), "\n" ) &amp; "', textZh: '" &amp; SUBSTITUTE( SUBSTITUTE( SUBSTITUTE( AG4, CHAR( 13 ), "" ), CHAR( 10 ), "\n" ), "'", "\'" ) &amp; "', textZhG1: '" &amp; SUBSTITUTE( SUBSTITUTE( SUBSTITUTE( AI4, CHAR( 13 ), "" ), CHAR( 10 ), "\n" ), "'", "\'" )&amp; "', textKo: '" &amp; SUBSTITUTE( SUBSTITUTE( SUBSTITUTE( AK4, CHAR( 13 ), "" ), CHAR( 10 ), "\n" ), "'", "\'" ) &amp; "', textEn: '" &amp; SUBSTITUTE( SUBSTITUTE( SUBSTITUTE( AM4, CHAR( 13 ), "" ), CHAR( 10 ), "\n" ), "'", "\'" ) &amp; "'" &amp; IF( OR( W4 &lt;&gt; "", AI4 &lt;&gt; "" ), ", textOpened: '" &amp; SUBSTITUTE( SUBSTITUTE( SUBSTITUTE( AO4, CHAR( 13 ), "" ), CHAR( 10 ), "\n" ), "'", "\'" ) &amp; "', textOpenedZh: '" &amp; SUBSTITUTE( SUBSTITUTE( SUBSTITUTE( AP4, CHAR( 13 ), "" ), CHAR( 10 ), "\n" ), "'", "\'" )  &amp; "', textOpenedZhG1: '" &amp; SUBSTITUTE( SUBSTITUTE( SUBSTITUTE( AQ4, CHAR( 13 ), "" ), CHAR( 10 ), "\n" ), "'", "\'" ) &amp; "', textOpenedKo: '" &amp; SUBSTITUTE( SUBSTITUTE( SUBSTITUTE( AR4, CHAR( 13 ), "" ), CHAR( 10 ), "\n" ), "'", "\'" ) &amp; "', textOpenedEn: '" &amp; SUBSTITUTE( SUBSTITUTE( SUBSTITUTE( AS4, CHAR( 13 ), "" ), CHAR( 10 ), "\n" ), "'", "\'" ) &amp; "'", "" ) &amp; IF( Z4 = "○", ", sealable: true", "" ) &amp; IF( AA4 = "○", ", removable: true", "" ) &amp; "}," )</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 textZhG1: '', textKo: '', textEn: ''},</v>
      </c>
      <c r="AU4" s="31" t="str">
        <f aca="false">IF($A4&lt;&gt;"", "    /** 《"&amp;$E4&amp;"》 */ export const "&amp;SUBSTITUTE(UPPER(IF(MID($A4, 3, 1)="-", RIGHT($A4,LEN($A4)-3), $A4)), "-", "_")&amp;": TCardId = '"&amp;$A4&amp;"';", "")</f>
        <v>/** 《使徒》 */ export const SHINRA_A1_N_7: TCardId = '07-shinra-A1-n-7';</v>
      </c>
      <c r="AV4" s="32" t="str">
        <f aca="false">IF($A4&lt;&gt;"", "    | '"&amp;$A4&amp;"'", "")</f>
        <v>| '07-shinra-A1-n-7'</v>
      </c>
    </row>
    <row r="5" customFormat="false" ht="52" hidden="false" customHeight="false" outlineLevel="0" collapsed="false">
      <c r="A5" s="44" t="s">
        <v>120</v>
      </c>
      <c r="B5" s="44" t="s">
        <v>121</v>
      </c>
      <c r="C5" s="44" t="s">
        <v>111</v>
      </c>
      <c r="D5" s="44" t="s">
        <v>122</v>
      </c>
      <c r="E5" s="44" t="s">
        <v>123</v>
      </c>
      <c r="F5" s="44" t="s">
        <v>124</v>
      </c>
      <c r="G5" s="45" t="s">
        <v>123</v>
      </c>
      <c r="H5" s="45"/>
      <c r="I5" s="45"/>
      <c r="J5" s="45" t="s">
        <v>125</v>
      </c>
      <c r="K5" s="46" t="s">
        <v>126</v>
      </c>
      <c r="L5" s="44"/>
      <c r="M5" s="34" t="s">
        <v>80</v>
      </c>
      <c r="N5" s="44"/>
      <c r="O5" s="44"/>
      <c r="P5" s="44"/>
      <c r="Q5" s="44"/>
      <c r="R5" s="44" t="s">
        <v>127</v>
      </c>
      <c r="S5" s="44"/>
      <c r="T5" s="44"/>
      <c r="U5" s="43"/>
      <c r="V5" s="44"/>
      <c r="W5" s="43"/>
      <c r="X5" s="44"/>
      <c r="Y5" s="44"/>
      <c r="Z5" s="44"/>
      <c r="AA5" s="44"/>
      <c r="AB5" s="44"/>
      <c r="AC5" s="44"/>
      <c r="AD5" s="44"/>
      <c r="AE5" s="47" t="s">
        <v>128</v>
      </c>
      <c r="AF5" s="48" t="s">
        <v>129</v>
      </c>
      <c r="AG5" s="49" t="s">
        <v>130</v>
      </c>
      <c r="AH5" s="44" t="s">
        <v>131</v>
      </c>
      <c r="AI5" s="26"/>
      <c r="AJ5" s="49"/>
      <c r="AK5" s="49" t="s">
        <v>132</v>
      </c>
      <c r="AL5" s="44" t="s">
        <v>133</v>
      </c>
      <c r="AM5" s="49" t="s">
        <v>134</v>
      </c>
      <c r="AN5" s="44" t="s">
        <v>135</v>
      </c>
      <c r="AO5" s="43"/>
      <c r="AP5" s="43"/>
      <c r="AQ5" s="43"/>
      <c r="AR5" s="43"/>
      <c r="AS5" s="43"/>
      <c r="AT5" s="30"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'22-renri-a1-n-6':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1" t="str">
        <f aca="false">IF($A5&lt;&gt;"", "    /** 《"&amp;$E5&amp;"》 */ export const "&amp;SUBSTITUTE(UPPER(IF(MID($A5, 3, 1)="-", RIGHT($A5,LEN($A5)-3), $A5)), "-", "_")&amp;": TCardId = '"&amp;$A5&amp;"';", "")</f>
        <v>/** 《神授》 */ export const RENRI_A1_N_6: TCardId = '22-renri-a1-n-6';</v>
      </c>
      <c r="AV5" s="32" t="str">
        <f aca="false">IF($A5&lt;&gt;"", "    | '"&amp;$A5&amp;"'", "")</f>
        <v>| '22-renri-a1-n-6'</v>
      </c>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row>
    <row r="6" customFormat="false" ht="72" hidden="false" customHeight="false" outlineLevel="0" collapsed="false">
      <c r="A6" s="44" t="s">
        <v>136</v>
      </c>
      <c r="B6" s="44" t="s">
        <v>137</v>
      </c>
      <c r="C6" s="44"/>
      <c r="D6" s="44"/>
      <c r="E6" s="44" t="s">
        <v>138</v>
      </c>
      <c r="F6" s="44" t="s">
        <v>139</v>
      </c>
      <c r="G6" s="50" t="s">
        <v>138</v>
      </c>
      <c r="H6" s="51"/>
      <c r="I6" s="50"/>
      <c r="J6" s="51" t="s">
        <v>140</v>
      </c>
      <c r="K6" s="52" t="s">
        <v>141</v>
      </c>
      <c r="L6" s="44"/>
      <c r="M6" s="44" t="s">
        <v>80</v>
      </c>
      <c r="N6" s="44"/>
      <c r="O6" s="44"/>
      <c r="P6" s="44"/>
      <c r="Q6" s="44"/>
      <c r="R6" s="44" t="s">
        <v>117</v>
      </c>
      <c r="S6" s="44" t="s">
        <v>118</v>
      </c>
      <c r="T6" s="44"/>
      <c r="U6" s="43"/>
      <c r="V6" s="44"/>
      <c r="W6" s="43"/>
      <c r="X6" s="44" t="n">
        <v>2</v>
      </c>
      <c r="Y6" s="44"/>
      <c r="Z6" s="44"/>
      <c r="AA6" s="44"/>
      <c r="AB6" s="44"/>
      <c r="AC6" s="44"/>
      <c r="AD6" s="44" t="s">
        <v>29</v>
      </c>
      <c r="AE6" s="47" t="s">
        <v>142</v>
      </c>
      <c r="AF6" s="49"/>
      <c r="AG6" s="53" t="s">
        <v>143</v>
      </c>
      <c r="AH6" s="49"/>
      <c r="AI6" s="49"/>
      <c r="AJ6" s="49"/>
      <c r="AK6" s="54" t="s">
        <v>144</v>
      </c>
      <c r="AL6" s="49"/>
      <c r="AM6" s="54" t="s">
        <v>145</v>
      </c>
      <c r="AN6" s="21"/>
      <c r="AO6" s="43"/>
      <c r="AP6" s="43"/>
      <c r="AQ6" s="43"/>
      <c r="AR6" s="43"/>
      <c r="AS6" s="43"/>
      <c r="AT6" s="30"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'Direct Financing',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投资券\n【展开时】敌装→1→自装\n○○○○，若如此做，重复1次这个箭头效果。\n【破弃时】进行一次“攻击距离2-5、伤害1/0”的攻击。',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1" t="str">
        <f aca="false">IF($A6&lt;&gt;"", "    /** 《"&amp;$E6&amp;"》 */ export const "&amp;SUBSTITUTE(UPPER(IF(MID($A6, 3, 1)="-", RIGHT($A6,LEN($A6)-3), $A6)), "-", "_")&amp;": TCardId = '"&amp;$A6&amp;"';", "")</f>
        <v>/** 《直接金融》 */ export const AKINA_O_N_7: TCardId = '23-akina-o-n-7';</v>
      </c>
      <c r="AV6" s="32" t="str">
        <f aca="false">IF($A6&lt;&gt;"", "    | '"&amp;$A6&amp;"'", "")</f>
        <v>| '23-akina-o-n-7'</v>
      </c>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c r="AMK6" s="33"/>
    </row>
    <row r="7" customFormat="false" ht="72" hidden="false" customHeight="false" outlineLevel="0" collapsed="false">
      <c r="A7" s="44" t="s">
        <v>146</v>
      </c>
      <c r="B7" s="44" t="s">
        <v>137</v>
      </c>
      <c r="C7" s="44"/>
      <c r="D7" s="44"/>
      <c r="E7" s="44" t="s">
        <v>147</v>
      </c>
      <c r="F7" s="44" t="s">
        <v>148</v>
      </c>
      <c r="G7" s="50" t="s">
        <v>149</v>
      </c>
      <c r="H7" s="51"/>
      <c r="I7" s="50"/>
      <c r="J7" s="51" t="s">
        <v>150</v>
      </c>
      <c r="K7" s="52" t="s">
        <v>151</v>
      </c>
      <c r="L7" s="44"/>
      <c r="M7" s="44" t="s">
        <v>95</v>
      </c>
      <c r="N7" s="44"/>
      <c r="O7" s="44"/>
      <c r="P7" s="44"/>
      <c r="Q7" s="44"/>
      <c r="R7" s="44" t="s">
        <v>127</v>
      </c>
      <c r="S7" s="44"/>
      <c r="T7" s="44"/>
      <c r="U7" s="43"/>
      <c r="V7" s="44"/>
      <c r="W7" s="43"/>
      <c r="X7" s="44"/>
      <c r="Y7" s="44"/>
      <c r="Z7" s="44" t="s">
        <v>152</v>
      </c>
      <c r="AA7" s="44"/>
      <c r="AB7" s="44"/>
      <c r="AC7" s="44" t="s">
        <v>29</v>
      </c>
      <c r="AD7" s="44" t="s">
        <v>29</v>
      </c>
      <c r="AE7" s="47" t="s">
        <v>153</v>
      </c>
      <c r="AF7" s="49"/>
      <c r="AG7" s="55" t="s">
        <v>154</v>
      </c>
      <c r="AH7" s="49"/>
      <c r="AI7" s="49"/>
      <c r="AJ7" s="49"/>
      <c r="AK7" s="21" t="s">
        <v>155</v>
      </c>
      <c r="AL7" s="49"/>
      <c r="AM7" s="21" t="s">
        <v>156</v>
      </c>
      <c r="AN7" s="21"/>
      <c r="AO7" s="43"/>
      <c r="AP7" s="43"/>
      <c r="AQ7" s="43"/>
      <c r="AR7" s="43"/>
      <c r="AS7" s="43"/>
      <c r="AT7" s="30"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投资券\n可以进行回收。若如此做，进行最多2次基本动作《装附》，将此卡移出游戏。\n【已使用】你的准备阶段开始时，可以进行一次基本动作《聚气》代替使用回收。',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1" t="str">
        <f aca="false">IF($A7&lt;&gt;"", "    /** 《"&amp;$E7&amp;"》 */ export const "&amp;SUBSTITUTE(UPPER(IF(MID($A7, 3, 1)="-", RIGHT($A7,LEN($A7)-3), $A7)), "-", "_")&amp;": TCardId = '"&amp;$A7&amp;"';", "")</f>
        <v>/** 《源上安岐那の御明算》 */ export const AKINA_O_S_4: TCardId = '23-akina-o-s-4';</v>
      </c>
      <c r="AV7" s="32" t="str">
        <f aca="false">IF($A7&lt;&gt;"", "    | '"&amp;$A7&amp;"'", "")</f>
        <v>| '23-akina-o-s-4'</v>
      </c>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row>
    <row r="8" s="1" customFormat="true" ht="32" hidden="false" customHeight="false" outlineLevel="0" collapsed="false">
      <c r="A8" s="44" t="s">
        <v>157</v>
      </c>
      <c r="B8" s="44" t="s">
        <v>158</v>
      </c>
      <c r="C8" s="44"/>
      <c r="D8" s="44"/>
      <c r="E8" s="44" t="s">
        <v>159</v>
      </c>
      <c r="F8" s="44" t="s">
        <v>160</v>
      </c>
      <c r="G8" s="50" t="s">
        <v>161</v>
      </c>
      <c r="H8" s="51"/>
      <c r="I8" s="50"/>
      <c r="J8" s="51" t="s">
        <v>162</v>
      </c>
      <c r="K8" s="56" t="s">
        <v>163</v>
      </c>
      <c r="L8" s="44"/>
      <c r="M8" s="44" t="s">
        <v>80</v>
      </c>
      <c r="N8" s="44"/>
      <c r="O8" s="44"/>
      <c r="P8" s="44"/>
      <c r="Q8" s="44"/>
      <c r="R8" s="44" t="s">
        <v>127</v>
      </c>
      <c r="S8" s="44"/>
      <c r="T8" s="44"/>
      <c r="U8" s="57"/>
      <c r="V8" s="44"/>
      <c r="W8" s="57"/>
      <c r="X8" s="44"/>
      <c r="Y8" s="44"/>
      <c r="Z8" s="44"/>
      <c r="AA8" s="44"/>
      <c r="AB8" s="44"/>
      <c r="AC8" s="44"/>
      <c r="AD8" s="44"/>
      <c r="AE8" s="47" t="s">
        <v>164</v>
      </c>
      <c r="AF8" s="49"/>
      <c r="AG8" s="40"/>
      <c r="AH8" s="49"/>
      <c r="AI8" s="26"/>
      <c r="AJ8" s="49"/>
      <c r="AK8" s="40"/>
      <c r="AL8" s="58"/>
      <c r="AM8" s="40"/>
      <c r="AN8" s="21"/>
      <c r="AO8" s="57"/>
      <c r="AP8" s="57"/>
      <c r="AQ8" s="57"/>
      <c r="AR8" s="57"/>
      <c r="AS8" s="57"/>
      <c r="AT8" s="30"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'間合制限（0-4）\n基本動作《纏い》を2回行う。あなたはあなたのオーラかフレアを選ぶ。相手は相手のオーラかフレアを選ぶ。選ばれた領域に裂傷を1ずつ与える。', textZh: '', textZhG1: '', textKo: '', textEn: ''},</v>
      </c>
      <c r="AU8" s="31" t="str">
        <f aca="false">IF($A8&lt;&gt;"", "    /** 《"&amp;$E8&amp;"》 */ export const "&amp;SUBSTITUTE(UPPER(IF(MID($A8, 3, 1)="-", RIGHT($A8,LEN($A8)-3), $A8)), "-", "_")&amp;": TCardId = '"&amp;$A8&amp;"';", "")</f>
        <v>/** 《金屑纏い》 */ export const SHISUI_O_N_6: TCardId = '24-shisui-o-n-6';</v>
      </c>
      <c r="AV8" s="32" t="str">
        <f aca="false">IF($A8&lt;&gt;"", "    | '"&amp;$A8&amp;"'", "")</f>
        <v>| '24-shisui-o-n-6'</v>
      </c>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c r="AMK8" s="33"/>
    </row>
    <row r="9" s="1" customFormat="true" ht="109.6" hidden="false" customHeight="false" outlineLevel="0" collapsed="false">
      <c r="A9" s="44" t="s">
        <v>165</v>
      </c>
      <c r="B9" s="44" t="s">
        <v>158</v>
      </c>
      <c r="C9" s="44"/>
      <c r="D9" s="44"/>
      <c r="E9" s="44" t="s">
        <v>166</v>
      </c>
      <c r="F9" s="44"/>
      <c r="G9" s="50" t="s">
        <v>167</v>
      </c>
      <c r="H9" s="51"/>
      <c r="I9" s="50" t="s">
        <v>168</v>
      </c>
      <c r="J9" s="51" t="s">
        <v>169</v>
      </c>
      <c r="K9" s="56" t="s">
        <v>170</v>
      </c>
      <c r="L9" s="44"/>
      <c r="M9" s="44" t="s">
        <v>95</v>
      </c>
      <c r="N9" s="44"/>
      <c r="O9" s="44"/>
      <c r="P9" s="44"/>
      <c r="Q9" s="44"/>
      <c r="R9" s="44" t="s">
        <v>127</v>
      </c>
      <c r="S9" s="44" t="s">
        <v>171</v>
      </c>
      <c r="T9" s="44"/>
      <c r="U9" s="57"/>
      <c r="V9" s="44"/>
      <c r="W9" s="57"/>
      <c r="X9" s="44"/>
      <c r="Y9" s="44"/>
      <c r="Z9" s="44" t="s">
        <v>172</v>
      </c>
      <c r="AA9" s="44"/>
      <c r="AB9" s="44"/>
      <c r="AC9" s="44"/>
      <c r="AD9" s="44"/>
      <c r="AE9" s="47" t="s">
        <v>173</v>
      </c>
      <c r="AF9" s="49"/>
      <c r="AG9" s="55" t="s">
        <v>174</v>
      </c>
      <c r="AH9" s="49"/>
      <c r="AI9" s="26"/>
      <c r="AJ9" s="49"/>
      <c r="AK9" s="49" t="s">
        <v>175</v>
      </c>
      <c r="AL9" s="58"/>
      <c r="AM9" s="56" t="s">
        <v>176</v>
      </c>
      <c r="AN9" s="21"/>
      <c r="AO9" s="57"/>
      <c r="AP9" s="57"/>
      <c r="AQ9" s="57"/>
      <c r="AR9" s="57"/>
      <c r="AS9" s="57"/>
      <c r="AT9" s="30"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1" t="str">
        <f aca="false">IF($A9&lt;&gt;"", "    /** 《"&amp;$E9&amp;"》 */ export const "&amp;SUBSTITUTE(UPPER(IF(MID($A9, 3, 1)="-", RIGHT($A9,LEN($A9)-3), $A9)), "-", "_")&amp;": TCardId = '"&amp;$A9&amp;"';", "")</f>
        <v>/** 《ハドマギリ》 */ export const SHISUI_O_S_1: TCardId = '24-shisui-o-s-1';</v>
      </c>
      <c r="AV9" s="32" t="str">
        <f aca="false">IF($A9&lt;&gt;"", "    | '"&amp;$A9&amp;"'", "")</f>
        <v>| '24-shisui-o-s-1'</v>
      </c>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1" customFormat="true" ht="66.25" hidden="false" customHeight="false" outlineLevel="0" collapsed="false">
      <c r="A10" s="44" t="s">
        <v>177</v>
      </c>
      <c r="B10" s="44" t="s">
        <v>158</v>
      </c>
      <c r="C10" s="44"/>
      <c r="D10" s="44"/>
      <c r="E10" s="44" t="s">
        <v>178</v>
      </c>
      <c r="F10" s="44"/>
      <c r="G10" s="50" t="s">
        <v>179</v>
      </c>
      <c r="H10" s="51"/>
      <c r="I10" s="50" t="s">
        <v>180</v>
      </c>
      <c r="J10" s="51" t="s">
        <v>181</v>
      </c>
      <c r="K10" s="56" t="s">
        <v>182</v>
      </c>
      <c r="L10" s="44"/>
      <c r="M10" s="44" t="s">
        <v>95</v>
      </c>
      <c r="N10" s="44"/>
      <c r="O10" s="44"/>
      <c r="P10" s="44"/>
      <c r="Q10" s="44"/>
      <c r="R10" s="44" t="s">
        <v>81</v>
      </c>
      <c r="S10" s="44"/>
      <c r="T10" s="44" t="s">
        <v>172</v>
      </c>
      <c r="U10" s="57"/>
      <c r="V10" s="44" t="s">
        <v>183</v>
      </c>
      <c r="W10" s="57"/>
      <c r="X10" s="44"/>
      <c r="Y10" s="44"/>
      <c r="Z10" s="44" t="s">
        <v>184</v>
      </c>
      <c r="AA10" s="44"/>
      <c r="AB10" s="44"/>
      <c r="AC10" s="44"/>
      <c r="AD10" s="44"/>
      <c r="AE10" s="47" t="s">
        <v>185</v>
      </c>
      <c r="AF10" s="49"/>
      <c r="AG10" s="55" t="s">
        <v>186</v>
      </c>
      <c r="AH10" s="49"/>
      <c r="AI10" s="26"/>
      <c r="AJ10" s="49"/>
      <c r="AK10" s="49" t="s">
        <v>187</v>
      </c>
      <c r="AL10" s="58"/>
      <c r="AM10" s="56" t="s">
        <v>188</v>
      </c>
      <c r="AN10" s="21"/>
      <c r="AO10" s="57"/>
      <c r="AP10" s="57"/>
      <c r="AQ10" s="57"/>
      <c r="AR10" s="57"/>
      <c r="AS10" s="57"/>
      <c r="AT10" s="30"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'3',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1" t="str">
        <f aca="false">IF($A10&lt;&gt;"", "    /** 《"&amp;$E10&amp;"》 */ export const "&amp;SUBSTITUTE(UPPER(IF(MID($A10, 3, 1)="-", RIGHT($A10,LEN($A10)-3), $A10)), "-", "_")&amp;": TCardId = '"&amp;$A10&amp;"';", "")</f>
        <v>/** 《ウバラザキ》 */ export const SHISUI_O_S_2: TCardId = '24-shisui-o-s-2';</v>
      </c>
      <c r="AV10" s="32" t="str">
        <f aca="false">IF($A10&lt;&gt;"", "    | '"&amp;$A10&amp;"'", "")</f>
        <v>| '24-shisui-o-s-2'</v>
      </c>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1" customFormat="true" ht="62" hidden="false" customHeight="false" outlineLevel="0" collapsed="false">
      <c r="A11" s="3" t="s">
        <v>189</v>
      </c>
      <c r="B11" s="3" t="s">
        <v>190</v>
      </c>
      <c r="C11" s="3" t="s">
        <v>111</v>
      </c>
      <c r="D11" s="3" t="s">
        <v>191</v>
      </c>
      <c r="E11" s="3" t="s">
        <v>192</v>
      </c>
      <c r="F11" s="3" t="s">
        <v>193</v>
      </c>
      <c r="G11" s="59" t="s">
        <v>192</v>
      </c>
      <c r="H11" s="60" t="s">
        <v>192</v>
      </c>
      <c r="I11" s="59"/>
      <c r="J11" s="60" t="s">
        <v>194</v>
      </c>
      <c r="K11" s="60" t="s">
        <v>195</v>
      </c>
      <c r="L11" s="3"/>
      <c r="M11" s="3" t="s">
        <v>80</v>
      </c>
      <c r="N11" s="3"/>
      <c r="O11" s="3"/>
      <c r="P11" s="3"/>
      <c r="Q11" s="3"/>
      <c r="R11" s="3" t="s">
        <v>117</v>
      </c>
      <c r="S11" s="3"/>
      <c r="T11" s="3"/>
      <c r="U11" s="61"/>
      <c r="V11" s="3"/>
      <c r="W11" s="61"/>
      <c r="X11" s="3" t="s">
        <v>172</v>
      </c>
      <c r="Y11" s="3"/>
      <c r="Z11" s="3"/>
      <c r="AA11" s="3"/>
      <c r="AB11" s="21"/>
      <c r="AC11" s="21"/>
      <c r="AD11" s="62"/>
      <c r="AE11" s="21" t="s">
        <v>196</v>
      </c>
      <c r="AF11" s="21"/>
      <c r="AG11" s="63"/>
      <c r="AH11" s="21"/>
      <c r="AI11" s="64"/>
      <c r="AJ11" s="27"/>
      <c r="AK11" s="63"/>
      <c r="AL11" s="58"/>
      <c r="AM11" s="63"/>
      <c r="AN11" s="21"/>
      <c r="AO11" s="57"/>
      <c r="AP11" s="57"/>
      <c r="AQ11" s="57"/>
      <c r="AR11" s="57"/>
      <c r="AS11" s="57"/>
      <c r="AT11" s="30"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'02-saine-A1-n-6': {megami: 'saine', anotherID: 'A1', replace: '02-saine-o-n-6', name: '伴奏', nameEn: 'Accompaniment', nameZh: '伴奏', nameZhG1: '伴奏', nameKo: '반주', ruby: 'ばんそう', rubyEn: '', baseType: 'normal', type: 'enhance', capacity: '3', text: '【展開中】八相―相手が各ターンで初めて《攻撃》を行った時、あなたのオーラが1以下または他のメガミの切札が使用済ならば、その《攻撃》は対応不可を失い、-1/+0となる。\n【展開時/破棄時】サイネの切札が使用済ならば、このターン中あなたの切札の消費は1少なくなる。\n', textZh: '', textZhG1: '', textKo: '', textEn: ''},</v>
      </c>
      <c r="AU11" s="31" t="str">
        <f aca="false">IF($A11&lt;&gt;"", "    /** 《"&amp;$E11&amp;"》 */ export const "&amp;SUBSTITUTE(UPPER(IF(MID($A11, 3, 1)="-", RIGHT($A11,LEN($A11)-3), $A11)), "-", "_")&amp;": TCardId = '"&amp;$A11&amp;"';", "")</f>
        <v>/** 《伴奏》 */ export const SAINE_A1_N_6: TCardId = '02-saine-A1-n-6';</v>
      </c>
      <c r="AV11" s="32" t="str">
        <f aca="false">IF($A11&lt;&gt;"", "    | '"&amp;$A11&amp;"'", "")</f>
        <v>| '02-saine-A1-n-6'</v>
      </c>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W11" s="33"/>
      <c r="IX11" s="33"/>
      <c r="IY11" s="33"/>
      <c r="IZ11" s="33"/>
      <c r="JA11" s="33"/>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c r="KE11" s="33"/>
      <c r="KF11" s="33"/>
      <c r="KG11" s="33"/>
      <c r="KH11" s="33"/>
      <c r="KI11" s="33"/>
      <c r="KJ11" s="33"/>
      <c r="KK11" s="33"/>
      <c r="KL11" s="33"/>
      <c r="KM11" s="33"/>
      <c r="KN11" s="33"/>
      <c r="KO11" s="33"/>
      <c r="KP11" s="33"/>
      <c r="KQ11" s="33"/>
      <c r="KR11" s="33"/>
      <c r="KS11" s="33"/>
      <c r="KT11" s="33"/>
      <c r="KU11" s="33"/>
      <c r="KV11" s="33"/>
      <c r="KW11" s="33"/>
      <c r="KX11" s="33"/>
      <c r="KY11" s="33"/>
      <c r="KZ11" s="33"/>
      <c r="LA11" s="33"/>
      <c r="LB11" s="33"/>
      <c r="LC11" s="33"/>
      <c r="LD11" s="33"/>
      <c r="LE11" s="33"/>
      <c r="LF11" s="33"/>
      <c r="LG11" s="33"/>
      <c r="LH11" s="33"/>
      <c r="LI11" s="33"/>
      <c r="LJ11" s="33"/>
      <c r="LK11" s="33"/>
      <c r="LL11" s="33"/>
      <c r="LM11" s="33"/>
      <c r="LN11" s="33"/>
      <c r="LO11" s="33"/>
      <c r="LP11" s="33"/>
      <c r="LQ11" s="33"/>
      <c r="LR11" s="33"/>
      <c r="LS11" s="33"/>
      <c r="LT11" s="33"/>
      <c r="LU11" s="33"/>
      <c r="LV11" s="33"/>
      <c r="LW11" s="33"/>
      <c r="LX11" s="33"/>
      <c r="LY11" s="33"/>
      <c r="LZ11" s="33"/>
      <c r="MA11" s="33"/>
      <c r="MB11" s="33"/>
      <c r="MC11" s="33"/>
      <c r="MD11" s="33"/>
      <c r="ME11" s="33"/>
      <c r="MF11" s="33"/>
      <c r="MG11" s="33"/>
      <c r="MH11" s="33"/>
      <c r="MI11" s="33"/>
      <c r="MJ11" s="33"/>
      <c r="MK11" s="33"/>
      <c r="ML11" s="33"/>
      <c r="MM11" s="33"/>
      <c r="MN11" s="33"/>
      <c r="MO11" s="33"/>
      <c r="MP11" s="33"/>
      <c r="MQ11" s="33"/>
      <c r="MR11" s="33"/>
      <c r="MS11" s="33"/>
      <c r="MT11" s="33"/>
      <c r="MU11" s="33"/>
      <c r="MV11" s="33"/>
      <c r="MW11" s="33"/>
      <c r="MX11" s="33"/>
      <c r="MY11" s="33"/>
      <c r="MZ11" s="33"/>
      <c r="NA11" s="33"/>
      <c r="NB11" s="33"/>
      <c r="NC11" s="33"/>
      <c r="ND11" s="33"/>
      <c r="NE11" s="33"/>
      <c r="NF11" s="33"/>
      <c r="NG11" s="33"/>
      <c r="NH11" s="33"/>
      <c r="NI11" s="33"/>
      <c r="NJ11" s="33"/>
      <c r="NK11" s="33"/>
      <c r="NL11" s="33"/>
      <c r="NM11" s="33"/>
      <c r="NN11" s="33"/>
      <c r="NO11" s="33"/>
      <c r="NP11" s="33"/>
      <c r="NQ11" s="33"/>
      <c r="NR11" s="33"/>
      <c r="NS11" s="33"/>
      <c r="NT11" s="33"/>
      <c r="NU11" s="33"/>
      <c r="NV11" s="33"/>
      <c r="NW11" s="33"/>
      <c r="NX11" s="33"/>
      <c r="NY11" s="33"/>
      <c r="NZ11" s="33"/>
      <c r="OA11" s="33"/>
      <c r="OB11" s="33"/>
      <c r="OC11" s="33"/>
      <c r="OD11" s="33"/>
      <c r="OE11" s="33"/>
      <c r="OF11" s="33"/>
      <c r="OG11" s="33"/>
      <c r="OH11" s="33"/>
      <c r="OI11" s="33"/>
      <c r="OJ11" s="33"/>
      <c r="OK11" s="33"/>
      <c r="OL11" s="33"/>
      <c r="OM11" s="33"/>
      <c r="ON11" s="33"/>
      <c r="OO11" s="33"/>
      <c r="OP11" s="33"/>
      <c r="OQ11" s="33"/>
      <c r="OR11" s="33"/>
      <c r="OS11" s="33"/>
      <c r="OT11" s="33"/>
      <c r="OU11" s="33"/>
      <c r="OV11" s="33"/>
      <c r="OW11" s="33"/>
      <c r="OX11" s="33"/>
      <c r="OY11" s="33"/>
      <c r="OZ11" s="33"/>
      <c r="PA11" s="33"/>
      <c r="PB11" s="33"/>
      <c r="PC11" s="33"/>
      <c r="PD11" s="33"/>
      <c r="PE11" s="33"/>
      <c r="PF11" s="33"/>
      <c r="PG11" s="33"/>
      <c r="PH11" s="33"/>
      <c r="PI11" s="33"/>
      <c r="PJ11" s="33"/>
      <c r="PK11" s="33"/>
      <c r="PL11" s="33"/>
      <c r="PM11" s="33"/>
      <c r="PN11" s="33"/>
      <c r="PO11" s="33"/>
      <c r="PP11" s="33"/>
      <c r="PQ11" s="33"/>
      <c r="PR11" s="33"/>
      <c r="PS11" s="33"/>
      <c r="PT11" s="33"/>
      <c r="PU11" s="33"/>
      <c r="PV11" s="33"/>
      <c r="PW11" s="33"/>
      <c r="PX11" s="33"/>
      <c r="PY11" s="33"/>
      <c r="PZ11" s="33"/>
      <c r="QA11" s="33"/>
      <c r="QB11" s="33"/>
      <c r="QC11" s="33"/>
      <c r="QD11" s="33"/>
      <c r="QE11" s="33"/>
      <c r="QF11" s="33"/>
      <c r="QG11" s="33"/>
      <c r="QH11" s="33"/>
      <c r="QI11" s="33"/>
      <c r="QJ11" s="33"/>
      <c r="QK11" s="33"/>
      <c r="QL11" s="33"/>
      <c r="QM11" s="33"/>
      <c r="QN11" s="33"/>
      <c r="QO11" s="33"/>
      <c r="QP11" s="33"/>
      <c r="QQ11" s="33"/>
      <c r="QR11" s="33"/>
      <c r="QS11" s="33"/>
      <c r="QT11" s="33"/>
      <c r="QU11" s="33"/>
      <c r="QV11" s="33"/>
      <c r="QW11" s="33"/>
      <c r="QX11" s="33"/>
      <c r="QY11" s="33"/>
      <c r="QZ11" s="33"/>
      <c r="RA11" s="33"/>
      <c r="RB11" s="33"/>
      <c r="RC11" s="33"/>
      <c r="RD11" s="33"/>
      <c r="RE11" s="33"/>
      <c r="RF11" s="33"/>
      <c r="RG11" s="33"/>
      <c r="RH11" s="33"/>
      <c r="RI11" s="33"/>
      <c r="RJ11" s="33"/>
      <c r="RK11" s="33"/>
      <c r="RL11" s="33"/>
      <c r="RM11" s="33"/>
      <c r="RN11" s="33"/>
      <c r="RO11" s="33"/>
      <c r="RP11" s="33"/>
      <c r="RQ11" s="33"/>
      <c r="RR11" s="33"/>
      <c r="RS11" s="33"/>
      <c r="RT11" s="33"/>
      <c r="RU11" s="33"/>
      <c r="RV11" s="33"/>
      <c r="RW11" s="33"/>
      <c r="RX11" s="33"/>
      <c r="RY11" s="33"/>
      <c r="RZ11" s="33"/>
      <c r="SA11" s="33"/>
      <c r="SB11" s="33"/>
      <c r="SC11" s="33"/>
      <c r="SD11" s="33"/>
      <c r="SE11" s="33"/>
      <c r="SF11" s="33"/>
      <c r="SG11" s="33"/>
      <c r="SH11" s="33"/>
      <c r="SI11" s="33"/>
      <c r="SJ11" s="33"/>
      <c r="SK11" s="33"/>
      <c r="SL11" s="33"/>
      <c r="SM11" s="33"/>
      <c r="SN11" s="33"/>
      <c r="SO11" s="33"/>
      <c r="SP11" s="33"/>
      <c r="SQ11" s="33"/>
      <c r="SR11" s="33"/>
      <c r="SS11" s="33"/>
      <c r="ST11" s="33"/>
      <c r="SU11" s="33"/>
      <c r="SV11" s="33"/>
      <c r="SW11" s="33"/>
      <c r="SX11" s="33"/>
      <c r="SY11" s="33"/>
      <c r="SZ11" s="33"/>
      <c r="TA11" s="33"/>
      <c r="TB11" s="33"/>
      <c r="TC11" s="33"/>
      <c r="TD11" s="33"/>
      <c r="TE11" s="33"/>
      <c r="TF11" s="33"/>
      <c r="TG11" s="33"/>
      <c r="TH11" s="33"/>
      <c r="TI11" s="33"/>
      <c r="TJ11" s="33"/>
      <c r="TK11" s="33"/>
      <c r="TL11" s="33"/>
      <c r="TM11" s="33"/>
      <c r="TN11" s="33"/>
      <c r="TO11" s="33"/>
      <c r="TP11" s="33"/>
      <c r="TQ11" s="33"/>
      <c r="TR11" s="33"/>
      <c r="TS11" s="33"/>
      <c r="TT11" s="33"/>
      <c r="TU11" s="33"/>
      <c r="TV11" s="33"/>
      <c r="TW11" s="33"/>
      <c r="TX11" s="33"/>
      <c r="TY11" s="33"/>
      <c r="TZ11" s="33"/>
      <c r="UA11" s="33"/>
      <c r="UB11" s="33"/>
      <c r="UC11" s="33"/>
      <c r="UD11" s="33"/>
      <c r="UE11" s="33"/>
      <c r="UF11" s="33"/>
      <c r="UG11" s="33"/>
      <c r="UH11" s="33"/>
      <c r="UI11" s="33"/>
      <c r="UJ11" s="33"/>
      <c r="UK11" s="33"/>
      <c r="UL11" s="33"/>
      <c r="UM11" s="33"/>
      <c r="UN11" s="33"/>
      <c r="UO11" s="33"/>
      <c r="UP11" s="33"/>
      <c r="UQ11" s="33"/>
      <c r="UR11" s="33"/>
      <c r="US11" s="33"/>
      <c r="UT11" s="33"/>
      <c r="UU11" s="33"/>
      <c r="UV11" s="33"/>
      <c r="UW11" s="33"/>
      <c r="UX11" s="33"/>
      <c r="UY11" s="33"/>
      <c r="UZ11" s="33"/>
      <c r="VA11" s="33"/>
      <c r="VB11" s="33"/>
      <c r="VC11" s="33"/>
      <c r="VD11" s="33"/>
      <c r="VE11" s="33"/>
      <c r="VF11" s="33"/>
      <c r="VG11" s="33"/>
      <c r="VH11" s="33"/>
      <c r="VI11" s="33"/>
      <c r="VJ11" s="33"/>
      <c r="VK11" s="33"/>
      <c r="VL11" s="33"/>
      <c r="VM11" s="33"/>
      <c r="VN11" s="33"/>
      <c r="VO11" s="33"/>
      <c r="VP11" s="33"/>
      <c r="VQ11" s="33"/>
      <c r="VR11" s="33"/>
      <c r="VS11" s="33"/>
      <c r="VT11" s="33"/>
      <c r="VU11" s="33"/>
      <c r="VV11" s="33"/>
      <c r="VW11" s="33"/>
      <c r="VX11" s="33"/>
      <c r="VY11" s="33"/>
      <c r="VZ11" s="33"/>
      <c r="WA11" s="33"/>
      <c r="WB11" s="33"/>
      <c r="WC11" s="33"/>
      <c r="WD11" s="33"/>
      <c r="WE11" s="33"/>
      <c r="WF11" s="33"/>
      <c r="WG11" s="33"/>
      <c r="WH11" s="33"/>
      <c r="WI11" s="33"/>
      <c r="WJ11" s="33"/>
      <c r="WK11" s="33"/>
      <c r="WL11" s="33"/>
      <c r="WM11" s="33"/>
      <c r="WN11" s="33"/>
      <c r="WO11" s="33"/>
      <c r="WP11" s="33"/>
      <c r="WQ11" s="33"/>
      <c r="WR11" s="33"/>
      <c r="WS11" s="33"/>
      <c r="WT11" s="33"/>
      <c r="WU11" s="33"/>
      <c r="WV11" s="33"/>
      <c r="WW11" s="33"/>
      <c r="WX11" s="33"/>
      <c r="WY11" s="33"/>
      <c r="WZ11" s="33"/>
      <c r="XA11" s="33"/>
      <c r="XB11" s="33"/>
      <c r="XC11" s="33"/>
      <c r="XD11" s="33"/>
      <c r="XE11" s="33"/>
      <c r="XF11" s="33"/>
      <c r="XG11" s="33"/>
      <c r="XH11" s="33"/>
      <c r="XI11" s="33"/>
      <c r="XJ11" s="33"/>
      <c r="XK11" s="33"/>
      <c r="XL11" s="33"/>
      <c r="XM11" s="33"/>
      <c r="XN11" s="33"/>
      <c r="XO11" s="33"/>
      <c r="XP11" s="33"/>
      <c r="XQ11" s="33"/>
      <c r="XR11" s="33"/>
      <c r="XS11" s="33"/>
      <c r="XT11" s="33"/>
      <c r="XU11" s="33"/>
      <c r="XV11" s="33"/>
      <c r="XW11" s="33"/>
      <c r="XX11" s="33"/>
      <c r="XY11" s="33"/>
      <c r="XZ11" s="33"/>
      <c r="YA11" s="33"/>
      <c r="YB11" s="33"/>
      <c r="YC11" s="33"/>
      <c r="YD11" s="33"/>
      <c r="YE11" s="33"/>
      <c r="YF11" s="33"/>
      <c r="YG11" s="33"/>
      <c r="YH11" s="33"/>
      <c r="YI11" s="33"/>
      <c r="YJ11" s="33"/>
      <c r="YK11" s="33"/>
      <c r="YL11" s="33"/>
      <c r="YM11" s="33"/>
      <c r="YN11" s="33"/>
      <c r="YO11" s="33"/>
      <c r="YP11" s="33"/>
      <c r="YQ11" s="33"/>
      <c r="YR11" s="33"/>
      <c r="YS11" s="33"/>
      <c r="YT11" s="33"/>
      <c r="YU11" s="33"/>
      <c r="YV11" s="33"/>
      <c r="YW11" s="33"/>
      <c r="YX11" s="33"/>
      <c r="YY11" s="33"/>
      <c r="YZ11" s="33"/>
      <c r="ZA11" s="33"/>
      <c r="ZB11" s="33"/>
      <c r="ZC11" s="33"/>
      <c r="ZD11" s="33"/>
      <c r="ZE11" s="33"/>
      <c r="ZF11" s="33"/>
      <c r="ZG11" s="33"/>
      <c r="ZH11" s="33"/>
      <c r="ZI11" s="33"/>
      <c r="ZJ11" s="33"/>
      <c r="ZK11" s="33"/>
      <c r="ZL11" s="33"/>
      <c r="ZM11" s="33"/>
      <c r="ZN11" s="33"/>
      <c r="ZO11" s="33"/>
      <c r="ZP11" s="33"/>
      <c r="ZQ11" s="33"/>
      <c r="ZR11" s="33"/>
      <c r="ZS11" s="33"/>
      <c r="ZT11" s="33"/>
      <c r="ZU11" s="33"/>
      <c r="ZV11" s="33"/>
      <c r="ZW11" s="33"/>
      <c r="ZX11" s="33"/>
      <c r="ZY11" s="33"/>
      <c r="ZZ11" s="33"/>
      <c r="AAA11" s="33"/>
      <c r="AAB11" s="33"/>
      <c r="AAC11" s="33"/>
      <c r="AAD11" s="33"/>
      <c r="AAE11" s="33"/>
      <c r="AAF11" s="33"/>
      <c r="AAG11" s="33"/>
      <c r="AAH11" s="33"/>
      <c r="AAI11" s="33"/>
      <c r="AAJ11" s="33"/>
      <c r="AAK11" s="33"/>
      <c r="AAL11" s="33"/>
      <c r="AAM11" s="33"/>
      <c r="AAN11" s="33"/>
      <c r="AAO11" s="33"/>
      <c r="AAP11" s="33"/>
      <c r="AAQ11" s="33"/>
      <c r="AAR11" s="33"/>
      <c r="AAS11" s="33"/>
      <c r="AAT11" s="33"/>
      <c r="AAU11" s="33"/>
      <c r="AAV11" s="33"/>
      <c r="AAW11" s="33"/>
      <c r="AAX11" s="33"/>
      <c r="AAY11" s="33"/>
      <c r="AAZ11" s="33"/>
      <c r="ABA11" s="33"/>
      <c r="ABB11" s="33"/>
      <c r="ABC11" s="33"/>
      <c r="ABD11" s="33"/>
      <c r="ABE11" s="33"/>
      <c r="ABF11" s="33"/>
      <c r="ABG11" s="33"/>
      <c r="ABH11" s="33"/>
      <c r="ABI11" s="33"/>
      <c r="ABJ11" s="33"/>
      <c r="ABK11" s="33"/>
      <c r="ABL11" s="33"/>
      <c r="ABM11" s="33"/>
      <c r="ABN11" s="33"/>
      <c r="ABO11" s="33"/>
      <c r="ABP11" s="33"/>
      <c r="ABQ11" s="33"/>
      <c r="ABR11" s="33"/>
      <c r="ABS11" s="33"/>
      <c r="ABT11" s="33"/>
      <c r="ABU11" s="33"/>
      <c r="ABV11" s="33"/>
      <c r="ABW11" s="33"/>
      <c r="ABX11" s="33"/>
      <c r="ABY11" s="33"/>
      <c r="ABZ11" s="33"/>
      <c r="ACA11" s="33"/>
      <c r="ACB11" s="33"/>
      <c r="ACC11" s="33"/>
      <c r="ACD11" s="33"/>
      <c r="ACE11" s="33"/>
      <c r="ACF11" s="33"/>
      <c r="ACG11" s="33"/>
      <c r="ACH11" s="33"/>
      <c r="ACI11" s="33"/>
      <c r="ACJ11" s="33"/>
      <c r="ACK11" s="33"/>
      <c r="ACL11" s="33"/>
      <c r="ACM11" s="33"/>
      <c r="ACN11" s="33"/>
      <c r="ACO11" s="33"/>
      <c r="ACP11" s="33"/>
      <c r="ACQ11" s="33"/>
      <c r="ACR11" s="33"/>
      <c r="ACS11" s="33"/>
      <c r="ACT11" s="33"/>
      <c r="ACU11" s="33"/>
      <c r="ACV11" s="33"/>
      <c r="ACW11" s="33"/>
      <c r="ACX11" s="33"/>
      <c r="ACY11" s="33"/>
      <c r="ACZ11" s="33"/>
      <c r="ADA11" s="33"/>
      <c r="ADB11" s="33"/>
      <c r="ADC11" s="33"/>
      <c r="ADD11" s="33"/>
      <c r="ADE11" s="33"/>
      <c r="ADF11" s="33"/>
      <c r="ADG11" s="33"/>
      <c r="ADH11" s="33"/>
      <c r="ADI11" s="33"/>
      <c r="ADJ11" s="33"/>
      <c r="ADK11" s="33"/>
      <c r="ADL11" s="33"/>
      <c r="ADM11" s="33"/>
      <c r="ADN11" s="33"/>
      <c r="ADO11" s="33"/>
      <c r="ADP11" s="33"/>
      <c r="ADQ11" s="33"/>
      <c r="ADR11" s="33"/>
      <c r="ADS11" s="33"/>
      <c r="ADT11" s="33"/>
      <c r="ADU11" s="33"/>
      <c r="ADV11" s="33"/>
      <c r="ADW11" s="33"/>
      <c r="ADX11" s="33"/>
      <c r="ADY11" s="33"/>
      <c r="ADZ11" s="33"/>
      <c r="AEA11" s="33"/>
      <c r="AEB11" s="33"/>
      <c r="AEC11" s="33"/>
      <c r="AED11" s="33"/>
      <c r="AEE11" s="33"/>
      <c r="AEF11" s="33"/>
      <c r="AEG11" s="33"/>
      <c r="AEH11" s="33"/>
      <c r="AEI11" s="33"/>
      <c r="AEJ11" s="33"/>
      <c r="AEK11" s="33"/>
      <c r="AEL11" s="33"/>
      <c r="AEM11" s="33"/>
      <c r="AEN11" s="33"/>
      <c r="AEO11" s="33"/>
      <c r="AEP11" s="33"/>
      <c r="AEQ11" s="33"/>
      <c r="AER11" s="33"/>
      <c r="AES11" s="33"/>
      <c r="AET11" s="33"/>
      <c r="AEU11" s="33"/>
      <c r="AEV11" s="33"/>
      <c r="AEW11" s="33"/>
      <c r="AEX11" s="33"/>
      <c r="AEY11" s="33"/>
      <c r="AEZ11" s="33"/>
      <c r="AFA11" s="33"/>
      <c r="AFB11" s="33"/>
      <c r="AFC11" s="33"/>
      <c r="AFD11" s="33"/>
      <c r="AFE11" s="33"/>
      <c r="AFF11" s="33"/>
      <c r="AFG11" s="33"/>
      <c r="AFH11" s="33"/>
      <c r="AFI11" s="33"/>
      <c r="AFJ11" s="33"/>
      <c r="AFK11" s="33"/>
      <c r="AFL11" s="33"/>
      <c r="AFM11" s="33"/>
      <c r="AFN11" s="33"/>
      <c r="AFO11" s="33"/>
      <c r="AFP11" s="33"/>
      <c r="AFQ11" s="33"/>
      <c r="AFR11" s="33"/>
      <c r="AFS11" s="33"/>
      <c r="AFT11" s="33"/>
      <c r="AFU11" s="33"/>
      <c r="AFV11" s="33"/>
      <c r="AFW11" s="33"/>
      <c r="AFX11" s="33"/>
      <c r="AFY11" s="33"/>
      <c r="AFZ11" s="33"/>
      <c r="AGA11" s="33"/>
      <c r="AGB11" s="33"/>
      <c r="AGC11" s="33"/>
      <c r="AGD11" s="33"/>
      <c r="AGE11" s="33"/>
      <c r="AGF11" s="33"/>
      <c r="AGG11" s="33"/>
      <c r="AGH11" s="33"/>
      <c r="AGI11" s="33"/>
      <c r="AGJ11" s="33"/>
      <c r="AGK11" s="33"/>
      <c r="AGL11" s="33"/>
      <c r="AGM11" s="33"/>
      <c r="AGN11" s="33"/>
      <c r="AGO11" s="33"/>
      <c r="AGP11" s="33"/>
      <c r="AGQ11" s="33"/>
      <c r="AGR11" s="33"/>
      <c r="AGS11" s="33"/>
      <c r="AGT11" s="33"/>
      <c r="AGU11" s="33"/>
      <c r="AGV11" s="33"/>
      <c r="AGW11" s="33"/>
      <c r="AGX11" s="33"/>
      <c r="AGY11" s="33"/>
      <c r="AGZ11" s="33"/>
      <c r="AHA11" s="33"/>
      <c r="AHB11" s="33"/>
      <c r="AHC11" s="33"/>
      <c r="AHD11" s="33"/>
      <c r="AHE11" s="33"/>
      <c r="AHF11" s="33"/>
      <c r="AHG11" s="33"/>
      <c r="AHH11" s="33"/>
      <c r="AHI11" s="33"/>
      <c r="AHJ11" s="33"/>
      <c r="AHK11" s="33"/>
      <c r="AHL11" s="33"/>
      <c r="AHM11" s="33"/>
      <c r="AHN11" s="33"/>
      <c r="AHO11" s="33"/>
      <c r="AHP11" s="33"/>
      <c r="AHQ11" s="33"/>
      <c r="AHR11" s="33"/>
      <c r="AHS11" s="33"/>
      <c r="AHT11" s="33"/>
      <c r="AHU11" s="33"/>
      <c r="AHV11" s="33"/>
      <c r="AHW11" s="33"/>
      <c r="AHX11" s="33"/>
      <c r="AHY11" s="33"/>
      <c r="AHZ11" s="33"/>
      <c r="AIA11" s="33"/>
      <c r="AIB11" s="33"/>
      <c r="AIC11" s="33"/>
      <c r="AID11" s="33"/>
      <c r="AIE11" s="33"/>
      <c r="AIF11" s="33"/>
      <c r="AIG11" s="33"/>
      <c r="AIH11" s="33"/>
      <c r="AII11" s="33"/>
      <c r="AIJ11" s="33"/>
      <c r="AIK11" s="33"/>
      <c r="AIL11" s="33"/>
      <c r="AIM11" s="33"/>
      <c r="AIN11" s="33"/>
      <c r="AIO11" s="33"/>
      <c r="AIP11" s="33"/>
      <c r="AIQ11" s="33"/>
      <c r="AIR11" s="33"/>
      <c r="AIS11" s="33"/>
      <c r="AIT11" s="33"/>
      <c r="AIU11" s="33"/>
      <c r="AIV11" s="33"/>
      <c r="AIW11" s="33"/>
      <c r="AIX11" s="33"/>
      <c r="AIY11" s="33"/>
      <c r="AIZ11" s="33"/>
      <c r="AJA11" s="33"/>
      <c r="AJB11" s="33"/>
      <c r="AJC11" s="33"/>
      <c r="AJD11" s="33"/>
      <c r="AJE11" s="33"/>
      <c r="AJF11" s="33"/>
      <c r="AJG11" s="33"/>
      <c r="AJH11" s="33"/>
      <c r="AJI11" s="33"/>
      <c r="AJJ11" s="33"/>
      <c r="AJK11" s="33"/>
      <c r="AJL11" s="33"/>
      <c r="AJM11" s="33"/>
      <c r="AJN11" s="33"/>
      <c r="AJO11" s="33"/>
      <c r="AJP11" s="33"/>
      <c r="AJQ11" s="33"/>
      <c r="AJR11" s="33"/>
      <c r="AJS11" s="33"/>
      <c r="AJT11" s="33"/>
      <c r="AJU11" s="33"/>
      <c r="AJV11" s="33"/>
      <c r="AJW11" s="33"/>
      <c r="AJX11" s="33"/>
      <c r="AJY11" s="33"/>
      <c r="AJZ11" s="33"/>
      <c r="AKA11" s="33"/>
      <c r="AKB11" s="33"/>
      <c r="AKC11" s="33"/>
      <c r="AKD11" s="33"/>
      <c r="AKE11" s="33"/>
      <c r="AKF11" s="33"/>
      <c r="AKG11" s="33"/>
      <c r="AKH11" s="33"/>
      <c r="AKI11" s="33"/>
      <c r="AKJ11" s="33"/>
      <c r="AKK11" s="33"/>
      <c r="AKL11" s="33"/>
      <c r="AKM11" s="33"/>
      <c r="AKN11" s="33"/>
      <c r="AKO11" s="33"/>
      <c r="AKP11" s="33"/>
      <c r="AKQ11" s="33"/>
      <c r="AKR11" s="33"/>
      <c r="AKS11" s="33"/>
      <c r="AKT11" s="33"/>
      <c r="AKU11" s="33"/>
      <c r="AKV11" s="33"/>
      <c r="AKW11" s="33"/>
      <c r="AKX11" s="33"/>
      <c r="AKY11" s="33"/>
      <c r="AKZ11" s="33"/>
      <c r="ALA11" s="33"/>
      <c r="ALB11" s="33"/>
      <c r="ALC11" s="33"/>
      <c r="ALD11" s="33"/>
      <c r="ALE11" s="33"/>
      <c r="ALF11" s="33"/>
      <c r="ALG11" s="33"/>
      <c r="ALH11" s="33"/>
      <c r="ALI11" s="33"/>
      <c r="ALJ11" s="33"/>
      <c r="ALK11" s="33"/>
      <c r="ALL11" s="33"/>
      <c r="ALM11" s="33"/>
      <c r="ALN11" s="33"/>
      <c r="ALO11" s="33"/>
      <c r="ALP11" s="33"/>
      <c r="ALQ11" s="33"/>
      <c r="ALR11" s="33"/>
      <c r="ALS11" s="33"/>
      <c r="ALT11" s="33"/>
      <c r="ALU11" s="33"/>
      <c r="ALV11" s="33"/>
      <c r="ALW11" s="33"/>
      <c r="ALX11" s="33"/>
      <c r="ALY11" s="33"/>
      <c r="ALZ11" s="33"/>
      <c r="AMA11" s="33"/>
      <c r="AMB11" s="33"/>
      <c r="AMC11" s="33"/>
      <c r="AMD11" s="33"/>
      <c r="AME11" s="33"/>
      <c r="AMF11" s="33"/>
      <c r="AMG11" s="33"/>
      <c r="AMH11" s="33"/>
      <c r="AMI11" s="33"/>
      <c r="AMJ11" s="33"/>
      <c r="AMK11" s="33"/>
    </row>
    <row r="12" s="1" customFormat="true" ht="42" hidden="false" customHeight="false" outlineLevel="0" collapsed="false">
      <c r="A12" s="3" t="s">
        <v>197</v>
      </c>
      <c r="B12" s="3" t="s">
        <v>198</v>
      </c>
      <c r="C12" s="3" t="s">
        <v>111</v>
      </c>
      <c r="D12" s="3" t="s">
        <v>199</v>
      </c>
      <c r="E12" s="3" t="s">
        <v>200</v>
      </c>
      <c r="F12" s="3" t="s">
        <v>201</v>
      </c>
      <c r="G12" s="59" t="s">
        <v>202</v>
      </c>
      <c r="H12" s="60" t="s">
        <v>203</v>
      </c>
      <c r="I12" s="59"/>
      <c r="J12" s="60" t="s">
        <v>204</v>
      </c>
      <c r="K12" s="60" t="s">
        <v>205</v>
      </c>
      <c r="L12" s="3"/>
      <c r="M12" s="3" t="s">
        <v>80</v>
      </c>
      <c r="N12" s="3"/>
      <c r="O12" s="3"/>
      <c r="P12" s="3"/>
      <c r="Q12" s="3"/>
      <c r="R12" s="3" t="s">
        <v>81</v>
      </c>
      <c r="S12" s="3"/>
      <c r="T12" s="3" t="s">
        <v>206</v>
      </c>
      <c r="U12" s="61"/>
      <c r="V12" s="3" t="s">
        <v>207</v>
      </c>
      <c r="W12" s="61"/>
      <c r="X12" s="3"/>
      <c r="Y12" s="3"/>
      <c r="Z12" s="3"/>
      <c r="AA12" s="3"/>
      <c r="AB12" s="21"/>
      <c r="AC12" s="21"/>
      <c r="AD12" s="62"/>
      <c r="AE12" s="21" t="s">
        <v>208</v>
      </c>
      <c r="AF12" s="3"/>
      <c r="AG12" s="63"/>
      <c r="AH12" s="21"/>
      <c r="AI12" s="64"/>
      <c r="AJ12" s="27"/>
      <c r="AK12" s="63"/>
      <c r="AL12" s="58"/>
      <c r="AM12" s="63"/>
      <c r="AN12" s="21"/>
      <c r="AO12" s="57"/>
      <c r="AP12" s="57"/>
      <c r="AQ12" s="57"/>
      <c r="AR12" s="57"/>
      <c r="AS12" s="57"/>
      <c r="AT12" s="30"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'04-tokoyo-A1-n-1': {megami: 'tokoyo', anotherID: 'A1', replace: '04-tokoyo-o-n-1', name: '奏流し', nameEn: 'Entrancing Strike', nameZh: '奏流乐', nameZhG1: '奏流', nameKo: '흐르는 연주', ruby: 'かなでながし', rubyEn: '', baseType: 'normal', type: 'attack', range: '5', damage: '-/1', text: '【常時】トコヨの切札が使用済ならば、この《攻撃》は対応不可を得る。\n【攻撃後】境地―あなたの集中力が2または他のメガミの切札が使用済ならば、このカードを山札の上か底に置く。\n', textZh: '', textZhG1: '', textKo: '', textEn: ''},</v>
      </c>
      <c r="AU12" s="31" t="str">
        <f aca="false">IF($A12&lt;&gt;"", "    /** 《"&amp;$E12&amp;"》 */ export const "&amp;SUBSTITUTE(UPPER(IF(MID($A12, 3, 1)="-", RIGHT($A12,LEN($A12)-3), $A12)), "-", "_")&amp;": TCardId = '"&amp;$A12&amp;"';", "")</f>
        <v>/** 《奏流し》 */ export const TOKOYO_A1_N_1: TCardId = '04-tokoyo-A1-n-1';</v>
      </c>
      <c r="AV12" s="32" t="str">
        <f aca="false">IF($A12&lt;&gt;"", "    | '"&amp;$A12&amp;"'", "")</f>
        <v>| '04-tokoyo-A1-n-1'</v>
      </c>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row>
    <row r="13" s="1" customFormat="true" ht="62" hidden="false" customHeight="false" outlineLevel="0" collapsed="false">
      <c r="A13" s="3" t="s">
        <v>209</v>
      </c>
      <c r="B13" s="3" t="s">
        <v>190</v>
      </c>
      <c r="C13" s="3" t="s">
        <v>111</v>
      </c>
      <c r="D13" s="3" t="s">
        <v>210</v>
      </c>
      <c r="E13" s="3" t="s">
        <v>211</v>
      </c>
      <c r="F13" s="3" t="s">
        <v>212</v>
      </c>
      <c r="G13" s="65"/>
      <c r="H13" s="59"/>
      <c r="I13" s="59"/>
      <c r="J13" s="65"/>
      <c r="K13" s="66"/>
      <c r="L13" s="3"/>
      <c r="M13" s="3" t="s">
        <v>80</v>
      </c>
      <c r="N13" s="3"/>
      <c r="O13" s="3"/>
      <c r="P13" s="3"/>
      <c r="Q13" s="3"/>
      <c r="R13" s="3" t="s">
        <v>81</v>
      </c>
      <c r="S13" s="3" t="s">
        <v>171</v>
      </c>
      <c r="T13" s="3" t="s">
        <v>213</v>
      </c>
      <c r="U13" s="61"/>
      <c r="V13" s="3" t="s">
        <v>214</v>
      </c>
      <c r="W13" s="61"/>
      <c r="X13" s="3"/>
      <c r="Y13" s="3"/>
      <c r="Z13" s="3"/>
      <c r="AA13" s="3"/>
      <c r="AB13" s="21"/>
      <c r="AC13" s="21"/>
      <c r="AD13" s="62"/>
      <c r="AE13" s="21" t="s">
        <v>215</v>
      </c>
      <c r="AF13" s="3"/>
      <c r="AG13" s="63"/>
      <c r="AH13" s="21"/>
      <c r="AI13" s="62"/>
      <c r="AJ13" s="21"/>
      <c r="AK13" s="63"/>
      <c r="AL13" s="27"/>
      <c r="AM13" s="63"/>
      <c r="AN13" s="21"/>
      <c r="AO13" s="57"/>
      <c r="AP13" s="57"/>
      <c r="AQ13" s="57"/>
      <c r="AR13" s="57"/>
      <c r="AS13" s="57"/>
      <c r="AT13" s="30"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'02_04-saine_tokoyo-A1-n-1_4': {megami: 'saine', anotherID: 'A1', replace: '02-saine-o-n-1', name: '合奏', nameEn: '', nameZh: '', nameZhG1: '', nameKo: '', ruby: 'がっそう', rubyEn: '', baseType: 'normal', type: 'attack', subType: 'reaction', range: '2-5', damage: '3/0', text: '【攻撃後】サイネの切札が使用済ならば、相オーラ→ダスト：1\n【攻撃後】八相/境地―あなたのオーラが1以下またはあなたの集中力が2ならば、ダスト→間合：1\n【攻撃後】トコヨの切札が使用済ならば、ダスト→自オーラ：1\n（このカードはサイネとトコヨのカードである）\n', textZh: '', textZhG1: '', textKo: '', textEn: ''},</v>
      </c>
      <c r="AU13" s="31" t="s">
        <v>216</v>
      </c>
      <c r="AV13" s="32" t="str">
        <f aca="false">IF($A13&lt;&gt;"", "    | '"&amp;$A13&amp;"'", "")</f>
        <v>| '02_04-saine_tokoyo-A1-n-1_4'</v>
      </c>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c r="AMK13" s="33"/>
    </row>
    <row r="14" s="1" customFormat="true" ht="62" hidden="false" customHeight="false" outlineLevel="0" collapsed="false">
      <c r="A14" s="3" t="s">
        <v>217</v>
      </c>
      <c r="B14" s="3" t="s">
        <v>190</v>
      </c>
      <c r="C14" s="3" t="s">
        <v>111</v>
      </c>
      <c r="D14" s="3" t="s">
        <v>218</v>
      </c>
      <c r="E14" s="12" t="s">
        <v>219</v>
      </c>
      <c r="F14" s="12" t="s">
        <v>220</v>
      </c>
      <c r="G14" s="67" t="s">
        <v>221</v>
      </c>
      <c r="H14" s="44" t="s">
        <v>221</v>
      </c>
      <c r="I14" s="59"/>
      <c r="J14" s="60" t="s">
        <v>222</v>
      </c>
      <c r="K14" s="60" t="s">
        <v>223</v>
      </c>
      <c r="L14" s="3"/>
      <c r="M14" s="3" t="s">
        <v>95</v>
      </c>
      <c r="N14" s="3"/>
      <c r="O14" s="3"/>
      <c r="P14" s="3"/>
      <c r="Q14" s="3"/>
      <c r="R14" s="3" t="s">
        <v>127</v>
      </c>
      <c r="S14" s="3"/>
      <c r="T14" s="3"/>
      <c r="U14" s="61"/>
      <c r="V14" s="3"/>
      <c r="W14" s="61"/>
      <c r="X14" s="3"/>
      <c r="Y14" s="3"/>
      <c r="Z14" s="3" t="s">
        <v>99</v>
      </c>
      <c r="AA14" s="3"/>
      <c r="AB14" s="21"/>
      <c r="AC14" s="21"/>
      <c r="AD14" s="21"/>
      <c r="AE14" s="21" t="s">
        <v>224</v>
      </c>
      <c r="AF14" s="21"/>
      <c r="AG14" s="63"/>
      <c r="AH14" s="21"/>
      <c r="AI14" s="62"/>
      <c r="AJ14" s="21"/>
      <c r="AK14" s="63"/>
      <c r="AL14" s="27"/>
      <c r="AM14" s="63"/>
      <c r="AN14" s="21"/>
      <c r="AO14" s="57"/>
      <c r="AP14" s="57"/>
      <c r="AQ14" s="57"/>
      <c r="AR14" s="57"/>
      <c r="AS14" s="57"/>
      <c r="AT14" s="30"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'02-saine-A1-s-2': {megami: 'saine', anotherID: 'A1', replace: '02-saine-o-s-2', name: '二重奏:弾奏氷瞑', nameEn: 'Duet: Chilling Tranquility', nameZh: '二重奏：弹奏冰瞑', nameZhG1: '二重奏：弹奏冰瞑', nameKo: '이중주:탄주빙명', ruby: 'にじゅうそう だんそうひょうめい', rubyEn: '', baseType: 'special', type: 'action', cost: '2', text: '【常時】八相―あなたのオーラが1以下ならば、このカードの消費は1少なくなる。\nこのターン中、あなたは《攻撃》を行えない。\n【使用済】あなたの他のメガミによる《攻撃》は+0/+1となる。\n----\n【即再起】あなたが《攻撃》によりライフに1以上のダメージを受ける。', textZh: '', textZhG1: '', textKo: '', textEn: ''},</v>
      </c>
      <c r="AU14" s="31" t="str">
        <f aca="false">IF($A14&lt;&gt;"", "    /** 《"&amp;$E14&amp;"》 */ export const "&amp;SUBSTITUTE(UPPER(IF(MID($A14, 3, 1)="-", RIGHT($A14,LEN($A14)-3), $A14)), "-", "_")&amp;": TCardId = '"&amp;$A14&amp;"';", "")</f>
        <v>/** 《二重奏:弾奏氷瞑》 */ export const SAINE_A1_S_2: TCardId = '02-saine-A1-s-2';</v>
      </c>
      <c r="AV14" s="32" t="str">
        <f aca="false">IF($A14&lt;&gt;"", "    | '"&amp;$A14&amp;"'", "")</f>
        <v>| '02-saine-A1-s-2'</v>
      </c>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row>
    <row r="15" s="1" customFormat="true" ht="72" hidden="false" customHeight="false" outlineLevel="0" collapsed="false">
      <c r="A15" s="3" t="s">
        <v>225</v>
      </c>
      <c r="B15" s="3" t="s">
        <v>198</v>
      </c>
      <c r="C15" s="3" t="s">
        <v>111</v>
      </c>
      <c r="D15" s="3" t="s">
        <v>226</v>
      </c>
      <c r="E15" s="3" t="s">
        <v>227</v>
      </c>
      <c r="F15" s="3" t="s">
        <v>228</v>
      </c>
      <c r="G15" s="59" t="s">
        <v>229</v>
      </c>
      <c r="H15" s="3" t="s">
        <v>229</v>
      </c>
      <c r="I15" s="3"/>
      <c r="J15" s="60" t="s">
        <v>230</v>
      </c>
      <c r="K15" s="19" t="s">
        <v>231</v>
      </c>
      <c r="L15" s="3"/>
      <c r="M15" s="3" t="s">
        <v>95</v>
      </c>
      <c r="N15" s="3"/>
      <c r="O15" s="3"/>
      <c r="P15" s="3"/>
      <c r="Q15" s="3"/>
      <c r="R15" s="3" t="s">
        <v>127</v>
      </c>
      <c r="S15" s="3"/>
      <c r="T15" s="3"/>
      <c r="U15" s="61"/>
      <c r="V15" s="3"/>
      <c r="W15" s="61"/>
      <c r="X15" s="3"/>
      <c r="Y15" s="3"/>
      <c r="Z15" s="3" t="s">
        <v>232</v>
      </c>
      <c r="AA15" s="3"/>
      <c r="AB15" s="21"/>
      <c r="AC15" s="21"/>
      <c r="AD15" s="62"/>
      <c r="AE15" s="21" t="s">
        <v>233</v>
      </c>
      <c r="AF15" s="21"/>
      <c r="AG15" s="63"/>
      <c r="AH15" s="21"/>
      <c r="AI15" s="62"/>
      <c r="AJ15" s="21"/>
      <c r="AK15" s="63"/>
      <c r="AL15" s="27"/>
      <c r="AM15" s="63"/>
      <c r="AN15" s="21"/>
      <c r="AO15" s="57"/>
      <c r="AP15" s="57"/>
      <c r="AQ15" s="57"/>
      <c r="AR15" s="57"/>
      <c r="AS15" s="57"/>
      <c r="AT15" s="30"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'04-tokoyo-A1-s-2': {megami: 'tokoyo', anotherID: 'A1', replace: '04-tokoyo-o-s-2', name: '二重奏:吹弾陽明', nameEn: 'Duet: Radiant Luminosity', nameZh: '二重奏：吹弹阳明', nameZhG1: '二重奏：吹弹阳明', nameKo: '이중주:취탄양명', ruby: 'にじゅうそう すいだんようめい', rubyEn: '', baseType: 'special', type: 'action', cost: '1', text: '【常時】境地―あなたの集中力が2ならば、このカードの消費は1小さくなる。\nこのターン中、あなたは集中力を支払えない。\n【使用済】あなたが他のメガミのカードで対応した時、捨て札か伏せ札のカードを1枚選び、それを山札の底に置いてもよい。\n----\n【即再起】あなたが《攻撃》によりライフに1以上のダメージを受ける。', textZh: '', textZhG1: '', textKo: '', textEn: ''},</v>
      </c>
      <c r="AU15" s="31" t="str">
        <f aca="false">IF($A15&lt;&gt;"", "    /** 《"&amp;$E15&amp;"》 */ export const "&amp;SUBSTITUTE(UPPER(IF(MID($A15, 3, 1)="-", RIGHT($A15,LEN($A15)-3), $A15)), "-", "_")&amp;": TCardId = '"&amp;$A15&amp;"';", "")</f>
        <v>/** 《二重奏:吹弾陽明》 */ export const TOKOYO_A1_S_2: TCardId = '04-tokoyo-A1-s-2';</v>
      </c>
      <c r="AV15" s="32" t="str">
        <f aca="false">IF($A15&lt;&gt;"", "    | '"&amp;$A15&amp;"'", "")</f>
        <v>| '04-tokoyo-A1-s-2'</v>
      </c>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c r="AMK15" s="33"/>
    </row>
    <row r="16" s="1" customFormat="true" ht="13.8" hidden="false" customHeight="false" outlineLevel="0" collapsed="false">
      <c r="A16" s="44"/>
      <c r="B16" s="44"/>
      <c r="C16" s="44"/>
      <c r="D16" s="44"/>
      <c r="E16" s="44"/>
      <c r="F16" s="44"/>
      <c r="G16" s="50"/>
      <c r="H16" s="51"/>
      <c r="I16" s="3"/>
      <c r="J16" s="51"/>
      <c r="K16" s="56"/>
      <c r="L16" s="3"/>
      <c r="M16" s="44"/>
      <c r="N16" s="44"/>
      <c r="O16" s="44"/>
      <c r="P16" s="44"/>
      <c r="Q16" s="44"/>
      <c r="R16" s="44"/>
      <c r="S16" s="44"/>
      <c r="T16" s="44"/>
      <c r="U16" s="57"/>
      <c r="V16" s="44"/>
      <c r="W16" s="57"/>
      <c r="X16" s="44"/>
      <c r="Y16" s="44"/>
      <c r="Z16" s="44"/>
      <c r="AA16" s="44"/>
      <c r="AB16" s="44"/>
      <c r="AC16" s="44"/>
      <c r="AD16" s="44"/>
      <c r="AE16" s="47"/>
      <c r="AF16" s="49"/>
      <c r="AG16" s="40"/>
      <c r="AH16" s="49"/>
      <c r="AI16" s="26"/>
      <c r="AJ16" s="49"/>
      <c r="AK16" s="40"/>
      <c r="AL16" s="58"/>
      <c r="AM16" s="40"/>
      <c r="AN16" s="21"/>
      <c r="AO16" s="57"/>
      <c r="AP16" s="57"/>
      <c r="AQ16" s="57"/>
      <c r="AR16" s="57"/>
      <c r="AS16" s="57"/>
      <c r="AT16" s="30"/>
      <c r="AU16" s="31"/>
      <c r="AV16" s="32"/>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c r="AMK16" s="33"/>
    </row>
    <row r="17" s="33" customFormat="true" ht="13.5" hidden="false" customHeight="false" outlineLevel="0" collapsed="false">
      <c r="A17" s="44"/>
      <c r="B17" s="44"/>
      <c r="C17" s="44"/>
      <c r="D17" s="44"/>
      <c r="E17" s="44"/>
      <c r="F17" s="44"/>
      <c r="G17" s="50"/>
      <c r="H17" s="51"/>
      <c r="I17" s="3"/>
      <c r="J17" s="51"/>
      <c r="K17" s="52"/>
      <c r="L17" s="3"/>
      <c r="M17" s="44"/>
      <c r="N17" s="44"/>
      <c r="O17" s="44"/>
      <c r="P17" s="44"/>
      <c r="Q17" s="44"/>
      <c r="R17" s="44"/>
      <c r="S17" s="44"/>
      <c r="T17" s="44"/>
      <c r="U17" s="43"/>
      <c r="V17" s="44"/>
      <c r="W17" s="43"/>
      <c r="X17" s="44"/>
      <c r="Y17" s="44"/>
      <c r="Z17" s="44"/>
      <c r="AA17" s="44"/>
      <c r="AB17" s="44"/>
      <c r="AC17" s="44"/>
      <c r="AD17" s="44"/>
      <c r="AE17" s="47"/>
      <c r="AF17" s="49"/>
      <c r="AG17" s="55"/>
      <c r="AH17" s="49"/>
      <c r="AI17" s="26"/>
      <c r="AJ17" s="49"/>
      <c r="AK17" s="68"/>
      <c r="AL17" s="49"/>
      <c r="AM17" s="58"/>
      <c r="AN17" s="21"/>
      <c r="AO17" s="43"/>
      <c r="AP17" s="43"/>
      <c r="AQ17" s="43"/>
      <c r="AR17" s="43"/>
      <c r="AS17" s="43"/>
      <c r="AT17" s="30"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
      </c>
      <c r="AU17" s="31" t="str">
        <f aca="false">IF($A17&lt;&gt;"", "    /** 《"&amp;$E17&amp;"》 */ export const "&amp;SUBSTITUTE(UPPER(IF(MID($A17, 3, 1)="-", RIGHT($A17,LEN($A17)-3), $A17)), "-", "_")&amp;": TCardId = '"&amp;$A17&amp;"';", "")</f>
        <v/>
      </c>
      <c r="AV17" s="32" t="str">
        <f aca="false">IF($A17&lt;&gt;"", "    | '"&amp;$A17&amp;"'", "")</f>
        <v/>
      </c>
      <c r="XFD17" s="1"/>
    </row>
    <row r="18" customFormat="false" ht="52" hidden="false" customHeight="false" outlineLevel="0" collapsed="false">
      <c r="A18" s="44" t="s">
        <v>234</v>
      </c>
      <c r="B18" s="44" t="s">
        <v>27</v>
      </c>
      <c r="C18" s="44" t="s">
        <v>28</v>
      </c>
      <c r="D18" s="44" t="s">
        <v>235</v>
      </c>
      <c r="E18" s="44" t="s">
        <v>236</v>
      </c>
      <c r="F18" s="44" t="s">
        <v>237</v>
      </c>
      <c r="G18" s="65"/>
      <c r="H18" s="45"/>
      <c r="I18" s="3"/>
      <c r="J18" s="65"/>
      <c r="K18" s="66"/>
      <c r="L18" s="3"/>
      <c r="M18" s="34" t="s">
        <v>80</v>
      </c>
      <c r="N18" s="44"/>
      <c r="O18" s="44"/>
      <c r="P18" s="44"/>
      <c r="Q18" s="44"/>
      <c r="R18" s="44" t="s">
        <v>81</v>
      </c>
      <c r="S18" s="45"/>
      <c r="T18" s="44" t="s">
        <v>238</v>
      </c>
      <c r="U18" s="43"/>
      <c r="V18" s="44" t="s">
        <v>84</v>
      </c>
      <c r="W18" s="43"/>
      <c r="X18" s="44"/>
      <c r="Y18" s="44"/>
      <c r="Z18" s="44"/>
      <c r="AA18" s="44"/>
      <c r="AB18" s="44"/>
      <c r="AC18" s="44"/>
      <c r="AD18" s="44"/>
      <c r="AE18" s="47" t="s">
        <v>239</v>
      </c>
      <c r="AF18" s="49"/>
      <c r="AG18" s="63"/>
      <c r="AH18" s="49"/>
      <c r="AI18" s="26"/>
      <c r="AJ18" s="49"/>
      <c r="AK18" s="69"/>
      <c r="AL18" s="49"/>
      <c r="AM18" s="63"/>
      <c r="AN18" s="21"/>
      <c r="AO18" s="43"/>
      <c r="AP18" s="43"/>
      <c r="AQ18" s="43"/>
      <c r="AR18" s="43"/>
      <c r="AS18" s="43"/>
      <c r="AT18" s="30"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'05-oboro-a2-n-1': {megami: 'oboro', anotherID: 'A2', replace: '05-oboro-o-n-1', name: 'ホロ苦無', nameEn: '', nameZh: '', nameZhG1: '', nameKo: '', ruby: 'ほろくない', rubyEn: '', baseType: 'normal', type: 'attack', range: '1,3,5', damage: '1/1', text: '設置\n【攻撃後】パーツを1つ組み立てる。\n【常時】使用されたこのカードが捨て札になるならば、代わりに伏せ札にしてもよい。\n', textZh: '', textZhG1: '', textKo: '', textEn: ''},</v>
      </c>
      <c r="AU18" s="31" t="str">
        <f aca="false">IF($A18&lt;&gt;"", "    /** 《"&amp;$E18&amp;"》 */ export const "&amp;SUBSTITUTE(UPPER(IF(MID($A18, 3, 1)="-", RIGHT($A18,LEN($A18)-3), $A18)), "-", "_")&amp;": TCardId = '"&amp;$A18&amp;"';", "")</f>
        <v>/** 《ホロ苦無》 */ export const OBORO_A2_N_1: TCardId = '05-oboro-a2-n-1';</v>
      </c>
      <c r="AV18" s="32" t="str">
        <f aca="false">IF($A18&lt;&gt;"", "    | '"&amp;$A18&amp;"'", "")</f>
        <v>| '05-oboro-a2-n-1'</v>
      </c>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c r="AMK18" s="33"/>
      <c r="XFD18" s="1"/>
    </row>
    <row r="19" customFormat="false" ht="52" hidden="false" customHeight="false" outlineLevel="0" collapsed="false">
      <c r="A19" s="44" t="s">
        <v>240</v>
      </c>
      <c r="B19" s="44" t="s">
        <v>27</v>
      </c>
      <c r="C19" s="44" t="s">
        <v>28</v>
      </c>
      <c r="D19" s="44" t="s">
        <v>241</v>
      </c>
      <c r="E19" s="44" t="s">
        <v>242</v>
      </c>
      <c r="F19" s="44" t="s">
        <v>243</v>
      </c>
      <c r="G19" s="65"/>
      <c r="H19" s="45"/>
      <c r="I19" s="3"/>
      <c r="J19" s="65"/>
      <c r="K19" s="66"/>
      <c r="L19" s="3"/>
      <c r="M19" s="44" t="s">
        <v>95</v>
      </c>
      <c r="N19" s="44"/>
      <c r="O19" s="44"/>
      <c r="P19" s="44"/>
      <c r="Q19" s="44"/>
      <c r="R19" s="44" t="s">
        <v>81</v>
      </c>
      <c r="S19" s="45"/>
      <c r="T19" s="44" t="s">
        <v>244</v>
      </c>
      <c r="U19" s="43"/>
      <c r="V19" s="44" t="s">
        <v>245</v>
      </c>
      <c r="W19" s="43"/>
      <c r="X19" s="44"/>
      <c r="Y19" s="44"/>
      <c r="Z19" s="44" t="s">
        <v>246</v>
      </c>
      <c r="AA19" s="44"/>
      <c r="AB19" s="44"/>
      <c r="AC19" s="44"/>
      <c r="AD19" s="44"/>
      <c r="AE19" s="47" t="s">
        <v>247</v>
      </c>
      <c r="AF19" s="49"/>
      <c r="AG19" s="63"/>
      <c r="AH19" s="49"/>
      <c r="AI19" s="26"/>
      <c r="AJ19" s="49"/>
      <c r="AK19" s="69"/>
      <c r="AL19" s="49"/>
      <c r="AM19" s="63"/>
      <c r="AN19" s="21"/>
      <c r="AO19" s="43"/>
      <c r="AP19" s="43"/>
      <c r="AQ19" s="43"/>
      <c r="AR19" s="43"/>
      <c r="AS19" s="43"/>
      <c r="AT19" s="30"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'05-oboro-a2-s-1': {megami: 'oboro', anotherID: 'A2', replace: '05-oboro-o-s-1', name: 'ギガ介', nameEn: '', nameZh: '', nameZhG1: '', nameKo: '', ruby: 'ギガすけ', rubyEn: '', baseType: 'special', type: 'attack', range: '3-4', damage: '2/1', cost: '16', text: '【常時】このカードの消費はあなたの伏せ札の枚数と組み立てられたパーツの数の合計だけ少なくなる。\n【攻撃後】攻撃『適正距離3-4、2/1』を3回行う。\n\n', textZh: '', textZhG1: '', textKo: '', textEn: ''},</v>
      </c>
      <c r="AU19" s="31" t="str">
        <f aca="false">IF($A19&lt;&gt;"", "    /** 《"&amp;$E19&amp;"》 */ export const "&amp;SUBSTITUTE(UPPER(IF(MID($A19, 3, 1)="-", RIGHT($A19,LEN($A19)-3), $A19)), "-", "_")&amp;": TCardId = '"&amp;$A19&amp;"';", "")</f>
        <v>/** 《ギガ介》 */ export const OBORO_A2_S_1: TCardId = '05-oboro-a2-s-1';</v>
      </c>
      <c r="AV19" s="32" t="str">
        <f aca="false">IF($A19&lt;&gt;"", "    | '"&amp;$A19&amp;"'", "")</f>
        <v>| '05-oboro-a2-s-1'</v>
      </c>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c r="AMK19" s="33"/>
    </row>
    <row r="20" customFormat="false" ht="62" hidden="false" customHeight="false" outlineLevel="0" collapsed="false">
      <c r="A20" s="44" t="s">
        <v>248</v>
      </c>
      <c r="B20" s="44" t="s">
        <v>27</v>
      </c>
      <c r="C20" s="44" t="s">
        <v>28</v>
      </c>
      <c r="D20" s="44" t="s">
        <v>249</v>
      </c>
      <c r="E20" s="44" t="s">
        <v>250</v>
      </c>
      <c r="F20" s="49" t="s">
        <v>251</v>
      </c>
      <c r="G20" s="65"/>
      <c r="H20" s="45"/>
      <c r="I20" s="3"/>
      <c r="J20" s="65"/>
      <c r="K20" s="66"/>
      <c r="L20" s="3"/>
      <c r="M20" s="44" t="s">
        <v>95</v>
      </c>
      <c r="N20" s="44"/>
      <c r="O20" s="44"/>
      <c r="P20" s="44"/>
      <c r="Q20" s="44"/>
      <c r="R20" s="44" t="s">
        <v>127</v>
      </c>
      <c r="S20" s="45" t="s">
        <v>118</v>
      </c>
      <c r="T20" s="44"/>
      <c r="U20" s="43"/>
      <c r="V20" s="44"/>
      <c r="W20" s="43"/>
      <c r="X20" s="44"/>
      <c r="Y20" s="44"/>
      <c r="Z20" s="44" t="s">
        <v>252</v>
      </c>
      <c r="AA20" s="44"/>
      <c r="AB20" s="44"/>
      <c r="AC20" s="44"/>
      <c r="AD20" s="44"/>
      <c r="AE20" s="47" t="s">
        <v>253</v>
      </c>
      <c r="AF20" s="49"/>
      <c r="AG20" s="63"/>
      <c r="AH20" s="49"/>
      <c r="AI20" s="26"/>
      <c r="AJ20" s="49"/>
      <c r="AK20" s="69"/>
      <c r="AL20" s="49"/>
      <c r="AM20" s="63"/>
      <c r="AN20" s="21"/>
      <c r="AO20" s="43"/>
      <c r="AP20" s="43"/>
      <c r="AQ20" s="43"/>
      <c r="AR20" s="43"/>
      <c r="AS20" s="43"/>
      <c r="AT20" s="30"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'05-oboro-a2-s-3': {megami: 'oboro', anotherID: 'A2', replace: '05-oboro-o-s-3', name: '朧文書・電子神渉', nameEn: '', nameZh: '', nameZhG1: '', nameKo: '',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 textZhG1: '', textKo: '', textEn: ''},</v>
      </c>
      <c r="AU20" s="31" t="str">
        <f aca="false">IF($A20&lt;&gt;"", "    /** 《"&amp;$E20&amp;"》 */ export const "&amp;SUBSTITUTE(UPPER(IF(MID($A20, 3, 1)="-", RIGHT($A20,LEN($A20)-3), $A20)), "-", "_")&amp;": TCardId = '"&amp;$A20&amp;"';", "")</f>
        <v>/** 《朧文書・電子神渉》 */ export const OBORO_A2_S_3: TCardId = '05-oboro-a2-s-3';</v>
      </c>
      <c r="AV20" s="32" t="str">
        <f aca="false">IF($A20&lt;&gt;"", "    | '"&amp;$A20&amp;"'", "")</f>
        <v>| '05-oboro-a2-s-3'</v>
      </c>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c r="AMK20" s="33"/>
    </row>
    <row r="21" customFormat="false" ht="22" hidden="false" customHeight="false" outlineLevel="0" collapsed="false">
      <c r="A21" s="44" t="s">
        <v>254</v>
      </c>
      <c r="B21" s="44" t="s">
        <v>27</v>
      </c>
      <c r="C21" s="44" t="s">
        <v>28</v>
      </c>
      <c r="D21" s="44"/>
      <c r="E21" s="44" t="s">
        <v>255</v>
      </c>
      <c r="F21" s="44"/>
      <c r="G21" s="65"/>
      <c r="H21" s="45"/>
      <c r="I21" s="3"/>
      <c r="J21" s="65"/>
      <c r="K21" s="66"/>
      <c r="L21" s="3"/>
      <c r="M21" s="34" t="s">
        <v>256</v>
      </c>
      <c r="N21" s="44"/>
      <c r="O21" s="44"/>
      <c r="P21" s="44"/>
      <c r="Q21" s="44"/>
      <c r="R21" s="44" t="s">
        <v>81</v>
      </c>
      <c r="S21" s="45"/>
      <c r="T21" s="44" t="s">
        <v>96</v>
      </c>
      <c r="U21" s="43"/>
      <c r="V21" s="44" t="s">
        <v>257</v>
      </c>
      <c r="W21" s="43"/>
      <c r="X21" s="44"/>
      <c r="Y21" s="44"/>
      <c r="Z21" s="44"/>
      <c r="AA21" s="44"/>
      <c r="AB21" s="44"/>
      <c r="AC21" s="44"/>
      <c r="AD21" s="44"/>
      <c r="AE21" s="47" t="s">
        <v>258</v>
      </c>
      <c r="AF21" s="49" t="s">
        <v>259</v>
      </c>
      <c r="AG21" s="63"/>
      <c r="AH21" s="63"/>
      <c r="AI21" s="26"/>
      <c r="AJ21" s="49"/>
      <c r="AK21" s="69"/>
      <c r="AL21" s="63"/>
      <c r="AM21" s="63"/>
      <c r="AN21" s="63"/>
      <c r="AO21" s="43"/>
      <c r="AP21" s="43"/>
      <c r="AQ21" s="43"/>
      <c r="AR21" s="43"/>
      <c r="AS21" s="43"/>
      <c r="AT21" s="30"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'05-oboro-a2-mp-1': {megami: 'oboro', anotherID: 'A2', replace: '', name: 'メインパーツX', nameEn: '', nameZh: '', nameZhG1: '', nameKo: '', ruby: '', rubyEn: '', baseType: 'mainParts', type: 'attack', range: '4-5', damage: '2/2', text: 'デジ設置', textAdditional: '（公開・使用する場合、このカードを「使用済み」領域へ移動）', textZh: '', textZhG1: '', textKo: '', textEn: ''},</v>
      </c>
      <c r="AU21" s="31" t="str">
        <f aca="false">IF($A21&lt;&gt;"", "    /** 《"&amp;$E21&amp;"》 */ export const "&amp;SUBSTITUTE(UPPER(IF(MID($A21, 3, 1)="-", RIGHT($A21,LEN($A21)-3), $A21)), "-", "_")&amp;": TCardId = '"&amp;$A21&amp;"';", "")</f>
        <v>/** 《メインパーツX》 */ export const OBORO_A2_MP_1: TCardId = '05-oboro-a2-mp-1';</v>
      </c>
      <c r="AV21" s="32" t="str">
        <f aca="false">IF($A21&lt;&gt;"", "    | '"&amp;$A21&amp;"'", "")</f>
        <v>| '05-oboro-a2-mp-1'</v>
      </c>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c r="AMK21" s="33"/>
    </row>
    <row r="22" customFormat="false" ht="22" hidden="false" customHeight="false" outlineLevel="0" collapsed="false">
      <c r="A22" s="44" t="s">
        <v>260</v>
      </c>
      <c r="B22" s="44" t="s">
        <v>27</v>
      </c>
      <c r="C22" s="44" t="s">
        <v>28</v>
      </c>
      <c r="D22" s="44"/>
      <c r="E22" s="44" t="s">
        <v>261</v>
      </c>
      <c r="F22" s="44"/>
      <c r="G22" s="65"/>
      <c r="H22" s="45"/>
      <c r="I22" s="3"/>
      <c r="J22" s="65"/>
      <c r="K22" s="66"/>
      <c r="L22" s="3"/>
      <c r="M22" s="34" t="s">
        <v>256</v>
      </c>
      <c r="N22" s="44"/>
      <c r="O22" s="44"/>
      <c r="P22" s="44"/>
      <c r="Q22" s="44"/>
      <c r="R22" s="44" t="s">
        <v>81</v>
      </c>
      <c r="S22" s="45"/>
      <c r="T22" s="44" t="s">
        <v>262</v>
      </c>
      <c r="U22" s="43"/>
      <c r="V22" s="44" t="s">
        <v>245</v>
      </c>
      <c r="W22" s="43"/>
      <c r="X22" s="44"/>
      <c r="Y22" s="44"/>
      <c r="Z22" s="44"/>
      <c r="AA22" s="44"/>
      <c r="AB22" s="44"/>
      <c r="AC22" s="44"/>
      <c r="AD22" s="44"/>
      <c r="AE22" s="47" t="s">
        <v>258</v>
      </c>
      <c r="AF22" s="49" t="s">
        <v>259</v>
      </c>
      <c r="AG22" s="63"/>
      <c r="AH22" s="63"/>
      <c r="AI22" s="26"/>
      <c r="AJ22" s="49"/>
      <c r="AK22" s="69"/>
      <c r="AL22" s="63"/>
      <c r="AM22" s="63"/>
      <c r="AN22" s="63"/>
      <c r="AO22" s="43"/>
      <c r="AP22" s="43"/>
      <c r="AQ22" s="43"/>
      <c r="AR22" s="43"/>
      <c r="AS22" s="43"/>
      <c r="AT22" s="30"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'05-oboro-a2-mp-2': {megami: 'oboro', anotherID: 'A2', replace: '', name: 'メインパーツY', nameEn: '', nameZh: '', nameZhG1: '', nameKo: '', ruby: '', rubyEn: '', baseType: 'mainParts', type: 'attack', range: '3,6', damage: '2/1', text: 'デジ設置', textAdditional: '（公開・使用する場合、このカードを「使用済み」領域へ移動）', textZh: '', textZhG1: '', textKo: '', textEn: ''},</v>
      </c>
      <c r="AU22" s="31" t="str">
        <f aca="false">IF($A22&lt;&gt;"", "    /** 《"&amp;$E22&amp;"》 */ export const "&amp;SUBSTITUTE(UPPER(IF(MID($A22, 3, 1)="-", RIGHT($A22,LEN($A22)-3), $A22)), "-", "_")&amp;": TCardId = '"&amp;$A22&amp;"';", "")</f>
        <v>/** 《メインパーツY》 */ export const OBORO_A2_MP_2: TCardId = '05-oboro-a2-mp-2';</v>
      </c>
      <c r="AV22" s="32" t="str">
        <f aca="false">IF($A22&lt;&gt;"", "    | '"&amp;$A22&amp;"'", "")</f>
        <v>| '05-oboro-a2-mp-2'</v>
      </c>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c r="AMB22" s="33"/>
      <c r="AMC22" s="33"/>
      <c r="AMD22" s="33"/>
      <c r="AME22" s="33"/>
      <c r="AMF22" s="33"/>
      <c r="AMG22" s="33"/>
      <c r="AMH22" s="33"/>
      <c r="AMI22" s="33"/>
      <c r="AMJ22" s="33"/>
      <c r="AMK22" s="33"/>
    </row>
    <row r="23" customFormat="false" ht="22" hidden="false" customHeight="false" outlineLevel="0" collapsed="false">
      <c r="A23" s="44" t="s">
        <v>263</v>
      </c>
      <c r="B23" s="44" t="s">
        <v>27</v>
      </c>
      <c r="C23" s="44" t="s">
        <v>28</v>
      </c>
      <c r="D23" s="44"/>
      <c r="E23" s="44" t="s">
        <v>264</v>
      </c>
      <c r="F23" s="44"/>
      <c r="G23" s="65"/>
      <c r="H23" s="45"/>
      <c r="I23" s="3"/>
      <c r="J23" s="65"/>
      <c r="K23" s="66"/>
      <c r="L23" s="3"/>
      <c r="M23" s="34" t="s">
        <v>256</v>
      </c>
      <c r="N23" s="44"/>
      <c r="O23" s="44"/>
      <c r="P23" s="44"/>
      <c r="Q23" s="44"/>
      <c r="R23" s="44" t="s">
        <v>81</v>
      </c>
      <c r="S23" s="45"/>
      <c r="T23" s="44" t="s">
        <v>83</v>
      </c>
      <c r="U23" s="43"/>
      <c r="V23" s="44" t="s">
        <v>265</v>
      </c>
      <c r="W23" s="43"/>
      <c r="X23" s="44"/>
      <c r="Y23" s="44"/>
      <c r="Z23" s="44"/>
      <c r="AA23" s="44"/>
      <c r="AB23" s="44"/>
      <c r="AC23" s="44"/>
      <c r="AD23" s="44"/>
      <c r="AE23" s="47" t="s">
        <v>266</v>
      </c>
      <c r="AF23" s="49" t="s">
        <v>259</v>
      </c>
      <c r="AG23" s="63"/>
      <c r="AH23" s="63"/>
      <c r="AI23" s="26"/>
      <c r="AJ23" s="49"/>
      <c r="AK23" s="69"/>
      <c r="AL23" s="63"/>
      <c r="AM23" s="63"/>
      <c r="AN23" s="63"/>
      <c r="AO23" s="43"/>
      <c r="AP23" s="43"/>
      <c r="AQ23" s="43"/>
      <c r="AR23" s="43"/>
      <c r="AS23" s="43"/>
      <c r="AT23" s="30"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'05-oboro-a2-mp-3': {megami: 'oboro', anotherID: 'A2', replace: '', name: 'メインパーツZ', nameEn: '', nameZh: '', nameZhG1: '', nameKo: '', ruby: '', rubyEn: '', baseType: 'mainParts', type: 'attack', range: '0-2', damage: '1/0', text: 'デジ設置\n【攻撃後】相手がライフへのダメージを選んだならば、相手を畏縮させる。', textAdditional: '（公開・使用する場合、このカードを「使用済み」領域へ移動）', textZh: '', textZhG1: '', textKo: '', textEn: ''},</v>
      </c>
      <c r="AU23" s="31" t="str">
        <f aca="false">IF($A23&lt;&gt;"", "    /** 《"&amp;$E23&amp;"》 */ export const "&amp;SUBSTITUTE(UPPER(IF(MID($A23, 3, 1)="-", RIGHT($A23,LEN($A23)-3), $A23)), "-", "_")&amp;": TCardId = '"&amp;$A23&amp;"';", "")</f>
        <v>/** 《メインパーツZ》 */ export const OBORO_A2_MP_3: TCardId = '05-oboro-a2-mp-3';</v>
      </c>
      <c r="AV23" s="32" t="str">
        <f aca="false">IF($A23&lt;&gt;"", "    | '"&amp;$A23&amp;"'", "")</f>
        <v>| '05-oboro-a2-mp-3'</v>
      </c>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c r="AMK23" s="33"/>
    </row>
    <row r="24" customFormat="false" ht="72" hidden="false" customHeight="false" outlineLevel="0" collapsed="false">
      <c r="A24" s="44" t="s">
        <v>267</v>
      </c>
      <c r="B24" s="44" t="s">
        <v>27</v>
      </c>
      <c r="C24" s="44" t="s">
        <v>28</v>
      </c>
      <c r="D24" s="44"/>
      <c r="E24" s="44" t="s">
        <v>268</v>
      </c>
      <c r="F24" s="44"/>
      <c r="G24" s="65"/>
      <c r="H24" s="45"/>
      <c r="I24" s="3"/>
      <c r="J24" s="65"/>
      <c r="K24" s="66"/>
      <c r="L24" s="3"/>
      <c r="M24" s="34" t="s">
        <v>269</v>
      </c>
      <c r="N24" s="44"/>
      <c r="O24" s="44"/>
      <c r="P24" s="44"/>
      <c r="Q24" s="44"/>
      <c r="R24" s="34"/>
      <c r="S24" s="45"/>
      <c r="T24" s="44"/>
      <c r="U24" s="43"/>
      <c r="V24" s="44"/>
      <c r="W24" s="43"/>
      <c r="X24" s="44"/>
      <c r="Y24" s="44"/>
      <c r="Z24" s="44"/>
      <c r="AA24" s="44"/>
      <c r="AB24" s="44"/>
      <c r="AC24" s="44"/>
      <c r="AD24" s="44"/>
      <c r="AE24" s="47" t="s">
        <v>270</v>
      </c>
      <c r="AF24" s="49" t="s">
        <v>259</v>
      </c>
      <c r="AG24" s="63"/>
      <c r="AH24" s="63"/>
      <c r="AI24" s="26"/>
      <c r="AJ24" s="49"/>
      <c r="AK24" s="69"/>
      <c r="AL24" s="63"/>
      <c r="AM24" s="63"/>
      <c r="AN24" s="63"/>
      <c r="AO24" s="43"/>
      <c r="AP24" s="43"/>
      <c r="AQ24" s="43"/>
      <c r="AR24" s="43"/>
      <c r="AS24" s="43"/>
      <c r="AT24" s="30"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'05-oboro-a2-cp-1': {megami: 'oboro', anotherID: 'A2', replace: '', name: 'カスタムパーツA', nameEn: '', nameZh: '', nameZhG1: '', nameKo: '', ruby: '', rubyEn: '', baseType: 'customParts', text: '&lt;壱&gt; 対応不可（《付与》）\n----\n&lt;弐&gt; 対応不可（《攻撃》）\n----\n&lt;参&gt; 対応不可（《行動》）\n----\n&lt;肆&gt; 対応不可（通常札）', textAdditional: '（公開・使用する場合、このカードを「使用済み」領域へ移動）', textZh: '', textZhG1: '', textKo: '', textEn: ''},</v>
      </c>
      <c r="AU24" s="31" t="str">
        <f aca="false">IF($A24&lt;&gt;"", "    /** 《"&amp;$E24&amp;"》 */ export const "&amp;SUBSTITUTE(UPPER(IF(MID($A24, 3, 1)="-", RIGHT($A24,LEN($A24)-3), $A24)), "-", "_")&amp;": TCardId = '"&amp;$A24&amp;"';", "")</f>
        <v>/** 《カスタムパーツA》 */ export const OBORO_A2_CP_1: TCardId = '05-oboro-a2-cp-1';</v>
      </c>
      <c r="AV24" s="32" t="str">
        <f aca="false">IF($A24&lt;&gt;"", "    | '"&amp;$A24&amp;"'", "")</f>
        <v>| '05-oboro-a2-cp-1'</v>
      </c>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c r="AMK24" s="33"/>
    </row>
    <row r="25" customFormat="false" ht="72" hidden="false" customHeight="false" outlineLevel="0" collapsed="false">
      <c r="A25" s="44" t="s">
        <v>271</v>
      </c>
      <c r="B25" s="44" t="s">
        <v>27</v>
      </c>
      <c r="C25" s="44" t="s">
        <v>28</v>
      </c>
      <c r="D25" s="44"/>
      <c r="E25" s="44" t="s">
        <v>272</v>
      </c>
      <c r="F25" s="44"/>
      <c r="G25" s="65"/>
      <c r="H25" s="45"/>
      <c r="I25" s="3"/>
      <c r="J25" s="65"/>
      <c r="K25" s="66"/>
      <c r="L25" s="3"/>
      <c r="M25" s="34" t="s">
        <v>269</v>
      </c>
      <c r="N25" s="44"/>
      <c r="O25" s="44"/>
      <c r="P25" s="44"/>
      <c r="Q25" s="44"/>
      <c r="R25" s="34"/>
      <c r="S25" s="45"/>
      <c r="T25" s="44"/>
      <c r="U25" s="43"/>
      <c r="V25" s="44"/>
      <c r="W25" s="43"/>
      <c r="X25" s="44"/>
      <c r="Y25" s="44"/>
      <c r="Z25" s="44"/>
      <c r="AA25" s="44"/>
      <c r="AB25" s="44"/>
      <c r="AC25" s="44"/>
      <c r="AD25" s="44"/>
      <c r="AE25" s="47" t="s">
        <v>273</v>
      </c>
      <c r="AF25" s="49" t="s">
        <v>259</v>
      </c>
      <c r="AG25" s="63"/>
      <c r="AH25" s="63"/>
      <c r="AI25" s="26"/>
      <c r="AJ25" s="49"/>
      <c r="AK25" s="69"/>
      <c r="AL25" s="63"/>
      <c r="AM25" s="63"/>
      <c r="AN25" s="63"/>
      <c r="AO25" s="43"/>
      <c r="AP25" s="43"/>
      <c r="AQ25" s="43"/>
      <c r="AR25" s="43"/>
      <c r="AS25" s="43"/>
      <c r="AT25" s="30"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'05-oboro-a2-cp-2': {megami: 'oboro', anotherID: 'A2', replace: '', name: 'カスタムパーツB', nameEn: '', nameZh: '', nameZhG1: '', nameKo: '', ruby: '', rubyEn: '', baseType: 'customParts', text: '&lt;壱&gt; 【常時】この《攻撃》は+0/+0となる。\n----\n&lt;弐&gt; 【常時】この《攻撃》は+0/+1となる。\n----\n&lt;参&gt; 【常時】この《攻撃》は+1/+0となる。\n----\n&lt;肆&gt; 【常時】この《攻撃》は+1/+1となる。', textAdditional: '（公開・使用する場合、このカードを「使用済み」領域へ移動）', textZh: '', textZhG1: '', textKo: '', textEn: ''},</v>
      </c>
      <c r="AU25" s="31" t="str">
        <f aca="false">IF($A25&lt;&gt;"", "    /** 《"&amp;$E25&amp;"》 */ export const "&amp;SUBSTITUTE(UPPER(IF(MID($A25, 3, 1)="-", RIGHT($A25,LEN($A25)-3), $A25)), "-", "_")&amp;": TCardId = '"&amp;$A25&amp;"';", "")</f>
        <v>/** 《カスタムパーツB》 */ export const OBORO_A2_CP_2: TCardId = '05-oboro-a2-cp-2';</v>
      </c>
      <c r="AV25" s="32" t="str">
        <f aca="false">IF($A25&lt;&gt;"", "    | '"&amp;$A25&amp;"'", "")</f>
        <v>| '05-oboro-a2-cp-2'</v>
      </c>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c r="AMK25" s="33"/>
    </row>
    <row r="26" customFormat="false" ht="82" hidden="false" customHeight="false" outlineLevel="0" collapsed="false">
      <c r="A26" s="44" t="s">
        <v>274</v>
      </c>
      <c r="B26" s="44" t="s">
        <v>27</v>
      </c>
      <c r="C26" s="44" t="s">
        <v>28</v>
      </c>
      <c r="D26" s="44"/>
      <c r="E26" s="44" t="s">
        <v>275</v>
      </c>
      <c r="F26" s="44"/>
      <c r="G26" s="65"/>
      <c r="H26" s="45"/>
      <c r="I26" s="3"/>
      <c r="J26" s="65"/>
      <c r="K26" s="66"/>
      <c r="L26" s="3"/>
      <c r="M26" s="34" t="s">
        <v>269</v>
      </c>
      <c r="N26" s="44"/>
      <c r="O26" s="44"/>
      <c r="P26" s="44"/>
      <c r="Q26" s="44"/>
      <c r="R26" s="34"/>
      <c r="S26" s="45"/>
      <c r="T26" s="44"/>
      <c r="U26" s="43"/>
      <c r="V26" s="44"/>
      <c r="W26" s="43"/>
      <c r="X26" s="44"/>
      <c r="Y26" s="44"/>
      <c r="Z26" s="44"/>
      <c r="AA26" s="44"/>
      <c r="AB26" s="44"/>
      <c r="AC26" s="44"/>
      <c r="AD26" s="44"/>
      <c r="AE26" s="47" t="s">
        <v>276</v>
      </c>
      <c r="AF26" s="49" t="s">
        <v>259</v>
      </c>
      <c r="AG26" s="63"/>
      <c r="AH26" s="63"/>
      <c r="AI26" s="26"/>
      <c r="AJ26" s="49"/>
      <c r="AK26" s="69"/>
      <c r="AL26" s="63"/>
      <c r="AM26" s="63"/>
      <c r="AN26" s="63"/>
      <c r="AO26" s="43"/>
      <c r="AP26" s="43"/>
      <c r="AQ26" s="43"/>
      <c r="AR26" s="43"/>
      <c r="AS26" s="43"/>
      <c r="AT26" s="30"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'05-oboro-a2-cp-3': {megami: 'oboro', anotherID: 'A2', replace: '', name: 'カスタムパーツC', nameEn: '', nameZh: '', nameZhG1: '', nameKo: '', ruby: '', rubyEn: '', baseType: 'customParts', text: '&lt;壱&gt; 【攻撃後】ダスト→間合：1\n----\n&lt;弐&gt; 【攻撃後】ダスト⇔間合：1\n----\n&lt;参&gt; 【攻撃後】ダスト⇔間合：1\n----\n&lt;肆&gt; 【攻撃後】ダスト⇔間合：1\nあなたは集中力を1得る。', textAdditional: '（公開・使用する場合、このカードを「使用済み」領域へ移動）', textZh: '', textZhG1: '', textKo: '', textEn: ''},</v>
      </c>
      <c r="AU26" s="31" t="str">
        <f aca="false">IF($A26&lt;&gt;"", "    /** 《"&amp;$E26&amp;"》 */ export const "&amp;SUBSTITUTE(UPPER(IF(MID($A26, 3, 1)="-", RIGHT($A26,LEN($A26)-3), $A26)), "-", "_")&amp;": TCardId = '"&amp;$A26&amp;"';", "")</f>
        <v>/** 《カスタムパーツC》 */ export const OBORO_A2_CP_3: TCardId = '05-oboro-a2-cp-3';</v>
      </c>
      <c r="AV26" s="32" t="str">
        <f aca="false">IF($A26&lt;&gt;"", "    | '"&amp;$A26&amp;"'", "")</f>
        <v>| '05-oboro-a2-cp-3'</v>
      </c>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row>
    <row r="27" customFormat="false" ht="102" hidden="false" customHeight="false" outlineLevel="0" collapsed="false">
      <c r="A27" s="44" t="s">
        <v>277</v>
      </c>
      <c r="B27" s="44" t="s">
        <v>27</v>
      </c>
      <c r="C27" s="44" t="s">
        <v>28</v>
      </c>
      <c r="D27" s="44"/>
      <c r="E27" s="44" t="s">
        <v>278</v>
      </c>
      <c r="F27" s="44"/>
      <c r="G27" s="65"/>
      <c r="H27" s="45"/>
      <c r="I27" s="3"/>
      <c r="J27" s="65"/>
      <c r="K27" s="66"/>
      <c r="L27" s="3"/>
      <c r="M27" s="34" t="s">
        <v>269</v>
      </c>
      <c r="N27" s="44"/>
      <c r="O27" s="44"/>
      <c r="P27" s="44"/>
      <c r="Q27" s="44"/>
      <c r="R27" s="34"/>
      <c r="S27" s="45"/>
      <c r="T27" s="44"/>
      <c r="U27" s="43"/>
      <c r="V27" s="44"/>
      <c r="W27" s="43"/>
      <c r="X27" s="44"/>
      <c r="Y27" s="44"/>
      <c r="Z27" s="44"/>
      <c r="AA27" s="44"/>
      <c r="AB27" s="44"/>
      <c r="AC27" s="44"/>
      <c r="AD27" s="44"/>
      <c r="AE27" s="47" t="s">
        <v>279</v>
      </c>
      <c r="AF27" s="49" t="s">
        <v>259</v>
      </c>
      <c r="AG27" s="63"/>
      <c r="AH27" s="63"/>
      <c r="AI27" s="26"/>
      <c r="AJ27" s="49"/>
      <c r="AK27" s="69"/>
      <c r="AL27" s="63"/>
      <c r="AM27" s="63"/>
      <c r="AN27" s="63"/>
      <c r="AO27" s="43"/>
      <c r="AP27" s="43"/>
      <c r="AQ27" s="43"/>
      <c r="AR27" s="43"/>
      <c r="AS27" s="43"/>
      <c r="AT27" s="30"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'05-oboro-a2-cp-4': {megami: 'oboro', anotherID: 'A2', replace: '', name: 'カスタムパーツD', nameEn: '', nameZh: '', nameZhG1: '', nameKo: '',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'（公開・使用する場合、このカードを「使用済み」領域へ移動）', textZh: '', textZhG1: '', textKo: '', textEn: ''},</v>
      </c>
      <c r="AU27" s="31" t="str">
        <f aca="false">IF($A27&lt;&gt;"", "    /** 《"&amp;$E27&amp;"》 */ export const "&amp;SUBSTITUTE(UPPER(IF(MID($A27, 3, 1)="-", RIGHT($A27,LEN($A27)-3), $A27)), "-", "_")&amp;": TCardId = '"&amp;$A27&amp;"';", "")</f>
        <v>/** 《カスタムパーツD》 */ export const OBORO_A2_CP_4: TCardId = '05-oboro-a2-cp-4';</v>
      </c>
      <c r="AV27" s="32" t="str">
        <f aca="false">IF($A27&lt;&gt;"", "    | '"&amp;$A27&amp;"'", "")</f>
        <v>| '05-oboro-a2-cp-4'</v>
      </c>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c r="AMK27" s="33"/>
    </row>
    <row r="28" s="33" customFormat="true" ht="13.5" hidden="false" customHeight="false" outlineLevel="0" collapsed="false">
      <c r="A28" s="44"/>
      <c r="B28" s="44"/>
      <c r="C28" s="44"/>
      <c r="D28" s="44"/>
      <c r="E28" s="44"/>
      <c r="F28" s="44"/>
      <c r="G28" s="50"/>
      <c r="H28" s="51"/>
      <c r="I28" s="3"/>
      <c r="J28" s="51"/>
      <c r="K28" s="52"/>
      <c r="L28" s="3"/>
      <c r="M28" s="44"/>
      <c r="N28" s="44"/>
      <c r="O28" s="44"/>
      <c r="P28" s="44"/>
      <c r="Q28" s="44"/>
      <c r="R28" s="44"/>
      <c r="S28" s="44"/>
      <c r="T28" s="44"/>
      <c r="U28" s="43"/>
      <c r="V28" s="44"/>
      <c r="W28" s="43"/>
      <c r="X28" s="44"/>
      <c r="Y28" s="44"/>
      <c r="Z28" s="44"/>
      <c r="AA28" s="44"/>
      <c r="AB28" s="44"/>
      <c r="AC28" s="44"/>
      <c r="AD28" s="44"/>
      <c r="AE28" s="47"/>
      <c r="AF28" s="49"/>
      <c r="AG28" s="55"/>
      <c r="AH28" s="49"/>
      <c r="AI28" s="26"/>
      <c r="AJ28" s="49"/>
      <c r="AK28" s="68"/>
      <c r="AL28" s="49"/>
      <c r="AM28" s="58"/>
      <c r="AN28" s="21"/>
      <c r="AO28" s="43"/>
      <c r="AP28" s="43"/>
      <c r="AQ28" s="43"/>
      <c r="AR28" s="43"/>
      <c r="AS28" s="43"/>
      <c r="AT28" s="30"/>
      <c r="AU28" s="31"/>
      <c r="AV28" s="32"/>
      <c r="XFD28" s="1"/>
    </row>
    <row r="29" customFormat="false" ht="42.15" hidden="false" customHeight="false" outlineLevel="0" collapsed="false">
      <c r="A29" s="44" t="s">
        <v>280</v>
      </c>
      <c r="B29" s="44" t="s">
        <v>30</v>
      </c>
      <c r="C29" s="44"/>
      <c r="D29" s="44"/>
      <c r="E29" s="44" t="s">
        <v>281</v>
      </c>
      <c r="F29" s="44" t="s">
        <v>282</v>
      </c>
      <c r="G29" s="65"/>
      <c r="H29" s="45"/>
      <c r="I29" s="3"/>
      <c r="J29" s="65"/>
      <c r="K29" s="66"/>
      <c r="L29" s="3"/>
      <c r="M29" s="34" t="s">
        <v>80</v>
      </c>
      <c r="N29" s="44"/>
      <c r="O29" s="44"/>
      <c r="P29" s="44"/>
      <c r="Q29" s="44"/>
      <c r="R29" s="44" t="s">
        <v>81</v>
      </c>
      <c r="S29" s="45"/>
      <c r="T29" s="44" t="s">
        <v>283</v>
      </c>
      <c r="U29" s="43"/>
      <c r="V29" s="44" t="s">
        <v>245</v>
      </c>
      <c r="W29" s="43"/>
      <c r="X29" s="44"/>
      <c r="Y29" s="44"/>
      <c r="Z29" s="44"/>
      <c r="AA29" s="44"/>
      <c r="AB29" s="44"/>
      <c r="AC29" s="44"/>
      <c r="AD29" s="44"/>
      <c r="AE29" s="47" t="s">
        <v>284</v>
      </c>
      <c r="AF29" s="49"/>
      <c r="AG29" s="63"/>
      <c r="AH29" s="49"/>
      <c r="AI29" s="26"/>
      <c r="AJ29" s="49"/>
      <c r="AK29" s="69"/>
      <c r="AL29" s="49"/>
      <c r="AM29" s="63"/>
      <c r="AN29" s="21"/>
      <c r="AO29" s="43"/>
      <c r="AP29" s="43"/>
      <c r="AQ29" s="43"/>
      <c r="AR29" s="43"/>
      <c r="AS29" s="43"/>
      <c r="AT29" s="30"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'25-misora-o-n-1': {megami: 'misora', name: '弓流し', nameEn: '', nameZh: '', nameZhG1: '', nameKo: '', ruby: 'ゆみながし', rubyEn: '', baseType: 'normal', type: 'attack', range: '4-7', damage: '2/1', text: '【常時】照準が合っているならば、この《攻撃》のオーラへのダメージは「-」になる。\n【攻撃後】現在の間合と照準が等しいならば、ダスト→自オーラ：1\n', textZh: '', textZhG1: '', textKo: '', textEn: ''},</v>
      </c>
      <c r="AU29" s="31" t="str">
        <f aca="false">IF($A29&lt;&gt;"", "    /** 《"&amp;$E29&amp;"》 */ export const "&amp;SUBSTITUTE(UPPER(IF(MID($A29, 3, 1)="-", RIGHT($A29,LEN($A29)-3), $A29)), "-", "_")&amp;": TCardId = '"&amp;$A29&amp;"';", "")</f>
        <v>/** 《弓流し》 */ export const MISORA_O_N_1: TCardId = '25-misora-o-n-1';</v>
      </c>
      <c r="AV29" s="32" t="str">
        <f aca="false">IF($A29&lt;&gt;"", "    | '"&amp;$A29&amp;"'", "")</f>
        <v>| '25-misora-o-n-1'</v>
      </c>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c r="AMK29" s="33"/>
      <c r="XFD29" s="1"/>
    </row>
    <row r="30" customFormat="false" ht="13.8" hidden="false" customHeight="false" outlineLevel="0" collapsed="false">
      <c r="A30" s="44" t="s">
        <v>285</v>
      </c>
      <c r="B30" s="44" t="s">
        <v>30</v>
      </c>
      <c r="C30" s="44"/>
      <c r="D30" s="44"/>
      <c r="E30" s="44" t="s">
        <v>286</v>
      </c>
      <c r="F30" s="44" t="s">
        <v>287</v>
      </c>
      <c r="G30" s="65"/>
      <c r="H30" s="45"/>
      <c r="I30" s="3"/>
      <c r="J30" s="65"/>
      <c r="K30" s="66"/>
      <c r="L30" s="3"/>
      <c r="M30" s="34" t="s">
        <v>80</v>
      </c>
      <c r="N30" s="44"/>
      <c r="O30" s="44"/>
      <c r="P30" s="44"/>
      <c r="Q30" s="44"/>
      <c r="R30" s="44" t="s">
        <v>81</v>
      </c>
      <c r="S30" s="45"/>
      <c r="T30" s="44" t="s">
        <v>288</v>
      </c>
      <c r="U30" s="43"/>
      <c r="V30" s="44" t="s">
        <v>245</v>
      </c>
      <c r="W30" s="43"/>
      <c r="X30" s="44"/>
      <c r="Y30" s="44"/>
      <c r="Z30" s="44"/>
      <c r="AA30" s="44"/>
      <c r="AB30" s="44"/>
      <c r="AC30" s="44"/>
      <c r="AD30" s="44"/>
      <c r="AE30" s="47" t="s">
        <v>289</v>
      </c>
      <c r="AF30" s="49"/>
      <c r="AG30" s="63"/>
      <c r="AH30" s="49"/>
      <c r="AI30" s="26"/>
      <c r="AJ30" s="49"/>
      <c r="AK30" s="69"/>
      <c r="AL30" s="49"/>
      <c r="AM30" s="63"/>
      <c r="AN30" s="21"/>
      <c r="AO30" s="43"/>
      <c r="AP30" s="43"/>
      <c r="AQ30" s="43"/>
      <c r="AR30" s="43"/>
      <c r="AS30" s="43"/>
      <c r="AT30" s="30"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'25-misora-o-n-2': {megami: 'misora', name: '狙い蹴り', nameEn: '', nameZh: '', nameZhG1: '', nameKo: '', ruby: 'ねらいげり', rubyEn: '', baseType: 'normal', type: 'attack', range: '2-4', damage: '2/1', text: '【攻撃後】あなたの照準を1増加させるか、1減少させてもよい。', textZh: '', textZhG1: '', textKo: '', textEn: ''},</v>
      </c>
      <c r="AU30" s="31" t="str">
        <f aca="false">IF($A30&lt;&gt;"", "    /** 《"&amp;$E30&amp;"》 */ export const "&amp;SUBSTITUTE(UPPER(IF(MID($A30, 3, 1)="-", RIGHT($A30,LEN($A30)-3), $A30)), "-", "_")&amp;": TCardId = '"&amp;$A30&amp;"';", "")</f>
        <v>/** 《狙い蹴り》 */ export const MISORA_O_N_2: TCardId = '25-misora-o-n-2';</v>
      </c>
      <c r="AV30" s="32" t="str">
        <f aca="false">IF($A30&lt;&gt;"", "    | '"&amp;$A30&amp;"'", "")</f>
        <v>| '25-misora-o-n-2'</v>
      </c>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c r="AMK30" s="33"/>
      <c r="XFD30" s="14"/>
    </row>
    <row r="31" customFormat="false" ht="52.4" hidden="false" customHeight="false" outlineLevel="0" collapsed="false">
      <c r="A31" s="44" t="s">
        <v>290</v>
      </c>
      <c r="B31" s="44" t="s">
        <v>30</v>
      </c>
      <c r="C31" s="44"/>
      <c r="D31" s="44"/>
      <c r="E31" s="44" t="s">
        <v>291</v>
      </c>
      <c r="F31" s="44" t="s">
        <v>292</v>
      </c>
      <c r="G31" s="65"/>
      <c r="H31" s="45"/>
      <c r="I31" s="3"/>
      <c r="J31" s="65"/>
      <c r="K31" s="66"/>
      <c r="L31" s="3"/>
      <c r="M31" s="34" t="s">
        <v>80</v>
      </c>
      <c r="N31" s="44"/>
      <c r="O31" s="44"/>
      <c r="P31" s="44"/>
      <c r="Q31" s="44"/>
      <c r="R31" s="44" t="s">
        <v>81</v>
      </c>
      <c r="S31" s="44" t="s">
        <v>171</v>
      </c>
      <c r="T31" s="44" t="s">
        <v>213</v>
      </c>
      <c r="U31" s="43"/>
      <c r="V31" s="44" t="s">
        <v>84</v>
      </c>
      <c r="W31" s="43"/>
      <c r="X31" s="44"/>
      <c r="Y31" s="44"/>
      <c r="Z31" s="44"/>
      <c r="AA31" s="44"/>
      <c r="AB31" s="44"/>
      <c r="AC31" s="44"/>
      <c r="AD31" s="44"/>
      <c r="AE31" s="47" t="s">
        <v>293</v>
      </c>
      <c r="AF31" s="49"/>
      <c r="AG31" s="63"/>
      <c r="AH31" s="49"/>
      <c r="AI31" s="26"/>
      <c r="AJ31" s="49"/>
      <c r="AK31" s="69"/>
      <c r="AL31" s="49"/>
      <c r="AM31" s="63"/>
      <c r="AN31" s="21"/>
      <c r="AO31" s="43"/>
      <c r="AP31" s="43"/>
      <c r="AQ31" s="43"/>
      <c r="AR31" s="43"/>
      <c r="AS31" s="43"/>
      <c r="AT31" s="30"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'25-misora-o-n-3': {megami: 'misora', name: '風孔', nameEn: '', nameZh: '',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 textZhG1: '', textKo: '', textEn: ''},</v>
      </c>
      <c r="AU31" s="31" t="str">
        <f aca="false">IF($A31&lt;&gt;"", "    /** 《"&amp;$E31&amp;"》 */ export const "&amp;SUBSTITUTE(UPPER(IF(MID($A31, 3, 1)="-", RIGHT($A31,LEN($A31)-3), $A31)), "-", "_")&amp;": TCardId = '"&amp;$A31&amp;"';", "")</f>
        <v>/** 《風孔》 */ export const MISORA_O_N_3: TCardId = '25-misora-o-n-3';</v>
      </c>
      <c r="AV31" s="32" t="str">
        <f aca="false">IF($A31&lt;&gt;"", "    | '"&amp;$A31&amp;"'", "")</f>
        <v>| '25-misora-o-n-3'</v>
      </c>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c r="XFD31" s="33"/>
    </row>
    <row r="32" customFormat="false" ht="42" hidden="false" customHeight="false" outlineLevel="0" collapsed="false">
      <c r="A32" s="44" t="s">
        <v>294</v>
      </c>
      <c r="B32" s="44" t="s">
        <v>30</v>
      </c>
      <c r="C32" s="44"/>
      <c r="D32" s="44"/>
      <c r="E32" s="44" t="s">
        <v>295</v>
      </c>
      <c r="F32" s="44" t="s">
        <v>296</v>
      </c>
      <c r="G32" s="65"/>
      <c r="H32" s="45"/>
      <c r="I32" s="3"/>
      <c r="J32" s="65"/>
      <c r="K32" s="66"/>
      <c r="L32" s="3"/>
      <c r="M32" s="34" t="s">
        <v>80</v>
      </c>
      <c r="N32" s="44"/>
      <c r="O32" s="44"/>
      <c r="P32" s="44"/>
      <c r="Q32" s="44"/>
      <c r="R32" s="44" t="s">
        <v>81</v>
      </c>
      <c r="S32" s="45" t="s">
        <v>118</v>
      </c>
      <c r="T32" s="44" t="s">
        <v>297</v>
      </c>
      <c r="U32" s="43"/>
      <c r="V32" s="44" t="s">
        <v>298</v>
      </c>
      <c r="W32" s="43"/>
      <c r="X32" s="44"/>
      <c r="Y32" s="44"/>
      <c r="Z32" s="44"/>
      <c r="AA32" s="44"/>
      <c r="AB32" s="44"/>
      <c r="AC32" s="44"/>
      <c r="AD32" s="44"/>
      <c r="AE32" s="47" t="s">
        <v>299</v>
      </c>
      <c r="AF32" s="70" t="s">
        <v>300</v>
      </c>
      <c r="AG32" s="63"/>
      <c r="AH32" s="15" t="s">
        <v>301</v>
      </c>
      <c r="AI32" s="26"/>
      <c r="AJ32" s="49"/>
      <c r="AK32" s="69"/>
      <c r="AL32" s="15" t="s">
        <v>302</v>
      </c>
      <c r="AM32" s="63"/>
      <c r="AN32" s="15" t="s">
        <v>303</v>
      </c>
      <c r="AO32" s="43"/>
      <c r="AP32" s="43"/>
      <c r="AQ32" s="43"/>
      <c r="AR32" s="43"/>
      <c r="AS32" s="43"/>
      <c r="AT32" s="30"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'25-misora-o-n-4': {megami: 'misora', name: '甲矢乙矢', nameEn: '', nameZh: '',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 textZhG1: '', textZhAdditional: '（右键自己的手牌区可以将手牌展示给对方玩家）', textKo: '', textKoAdditional: '(자신의 손패를 우클릭해서 손패를 상대 플레이어에게 공개할 수 있음)', textEn: '', textEnAdditional: '(To reveal your hand, right-click on the hand area.)'},</v>
      </c>
      <c r="AU32" s="31" t="str">
        <f aca="false">IF($A32&lt;&gt;"", "    /** 《"&amp;$E32&amp;"》 */ export const "&amp;SUBSTITUTE(UPPER(IF(MID($A32, 3, 1)="-", RIGHT($A32,LEN($A32)-3), $A32)), "-", "_")&amp;": TCardId = '"&amp;$A32&amp;"';", "")</f>
        <v>/** 《甲矢乙矢》 */ export const MISORA_O_N_4: TCardId = '25-misora-o-n-4';</v>
      </c>
      <c r="AV32" s="32" t="str">
        <f aca="false">IF($A32&lt;&gt;"", "    | '"&amp;$A32&amp;"'", "")</f>
        <v>| '25-misora-o-n-4'</v>
      </c>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c r="AMK32" s="33"/>
      <c r="XFD32" s="33"/>
    </row>
    <row r="33" customFormat="false" ht="42.15" hidden="false" customHeight="false" outlineLevel="0" collapsed="false">
      <c r="A33" s="44" t="s">
        <v>304</v>
      </c>
      <c r="B33" s="44" t="s">
        <v>30</v>
      </c>
      <c r="C33" s="44"/>
      <c r="D33" s="44"/>
      <c r="E33" s="44" t="s">
        <v>305</v>
      </c>
      <c r="F33" s="44" t="s">
        <v>306</v>
      </c>
      <c r="G33" s="65"/>
      <c r="H33" s="45"/>
      <c r="I33" s="3"/>
      <c r="J33" s="65"/>
      <c r="K33" s="66"/>
      <c r="L33" s="3"/>
      <c r="M33" s="34" t="s">
        <v>80</v>
      </c>
      <c r="N33" s="44"/>
      <c r="O33" s="44"/>
      <c r="P33" s="44"/>
      <c r="Q33" s="44"/>
      <c r="R33" s="44" t="s">
        <v>127</v>
      </c>
      <c r="S33" s="45"/>
      <c r="T33" s="44"/>
      <c r="U33" s="43"/>
      <c r="V33" s="44"/>
      <c r="W33" s="43"/>
      <c r="X33" s="44"/>
      <c r="Y33" s="44"/>
      <c r="Z33" s="44"/>
      <c r="AA33" s="44"/>
      <c r="AB33" s="44"/>
      <c r="AC33" s="44"/>
      <c r="AD33" s="44"/>
      <c r="AE33" s="47" t="s">
        <v>307</v>
      </c>
      <c r="AF33" s="49"/>
      <c r="AG33" s="63"/>
      <c r="AH33" s="49"/>
      <c r="AI33" s="26"/>
      <c r="AJ33" s="49"/>
      <c r="AK33" s="69"/>
      <c r="AL33" s="49"/>
      <c r="AM33" s="63"/>
      <c r="AN33" s="21"/>
      <c r="AO33" s="43"/>
      <c r="AP33" s="43"/>
      <c r="AQ33" s="43"/>
      <c r="AR33" s="43"/>
      <c r="AS33" s="43"/>
      <c r="AT33" s="30"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'25-misora-o-n-5': {megami: 'misora', name: '精密化', nameEn: '', nameZh: '',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 textZhG1: '', textKo: '', textEn: ''},</v>
      </c>
      <c r="AU33" s="31" t="str">
        <f aca="false">IF($A33&lt;&gt;"", "    /** 《"&amp;$E33&amp;"》 */ export const "&amp;SUBSTITUTE(UPPER(IF(MID($A33, 3, 1)="-", RIGHT($A33,LEN($A33)-3), $A33)), "-", "_")&amp;": TCardId = '"&amp;$A33&amp;"';", "")</f>
        <v>/** 《精密化》 */ export const MISORA_O_N_5: TCardId = '25-misora-o-n-5';</v>
      </c>
      <c r="AV33" s="32" t="str">
        <f aca="false">IF($A33&lt;&gt;"", "    | '"&amp;$A33&amp;"'", "")</f>
        <v>| '25-misora-o-n-5'</v>
      </c>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c r="IA33" s="33"/>
      <c r="IB33" s="33"/>
      <c r="IC33" s="33"/>
      <c r="ID33" s="33"/>
      <c r="IE33" s="33"/>
      <c r="IF33" s="33"/>
      <c r="IG33" s="33"/>
      <c r="IH33" s="33"/>
      <c r="II33" s="33"/>
      <c r="IJ33" s="33"/>
      <c r="IK33" s="33"/>
      <c r="IL33" s="33"/>
      <c r="IM33" s="33"/>
      <c r="IN33" s="33"/>
      <c r="IO33" s="33"/>
      <c r="IP33" s="33"/>
      <c r="IQ33" s="33"/>
      <c r="IR33" s="33"/>
      <c r="IS33" s="33"/>
      <c r="IT33" s="33"/>
      <c r="IU33" s="33"/>
      <c r="IV33" s="33"/>
      <c r="IW33" s="33"/>
      <c r="IX33" s="33"/>
      <c r="IY33" s="33"/>
      <c r="IZ33" s="33"/>
      <c r="JA33" s="33"/>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c r="KE33" s="33"/>
      <c r="KF33" s="33"/>
      <c r="KG33" s="33"/>
      <c r="KH33" s="33"/>
      <c r="KI33" s="33"/>
      <c r="KJ33" s="33"/>
      <c r="KK33" s="33"/>
      <c r="KL33" s="33"/>
      <c r="KM33" s="33"/>
      <c r="KN33" s="33"/>
      <c r="KO33" s="33"/>
      <c r="KP33" s="33"/>
      <c r="KQ33" s="33"/>
      <c r="KR33" s="33"/>
      <c r="KS33" s="33"/>
      <c r="KT33" s="33"/>
      <c r="KU33" s="33"/>
      <c r="KV33" s="33"/>
      <c r="KW33" s="33"/>
      <c r="KX33" s="33"/>
      <c r="KY33" s="33"/>
      <c r="KZ33" s="33"/>
      <c r="LA33" s="33"/>
      <c r="LB33" s="33"/>
      <c r="LC33" s="33"/>
      <c r="LD33" s="33"/>
      <c r="LE33" s="33"/>
      <c r="LF33" s="33"/>
      <c r="LG33" s="33"/>
      <c r="LH33" s="33"/>
      <c r="LI33" s="33"/>
      <c r="LJ33" s="33"/>
      <c r="LK33" s="33"/>
      <c r="LL33" s="33"/>
      <c r="LM33" s="33"/>
      <c r="LN33" s="33"/>
      <c r="LO33" s="33"/>
      <c r="LP33" s="33"/>
      <c r="LQ33" s="33"/>
      <c r="LR33" s="33"/>
      <c r="LS33" s="33"/>
      <c r="LT33" s="33"/>
      <c r="LU33" s="33"/>
      <c r="LV33" s="33"/>
      <c r="LW33" s="33"/>
      <c r="LX33" s="33"/>
      <c r="LY33" s="33"/>
      <c r="LZ33" s="33"/>
      <c r="MA33" s="33"/>
      <c r="MB33" s="33"/>
      <c r="MC33" s="33"/>
      <c r="MD33" s="33"/>
      <c r="ME33" s="33"/>
      <c r="MF33" s="33"/>
      <c r="MG33" s="33"/>
      <c r="MH33" s="33"/>
      <c r="MI33" s="33"/>
      <c r="MJ33" s="33"/>
      <c r="MK33" s="33"/>
      <c r="ML33" s="33"/>
      <c r="MM33" s="33"/>
      <c r="MN33" s="33"/>
      <c r="MO33" s="33"/>
      <c r="MP33" s="33"/>
      <c r="MQ33" s="33"/>
      <c r="MR33" s="33"/>
      <c r="MS33" s="33"/>
      <c r="MT33" s="33"/>
      <c r="MU33" s="33"/>
      <c r="MV33" s="33"/>
      <c r="MW33" s="33"/>
      <c r="MX33" s="33"/>
      <c r="MY33" s="33"/>
      <c r="MZ33" s="33"/>
      <c r="NA33" s="33"/>
      <c r="NB33" s="33"/>
      <c r="NC33" s="33"/>
      <c r="ND33" s="33"/>
      <c r="NE33" s="33"/>
      <c r="NF33" s="33"/>
      <c r="NG33" s="33"/>
      <c r="NH33" s="33"/>
      <c r="NI33" s="33"/>
      <c r="NJ33" s="33"/>
      <c r="NK33" s="33"/>
      <c r="NL33" s="33"/>
      <c r="NM33" s="33"/>
      <c r="NN33" s="33"/>
      <c r="NO33" s="33"/>
      <c r="NP33" s="33"/>
      <c r="NQ33" s="33"/>
      <c r="NR33" s="33"/>
      <c r="NS33" s="33"/>
      <c r="NT33" s="33"/>
      <c r="NU33" s="33"/>
      <c r="NV33" s="33"/>
      <c r="NW33" s="33"/>
      <c r="NX33" s="33"/>
      <c r="NY33" s="33"/>
      <c r="NZ33" s="33"/>
      <c r="OA33" s="33"/>
      <c r="OB33" s="33"/>
      <c r="OC33" s="33"/>
      <c r="OD33" s="33"/>
      <c r="OE33" s="33"/>
      <c r="OF33" s="33"/>
      <c r="OG33" s="33"/>
      <c r="OH33" s="33"/>
      <c r="OI33" s="33"/>
      <c r="OJ33" s="33"/>
      <c r="OK33" s="33"/>
      <c r="OL33" s="33"/>
      <c r="OM33" s="33"/>
      <c r="ON33" s="33"/>
      <c r="OO33" s="33"/>
      <c r="OP33" s="33"/>
      <c r="OQ33" s="33"/>
      <c r="OR33" s="33"/>
      <c r="OS33" s="33"/>
      <c r="OT33" s="33"/>
      <c r="OU33" s="33"/>
      <c r="OV33" s="33"/>
      <c r="OW33" s="33"/>
      <c r="OX33" s="33"/>
      <c r="OY33" s="33"/>
      <c r="OZ33" s="33"/>
      <c r="PA33" s="33"/>
      <c r="PB33" s="33"/>
      <c r="PC33" s="33"/>
      <c r="PD33" s="33"/>
      <c r="PE33" s="33"/>
      <c r="PF33" s="33"/>
      <c r="PG33" s="33"/>
      <c r="PH33" s="33"/>
      <c r="PI33" s="33"/>
      <c r="PJ33" s="33"/>
      <c r="PK33" s="33"/>
      <c r="PL33" s="33"/>
      <c r="PM33" s="33"/>
      <c r="PN33" s="33"/>
      <c r="PO33" s="33"/>
      <c r="PP33" s="33"/>
      <c r="PQ33" s="33"/>
      <c r="PR33" s="33"/>
      <c r="PS33" s="33"/>
      <c r="PT33" s="33"/>
      <c r="PU33" s="33"/>
      <c r="PV33" s="33"/>
      <c r="PW33" s="33"/>
      <c r="PX33" s="33"/>
      <c r="PY33" s="33"/>
      <c r="PZ33" s="33"/>
      <c r="QA33" s="33"/>
      <c r="QB33" s="33"/>
      <c r="QC33" s="33"/>
      <c r="QD33" s="33"/>
      <c r="QE33" s="33"/>
      <c r="QF33" s="33"/>
      <c r="QG33" s="33"/>
      <c r="QH33" s="33"/>
      <c r="QI33" s="33"/>
      <c r="QJ33" s="33"/>
      <c r="QK33" s="33"/>
      <c r="QL33" s="33"/>
      <c r="QM33" s="33"/>
      <c r="QN33" s="33"/>
      <c r="QO33" s="33"/>
      <c r="QP33" s="33"/>
      <c r="QQ33" s="33"/>
      <c r="QR33" s="33"/>
      <c r="QS33" s="33"/>
      <c r="QT33" s="33"/>
      <c r="QU33" s="33"/>
      <c r="QV33" s="33"/>
      <c r="QW33" s="33"/>
      <c r="QX33" s="33"/>
      <c r="QY33" s="33"/>
      <c r="QZ33" s="33"/>
      <c r="RA33" s="33"/>
      <c r="RB33" s="33"/>
      <c r="RC33" s="33"/>
      <c r="RD33" s="33"/>
      <c r="RE33" s="33"/>
      <c r="RF33" s="33"/>
      <c r="RG33" s="33"/>
      <c r="RH33" s="33"/>
      <c r="RI33" s="33"/>
      <c r="RJ33" s="33"/>
      <c r="RK33" s="33"/>
      <c r="RL33" s="33"/>
      <c r="RM33" s="33"/>
      <c r="RN33" s="33"/>
      <c r="RO33" s="33"/>
      <c r="RP33" s="33"/>
      <c r="RQ33" s="33"/>
      <c r="RR33" s="33"/>
      <c r="RS33" s="33"/>
      <c r="RT33" s="33"/>
      <c r="RU33" s="33"/>
      <c r="RV33" s="33"/>
      <c r="RW33" s="33"/>
      <c r="RX33" s="33"/>
      <c r="RY33" s="33"/>
      <c r="RZ33" s="33"/>
      <c r="SA33" s="33"/>
      <c r="SB33" s="33"/>
      <c r="SC33" s="33"/>
      <c r="SD33" s="33"/>
      <c r="SE33" s="33"/>
      <c r="SF33" s="33"/>
      <c r="SG33" s="33"/>
      <c r="SH33" s="33"/>
      <c r="SI33" s="33"/>
      <c r="SJ33" s="33"/>
      <c r="SK33" s="33"/>
      <c r="SL33" s="33"/>
      <c r="SM33" s="33"/>
      <c r="SN33" s="33"/>
      <c r="SO33" s="33"/>
      <c r="SP33" s="33"/>
      <c r="SQ33" s="33"/>
      <c r="SR33" s="33"/>
      <c r="SS33" s="33"/>
      <c r="ST33" s="33"/>
      <c r="SU33" s="33"/>
      <c r="SV33" s="33"/>
      <c r="SW33" s="33"/>
      <c r="SX33" s="33"/>
      <c r="SY33" s="33"/>
      <c r="SZ33" s="33"/>
      <c r="TA33" s="33"/>
      <c r="TB33" s="33"/>
      <c r="TC33" s="33"/>
      <c r="TD33" s="33"/>
      <c r="TE33" s="33"/>
      <c r="TF33" s="33"/>
      <c r="TG33" s="33"/>
      <c r="TH33" s="33"/>
      <c r="TI33" s="33"/>
      <c r="TJ33" s="33"/>
      <c r="TK33" s="33"/>
      <c r="TL33" s="33"/>
      <c r="TM33" s="33"/>
      <c r="TN33" s="33"/>
      <c r="TO33" s="33"/>
      <c r="TP33" s="33"/>
      <c r="TQ33" s="33"/>
      <c r="TR33" s="33"/>
      <c r="TS33" s="33"/>
      <c r="TT33" s="33"/>
      <c r="TU33" s="33"/>
      <c r="TV33" s="33"/>
      <c r="TW33" s="33"/>
      <c r="TX33" s="33"/>
      <c r="TY33" s="33"/>
      <c r="TZ33" s="33"/>
      <c r="UA33" s="33"/>
      <c r="UB33" s="33"/>
      <c r="UC33" s="33"/>
      <c r="UD33" s="33"/>
      <c r="UE33" s="33"/>
      <c r="UF33" s="33"/>
      <c r="UG33" s="33"/>
      <c r="UH33" s="33"/>
      <c r="UI33" s="33"/>
      <c r="UJ33" s="33"/>
      <c r="UK33" s="33"/>
      <c r="UL33" s="33"/>
      <c r="UM33" s="33"/>
      <c r="UN33" s="33"/>
      <c r="UO33" s="33"/>
      <c r="UP33" s="33"/>
      <c r="UQ33" s="33"/>
      <c r="UR33" s="33"/>
      <c r="US33" s="33"/>
      <c r="UT33" s="33"/>
      <c r="UU33" s="33"/>
      <c r="UV33" s="33"/>
      <c r="UW33" s="33"/>
      <c r="UX33" s="33"/>
      <c r="UY33" s="33"/>
      <c r="UZ33" s="33"/>
      <c r="VA33" s="33"/>
      <c r="VB33" s="33"/>
      <c r="VC33" s="33"/>
      <c r="VD33" s="33"/>
      <c r="VE33" s="33"/>
      <c r="VF33" s="33"/>
      <c r="VG33" s="33"/>
      <c r="VH33" s="33"/>
      <c r="VI33" s="33"/>
      <c r="VJ33" s="33"/>
      <c r="VK33" s="33"/>
      <c r="VL33" s="33"/>
      <c r="VM33" s="33"/>
      <c r="VN33" s="33"/>
      <c r="VO33" s="33"/>
      <c r="VP33" s="33"/>
      <c r="VQ33" s="33"/>
      <c r="VR33" s="33"/>
      <c r="VS33" s="33"/>
      <c r="VT33" s="33"/>
      <c r="VU33" s="33"/>
      <c r="VV33" s="33"/>
      <c r="VW33" s="33"/>
      <c r="VX33" s="33"/>
      <c r="VY33" s="33"/>
      <c r="VZ33" s="33"/>
      <c r="WA33" s="33"/>
      <c r="WB33" s="33"/>
      <c r="WC33" s="33"/>
      <c r="WD33" s="33"/>
      <c r="WE33" s="33"/>
      <c r="WF33" s="33"/>
      <c r="WG33" s="33"/>
      <c r="WH33" s="33"/>
      <c r="WI33" s="33"/>
      <c r="WJ33" s="33"/>
      <c r="WK33" s="33"/>
      <c r="WL33" s="33"/>
      <c r="WM33" s="33"/>
      <c r="WN33" s="33"/>
      <c r="WO33" s="33"/>
      <c r="WP33" s="33"/>
      <c r="WQ33" s="33"/>
      <c r="WR33" s="33"/>
      <c r="WS33" s="33"/>
      <c r="WT33" s="33"/>
      <c r="WU33" s="33"/>
      <c r="WV33" s="33"/>
      <c r="WW33" s="33"/>
      <c r="WX33" s="33"/>
      <c r="WY33" s="33"/>
      <c r="WZ33" s="33"/>
      <c r="XA33" s="33"/>
      <c r="XB33" s="33"/>
      <c r="XC33" s="33"/>
      <c r="XD33" s="33"/>
      <c r="XE33" s="33"/>
      <c r="XF33" s="33"/>
      <c r="XG33" s="33"/>
      <c r="XH33" s="33"/>
      <c r="XI33" s="33"/>
      <c r="XJ33" s="33"/>
      <c r="XK33" s="33"/>
      <c r="XL33" s="33"/>
      <c r="XM33" s="33"/>
      <c r="XN33" s="33"/>
      <c r="XO33" s="33"/>
      <c r="XP33" s="33"/>
      <c r="XQ33" s="33"/>
      <c r="XR33" s="33"/>
      <c r="XS33" s="33"/>
      <c r="XT33" s="33"/>
      <c r="XU33" s="33"/>
      <c r="XV33" s="33"/>
      <c r="XW33" s="33"/>
      <c r="XX33" s="33"/>
      <c r="XY33" s="33"/>
      <c r="XZ33" s="33"/>
      <c r="YA33" s="33"/>
      <c r="YB33" s="33"/>
      <c r="YC33" s="33"/>
      <c r="YD33" s="33"/>
      <c r="YE33" s="33"/>
      <c r="YF33" s="33"/>
      <c r="YG33" s="33"/>
      <c r="YH33" s="33"/>
      <c r="YI33" s="33"/>
      <c r="YJ33" s="33"/>
      <c r="YK33" s="33"/>
      <c r="YL33" s="33"/>
      <c r="YM33" s="33"/>
      <c r="YN33" s="33"/>
      <c r="YO33" s="33"/>
      <c r="YP33" s="33"/>
      <c r="YQ33" s="33"/>
      <c r="YR33" s="33"/>
      <c r="YS33" s="33"/>
      <c r="YT33" s="33"/>
      <c r="YU33" s="33"/>
      <c r="YV33" s="33"/>
      <c r="YW33" s="33"/>
      <c r="YX33" s="33"/>
      <c r="YY33" s="33"/>
      <c r="YZ33" s="33"/>
      <c r="ZA33" s="33"/>
      <c r="ZB33" s="33"/>
      <c r="ZC33" s="33"/>
      <c r="ZD33" s="33"/>
      <c r="ZE33" s="33"/>
      <c r="ZF33" s="33"/>
      <c r="ZG33" s="33"/>
      <c r="ZH33" s="33"/>
      <c r="ZI33" s="33"/>
      <c r="ZJ33" s="33"/>
      <c r="ZK33" s="33"/>
      <c r="ZL33" s="33"/>
      <c r="ZM33" s="33"/>
      <c r="ZN33" s="33"/>
      <c r="ZO33" s="33"/>
      <c r="ZP33" s="33"/>
      <c r="ZQ33" s="33"/>
      <c r="ZR33" s="33"/>
      <c r="ZS33" s="33"/>
      <c r="ZT33" s="33"/>
      <c r="ZU33" s="33"/>
      <c r="ZV33" s="33"/>
      <c r="ZW33" s="33"/>
      <c r="ZX33" s="33"/>
      <c r="ZY33" s="33"/>
      <c r="ZZ33" s="33"/>
      <c r="AAA33" s="33"/>
      <c r="AAB33" s="33"/>
      <c r="AAC33" s="33"/>
      <c r="AAD33" s="33"/>
      <c r="AAE33" s="33"/>
      <c r="AAF33" s="33"/>
      <c r="AAG33" s="33"/>
      <c r="AAH33" s="33"/>
      <c r="AAI33" s="33"/>
      <c r="AAJ33" s="33"/>
      <c r="AAK33" s="33"/>
      <c r="AAL33" s="33"/>
      <c r="AAM33" s="33"/>
      <c r="AAN33" s="33"/>
      <c r="AAO33" s="33"/>
      <c r="AAP33" s="33"/>
      <c r="AAQ33" s="33"/>
      <c r="AAR33" s="33"/>
      <c r="AAS33" s="33"/>
      <c r="AAT33" s="33"/>
      <c r="AAU33" s="33"/>
      <c r="AAV33" s="33"/>
      <c r="AAW33" s="33"/>
      <c r="AAX33" s="33"/>
      <c r="AAY33" s="33"/>
      <c r="AAZ33" s="33"/>
      <c r="ABA33" s="33"/>
      <c r="ABB33" s="33"/>
      <c r="ABC33" s="33"/>
      <c r="ABD33" s="33"/>
      <c r="ABE33" s="33"/>
      <c r="ABF33" s="33"/>
      <c r="ABG33" s="33"/>
      <c r="ABH33" s="33"/>
      <c r="ABI33" s="33"/>
      <c r="ABJ33" s="33"/>
      <c r="ABK33" s="33"/>
      <c r="ABL33" s="33"/>
      <c r="ABM33" s="33"/>
      <c r="ABN33" s="33"/>
      <c r="ABO33" s="33"/>
      <c r="ABP33" s="33"/>
      <c r="ABQ33" s="33"/>
      <c r="ABR33" s="33"/>
      <c r="ABS33" s="33"/>
      <c r="ABT33" s="33"/>
      <c r="ABU33" s="33"/>
      <c r="ABV33" s="33"/>
      <c r="ABW33" s="33"/>
      <c r="ABX33" s="33"/>
      <c r="ABY33" s="33"/>
      <c r="ABZ33" s="33"/>
      <c r="ACA33" s="33"/>
      <c r="ACB33" s="33"/>
      <c r="ACC33" s="33"/>
      <c r="ACD33" s="33"/>
      <c r="ACE33" s="33"/>
      <c r="ACF33" s="33"/>
      <c r="ACG33" s="33"/>
      <c r="ACH33" s="33"/>
      <c r="ACI33" s="33"/>
      <c r="ACJ33" s="33"/>
      <c r="ACK33" s="33"/>
      <c r="ACL33" s="33"/>
      <c r="ACM33" s="33"/>
      <c r="ACN33" s="33"/>
      <c r="ACO33" s="33"/>
      <c r="ACP33" s="33"/>
      <c r="ACQ33" s="33"/>
      <c r="ACR33" s="33"/>
      <c r="ACS33" s="33"/>
      <c r="ACT33" s="33"/>
      <c r="ACU33" s="33"/>
      <c r="ACV33" s="33"/>
      <c r="ACW33" s="33"/>
      <c r="ACX33" s="33"/>
      <c r="ACY33" s="33"/>
      <c r="ACZ33" s="33"/>
      <c r="ADA33" s="33"/>
      <c r="ADB33" s="33"/>
      <c r="ADC33" s="33"/>
      <c r="ADD33" s="33"/>
      <c r="ADE33" s="33"/>
      <c r="ADF33" s="33"/>
      <c r="ADG33" s="33"/>
      <c r="ADH33" s="33"/>
      <c r="ADI33" s="33"/>
      <c r="ADJ33" s="33"/>
      <c r="ADK33" s="33"/>
      <c r="ADL33" s="33"/>
      <c r="ADM33" s="33"/>
      <c r="ADN33" s="33"/>
      <c r="ADO33" s="33"/>
      <c r="ADP33" s="33"/>
      <c r="ADQ33" s="33"/>
      <c r="ADR33" s="33"/>
      <c r="ADS33" s="33"/>
      <c r="ADT33" s="33"/>
      <c r="ADU33" s="33"/>
      <c r="ADV33" s="33"/>
      <c r="ADW33" s="33"/>
      <c r="ADX33" s="33"/>
      <c r="ADY33" s="33"/>
      <c r="ADZ33" s="33"/>
      <c r="AEA33" s="33"/>
      <c r="AEB33" s="33"/>
      <c r="AEC33" s="33"/>
      <c r="AED33" s="33"/>
      <c r="AEE33" s="33"/>
      <c r="AEF33" s="33"/>
      <c r="AEG33" s="33"/>
      <c r="AEH33" s="33"/>
      <c r="AEI33" s="33"/>
      <c r="AEJ33" s="33"/>
      <c r="AEK33" s="33"/>
      <c r="AEL33" s="33"/>
      <c r="AEM33" s="33"/>
      <c r="AEN33" s="33"/>
      <c r="AEO33" s="33"/>
      <c r="AEP33" s="33"/>
      <c r="AEQ33" s="33"/>
      <c r="AER33" s="33"/>
      <c r="AES33" s="33"/>
      <c r="AET33" s="33"/>
      <c r="AEU33" s="33"/>
      <c r="AEV33" s="33"/>
      <c r="AEW33" s="33"/>
      <c r="AEX33" s="33"/>
      <c r="AEY33" s="33"/>
      <c r="AEZ33" s="33"/>
      <c r="AFA33" s="33"/>
      <c r="AFB33" s="33"/>
      <c r="AFC33" s="33"/>
      <c r="AFD33" s="33"/>
      <c r="AFE33" s="33"/>
      <c r="AFF33" s="33"/>
      <c r="AFG33" s="33"/>
      <c r="AFH33" s="33"/>
      <c r="AFI33" s="33"/>
      <c r="AFJ33" s="33"/>
      <c r="AFK33" s="33"/>
      <c r="AFL33" s="33"/>
      <c r="AFM33" s="33"/>
      <c r="AFN33" s="33"/>
      <c r="AFO33" s="33"/>
      <c r="AFP33" s="33"/>
      <c r="AFQ33" s="33"/>
      <c r="AFR33" s="33"/>
      <c r="AFS33" s="33"/>
      <c r="AFT33" s="33"/>
      <c r="AFU33" s="33"/>
      <c r="AFV33" s="33"/>
      <c r="AFW33" s="33"/>
      <c r="AFX33" s="33"/>
      <c r="AFY33" s="33"/>
      <c r="AFZ33" s="33"/>
      <c r="AGA33" s="33"/>
      <c r="AGB33" s="33"/>
      <c r="AGC33" s="33"/>
      <c r="AGD33" s="33"/>
      <c r="AGE33" s="33"/>
      <c r="AGF33" s="33"/>
      <c r="AGG33" s="33"/>
      <c r="AGH33" s="33"/>
      <c r="AGI33" s="33"/>
      <c r="AGJ33" s="33"/>
      <c r="AGK33" s="33"/>
      <c r="AGL33" s="33"/>
      <c r="AGM33" s="33"/>
      <c r="AGN33" s="33"/>
      <c r="AGO33" s="33"/>
      <c r="AGP33" s="33"/>
      <c r="AGQ33" s="33"/>
      <c r="AGR33" s="33"/>
      <c r="AGS33" s="33"/>
      <c r="AGT33" s="33"/>
      <c r="AGU33" s="33"/>
      <c r="AGV33" s="33"/>
      <c r="AGW33" s="33"/>
      <c r="AGX33" s="33"/>
      <c r="AGY33" s="33"/>
      <c r="AGZ33" s="33"/>
      <c r="AHA33" s="33"/>
      <c r="AHB33" s="33"/>
      <c r="AHC33" s="33"/>
      <c r="AHD33" s="33"/>
      <c r="AHE33" s="33"/>
      <c r="AHF33" s="33"/>
      <c r="AHG33" s="33"/>
      <c r="AHH33" s="33"/>
      <c r="AHI33" s="33"/>
      <c r="AHJ33" s="33"/>
      <c r="AHK33" s="33"/>
      <c r="AHL33" s="33"/>
      <c r="AHM33" s="33"/>
      <c r="AHN33" s="33"/>
      <c r="AHO33" s="33"/>
      <c r="AHP33" s="33"/>
      <c r="AHQ33" s="33"/>
      <c r="AHR33" s="33"/>
      <c r="AHS33" s="33"/>
      <c r="AHT33" s="33"/>
      <c r="AHU33" s="33"/>
      <c r="AHV33" s="33"/>
      <c r="AHW33" s="33"/>
      <c r="AHX33" s="33"/>
      <c r="AHY33" s="33"/>
      <c r="AHZ33" s="33"/>
      <c r="AIA33" s="33"/>
      <c r="AIB33" s="33"/>
      <c r="AIC33" s="33"/>
      <c r="AID33" s="33"/>
      <c r="AIE33" s="33"/>
      <c r="AIF33" s="33"/>
      <c r="AIG33" s="33"/>
      <c r="AIH33" s="33"/>
      <c r="AII33" s="33"/>
      <c r="AIJ33" s="33"/>
      <c r="AIK33" s="33"/>
      <c r="AIL33" s="33"/>
      <c r="AIM33" s="33"/>
      <c r="AIN33" s="33"/>
      <c r="AIO33" s="33"/>
      <c r="AIP33" s="33"/>
      <c r="AIQ33" s="33"/>
      <c r="AIR33" s="33"/>
      <c r="AIS33" s="33"/>
      <c r="AIT33" s="33"/>
      <c r="AIU33" s="33"/>
      <c r="AIV33" s="33"/>
      <c r="AIW33" s="33"/>
      <c r="AIX33" s="33"/>
      <c r="AIY33" s="33"/>
      <c r="AIZ33" s="33"/>
      <c r="AJA33" s="33"/>
      <c r="AJB33" s="33"/>
      <c r="AJC33" s="33"/>
      <c r="AJD33" s="33"/>
      <c r="AJE33" s="33"/>
      <c r="AJF33" s="33"/>
      <c r="AJG33" s="33"/>
      <c r="AJH33" s="33"/>
      <c r="AJI33" s="33"/>
      <c r="AJJ33" s="33"/>
      <c r="AJK33" s="33"/>
      <c r="AJL33" s="33"/>
      <c r="AJM33" s="33"/>
      <c r="AJN33" s="33"/>
      <c r="AJO33" s="33"/>
      <c r="AJP33" s="33"/>
      <c r="AJQ33" s="33"/>
      <c r="AJR33" s="33"/>
      <c r="AJS33" s="33"/>
      <c r="AJT33" s="33"/>
      <c r="AJU33" s="33"/>
      <c r="AJV33" s="33"/>
      <c r="AJW33" s="33"/>
      <c r="AJX33" s="33"/>
      <c r="AJY33" s="33"/>
      <c r="AJZ33" s="33"/>
      <c r="AKA33" s="33"/>
      <c r="AKB33" s="33"/>
      <c r="AKC33" s="33"/>
      <c r="AKD33" s="33"/>
      <c r="AKE33" s="33"/>
      <c r="AKF33" s="33"/>
      <c r="AKG33" s="33"/>
      <c r="AKH33" s="33"/>
      <c r="AKI33" s="33"/>
      <c r="AKJ33" s="33"/>
      <c r="AKK33" s="33"/>
      <c r="AKL33" s="33"/>
      <c r="AKM33" s="33"/>
      <c r="AKN33" s="33"/>
      <c r="AKO33" s="33"/>
      <c r="AKP33" s="33"/>
      <c r="AKQ33" s="33"/>
      <c r="AKR33" s="33"/>
      <c r="AKS33" s="33"/>
      <c r="AKT33" s="33"/>
      <c r="AKU33" s="33"/>
      <c r="AKV33" s="33"/>
      <c r="AKW33" s="33"/>
      <c r="AKX33" s="33"/>
      <c r="AKY33" s="33"/>
      <c r="AKZ33" s="33"/>
      <c r="ALA33" s="33"/>
      <c r="ALB33" s="33"/>
      <c r="ALC33" s="33"/>
      <c r="ALD33" s="33"/>
      <c r="ALE33" s="33"/>
      <c r="ALF33" s="33"/>
      <c r="ALG33" s="33"/>
      <c r="ALH33" s="33"/>
      <c r="ALI33" s="33"/>
      <c r="ALJ33" s="33"/>
      <c r="ALK33" s="33"/>
      <c r="ALL33" s="33"/>
      <c r="ALM33" s="33"/>
      <c r="ALN33" s="33"/>
      <c r="ALO33" s="33"/>
      <c r="ALP33" s="33"/>
      <c r="ALQ33" s="33"/>
      <c r="ALR33" s="33"/>
      <c r="ALS33" s="33"/>
      <c r="ALT33" s="33"/>
      <c r="ALU33" s="33"/>
      <c r="ALV33" s="33"/>
      <c r="ALW33" s="33"/>
      <c r="ALX33" s="33"/>
      <c r="ALY33" s="33"/>
      <c r="ALZ33" s="33"/>
      <c r="AMA33" s="33"/>
      <c r="AMB33" s="33"/>
      <c r="AMC33" s="33"/>
      <c r="AMD33" s="33"/>
      <c r="AME33" s="33"/>
      <c r="AMF33" s="33"/>
      <c r="AMG33" s="33"/>
      <c r="AMH33" s="33"/>
      <c r="AMI33" s="33"/>
      <c r="AMJ33" s="33"/>
      <c r="AMK33" s="33"/>
      <c r="XFD33" s="33"/>
    </row>
    <row r="34" customFormat="false" ht="52" hidden="false" customHeight="false" outlineLevel="0" collapsed="false">
      <c r="A34" s="44" t="s">
        <v>308</v>
      </c>
      <c r="B34" s="44" t="s">
        <v>30</v>
      </c>
      <c r="C34" s="44"/>
      <c r="D34" s="44"/>
      <c r="E34" s="44" t="s">
        <v>309</v>
      </c>
      <c r="F34" s="44" t="s">
        <v>310</v>
      </c>
      <c r="G34" s="65"/>
      <c r="H34" s="45"/>
      <c r="I34" s="3"/>
      <c r="J34" s="65"/>
      <c r="K34" s="66"/>
      <c r="L34" s="3"/>
      <c r="M34" s="34" t="s">
        <v>80</v>
      </c>
      <c r="N34" s="44"/>
      <c r="O34" s="44"/>
      <c r="P34" s="44"/>
      <c r="Q34" s="44"/>
      <c r="R34" s="44" t="s">
        <v>127</v>
      </c>
      <c r="S34" s="45"/>
      <c r="T34" s="44"/>
      <c r="U34" s="43"/>
      <c r="V34" s="44"/>
      <c r="W34" s="43"/>
      <c r="X34" s="44"/>
      <c r="Y34" s="44"/>
      <c r="Z34" s="44"/>
      <c r="AA34" s="44"/>
      <c r="AB34" s="44"/>
      <c r="AC34" s="44"/>
      <c r="AD34" s="44"/>
      <c r="AE34" s="47" t="s">
        <v>311</v>
      </c>
      <c r="AF34" s="70" t="s">
        <v>312</v>
      </c>
      <c r="AG34" s="63"/>
      <c r="AH34" s="63"/>
      <c r="AI34" s="26"/>
      <c r="AJ34" s="49"/>
      <c r="AK34" s="69"/>
      <c r="AL34" s="63"/>
      <c r="AM34" s="63"/>
      <c r="AN34" s="63"/>
      <c r="AO34" s="43"/>
      <c r="AP34" s="43"/>
      <c r="AQ34" s="43"/>
      <c r="AR34" s="43"/>
      <c r="AS34" s="43"/>
      <c r="AT34" s="30"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'25-misora-o-n-6': {megami: 'misora', name: '追尾撃', nameEn: '', nameZh: '',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 textZhG1: '', textKo: '', textEn: ''},</v>
      </c>
      <c r="AU34" s="31" t="str">
        <f aca="false">IF($A34&lt;&gt;"", "    /** 《"&amp;$E34&amp;"》 */ export const "&amp;SUBSTITUTE(UPPER(IF(MID($A34, 3, 1)="-", RIGHT($A34,LEN($A34)-3), $A34)), "-", "_")&amp;": TCardId = '"&amp;$A34&amp;"';", "")</f>
        <v>/** 《追尾撃》 */ export const MISORA_O_N_6: TCardId = '25-misora-o-n-6';</v>
      </c>
      <c r="AV34" s="32" t="str">
        <f aca="false">IF($A34&lt;&gt;"", "    | '"&amp;$A34&amp;"'", "")</f>
        <v>| '25-misora-o-n-6'</v>
      </c>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c r="KE34" s="33"/>
      <c r="KF34" s="33"/>
      <c r="KG34" s="33"/>
      <c r="KH34" s="33"/>
      <c r="KI34" s="33"/>
      <c r="KJ34" s="33"/>
      <c r="KK34" s="33"/>
      <c r="KL34" s="33"/>
      <c r="KM34" s="33"/>
      <c r="KN34" s="33"/>
      <c r="KO34" s="33"/>
      <c r="KP34" s="33"/>
      <c r="KQ34" s="33"/>
      <c r="KR34" s="33"/>
      <c r="KS34" s="33"/>
      <c r="KT34" s="33"/>
      <c r="KU34" s="33"/>
      <c r="KV34" s="33"/>
      <c r="KW34" s="33"/>
      <c r="KX34" s="33"/>
      <c r="KY34" s="33"/>
      <c r="KZ34" s="33"/>
      <c r="LA34" s="33"/>
      <c r="LB34" s="33"/>
      <c r="LC34" s="33"/>
      <c r="LD34" s="33"/>
      <c r="LE34" s="33"/>
      <c r="LF34" s="33"/>
      <c r="LG34" s="33"/>
      <c r="LH34" s="33"/>
      <c r="LI34" s="33"/>
      <c r="LJ34" s="33"/>
      <c r="LK34" s="33"/>
      <c r="LL34" s="33"/>
      <c r="LM34" s="33"/>
      <c r="LN34" s="33"/>
      <c r="LO34" s="33"/>
      <c r="LP34" s="33"/>
      <c r="LQ34" s="33"/>
      <c r="LR34" s="33"/>
      <c r="LS34" s="33"/>
      <c r="LT34" s="33"/>
      <c r="LU34" s="33"/>
      <c r="LV34" s="33"/>
      <c r="LW34" s="33"/>
      <c r="LX34" s="33"/>
      <c r="LY34" s="33"/>
      <c r="LZ34" s="33"/>
      <c r="MA34" s="33"/>
      <c r="MB34" s="33"/>
      <c r="MC34" s="33"/>
      <c r="MD34" s="33"/>
      <c r="ME34" s="33"/>
      <c r="MF34" s="33"/>
      <c r="MG34" s="33"/>
      <c r="MH34" s="33"/>
      <c r="MI34" s="33"/>
      <c r="MJ34" s="33"/>
      <c r="MK34" s="33"/>
      <c r="ML34" s="33"/>
      <c r="MM34" s="33"/>
      <c r="MN34" s="33"/>
      <c r="MO34" s="33"/>
      <c r="MP34" s="33"/>
      <c r="MQ34" s="33"/>
      <c r="MR34" s="33"/>
      <c r="MS34" s="33"/>
      <c r="MT34" s="33"/>
      <c r="MU34" s="33"/>
      <c r="MV34" s="33"/>
      <c r="MW34" s="33"/>
      <c r="MX34" s="33"/>
      <c r="MY34" s="33"/>
      <c r="MZ34" s="33"/>
      <c r="NA34" s="33"/>
      <c r="NB34" s="33"/>
      <c r="NC34" s="33"/>
      <c r="ND34" s="33"/>
      <c r="NE34" s="33"/>
      <c r="NF34" s="33"/>
      <c r="NG34" s="33"/>
      <c r="NH34" s="33"/>
      <c r="NI34" s="33"/>
      <c r="NJ34" s="33"/>
      <c r="NK34" s="33"/>
      <c r="NL34" s="33"/>
      <c r="NM34" s="33"/>
      <c r="NN34" s="33"/>
      <c r="NO34" s="33"/>
      <c r="NP34" s="33"/>
      <c r="NQ34" s="33"/>
      <c r="NR34" s="33"/>
      <c r="NS34" s="33"/>
      <c r="NT34" s="33"/>
      <c r="NU34" s="33"/>
      <c r="NV34" s="33"/>
      <c r="NW34" s="33"/>
      <c r="NX34" s="33"/>
      <c r="NY34" s="33"/>
      <c r="NZ34" s="33"/>
      <c r="OA34" s="33"/>
      <c r="OB34" s="33"/>
      <c r="OC34" s="33"/>
      <c r="OD34" s="33"/>
      <c r="OE34" s="33"/>
      <c r="OF34" s="33"/>
      <c r="OG34" s="33"/>
      <c r="OH34" s="33"/>
      <c r="OI34" s="33"/>
      <c r="OJ34" s="33"/>
      <c r="OK34" s="33"/>
      <c r="OL34" s="33"/>
      <c r="OM34" s="33"/>
      <c r="ON34" s="33"/>
      <c r="OO34" s="33"/>
      <c r="OP34" s="33"/>
      <c r="OQ34" s="33"/>
      <c r="OR34" s="33"/>
      <c r="OS34" s="33"/>
      <c r="OT34" s="33"/>
      <c r="OU34" s="33"/>
      <c r="OV34" s="33"/>
      <c r="OW34" s="33"/>
      <c r="OX34" s="33"/>
      <c r="OY34" s="33"/>
      <c r="OZ34" s="33"/>
      <c r="PA34" s="33"/>
      <c r="PB34" s="33"/>
      <c r="PC34" s="33"/>
      <c r="PD34" s="33"/>
      <c r="PE34" s="33"/>
      <c r="PF34" s="33"/>
      <c r="PG34" s="33"/>
      <c r="PH34" s="33"/>
      <c r="PI34" s="33"/>
      <c r="PJ34" s="33"/>
      <c r="PK34" s="33"/>
      <c r="PL34" s="33"/>
      <c r="PM34" s="33"/>
      <c r="PN34" s="33"/>
      <c r="PO34" s="33"/>
      <c r="PP34" s="33"/>
      <c r="PQ34" s="33"/>
      <c r="PR34" s="33"/>
      <c r="PS34" s="33"/>
      <c r="PT34" s="33"/>
      <c r="PU34" s="33"/>
      <c r="PV34" s="33"/>
      <c r="PW34" s="33"/>
      <c r="PX34" s="33"/>
      <c r="PY34" s="33"/>
      <c r="PZ34" s="33"/>
      <c r="QA34" s="33"/>
      <c r="QB34" s="33"/>
      <c r="QC34" s="33"/>
      <c r="QD34" s="33"/>
      <c r="QE34" s="33"/>
      <c r="QF34" s="33"/>
      <c r="QG34" s="33"/>
      <c r="QH34" s="33"/>
      <c r="QI34" s="33"/>
      <c r="QJ34" s="33"/>
      <c r="QK34" s="33"/>
      <c r="QL34" s="33"/>
      <c r="QM34" s="33"/>
      <c r="QN34" s="33"/>
      <c r="QO34" s="33"/>
      <c r="QP34" s="33"/>
      <c r="QQ34" s="33"/>
      <c r="QR34" s="33"/>
      <c r="QS34" s="33"/>
      <c r="QT34" s="33"/>
      <c r="QU34" s="33"/>
      <c r="QV34" s="33"/>
      <c r="QW34" s="33"/>
      <c r="QX34" s="33"/>
      <c r="QY34" s="33"/>
      <c r="QZ34" s="33"/>
      <c r="RA34" s="33"/>
      <c r="RB34" s="33"/>
      <c r="RC34" s="33"/>
      <c r="RD34" s="33"/>
      <c r="RE34" s="33"/>
      <c r="RF34" s="33"/>
      <c r="RG34" s="33"/>
      <c r="RH34" s="33"/>
      <c r="RI34" s="33"/>
      <c r="RJ34" s="33"/>
      <c r="RK34" s="33"/>
      <c r="RL34" s="33"/>
      <c r="RM34" s="33"/>
      <c r="RN34" s="33"/>
      <c r="RO34" s="33"/>
      <c r="RP34" s="33"/>
      <c r="RQ34" s="33"/>
      <c r="RR34" s="33"/>
      <c r="RS34" s="33"/>
      <c r="RT34" s="33"/>
      <c r="RU34" s="33"/>
      <c r="RV34" s="33"/>
      <c r="RW34" s="33"/>
      <c r="RX34" s="33"/>
      <c r="RY34" s="33"/>
      <c r="RZ34" s="33"/>
      <c r="SA34" s="33"/>
      <c r="SB34" s="33"/>
      <c r="SC34" s="33"/>
      <c r="SD34" s="33"/>
      <c r="SE34" s="33"/>
      <c r="SF34" s="33"/>
      <c r="SG34" s="33"/>
      <c r="SH34" s="33"/>
      <c r="SI34" s="33"/>
      <c r="SJ34" s="33"/>
      <c r="SK34" s="33"/>
      <c r="SL34" s="33"/>
      <c r="SM34" s="33"/>
      <c r="SN34" s="33"/>
      <c r="SO34" s="33"/>
      <c r="SP34" s="33"/>
      <c r="SQ34" s="33"/>
      <c r="SR34" s="33"/>
      <c r="SS34" s="33"/>
      <c r="ST34" s="33"/>
      <c r="SU34" s="33"/>
      <c r="SV34" s="33"/>
      <c r="SW34" s="33"/>
      <c r="SX34" s="33"/>
      <c r="SY34" s="33"/>
      <c r="SZ34" s="33"/>
      <c r="TA34" s="33"/>
      <c r="TB34" s="33"/>
      <c r="TC34" s="33"/>
      <c r="TD34" s="33"/>
      <c r="TE34" s="33"/>
      <c r="TF34" s="33"/>
      <c r="TG34" s="33"/>
      <c r="TH34" s="33"/>
      <c r="TI34" s="33"/>
      <c r="TJ34" s="33"/>
      <c r="TK34" s="33"/>
      <c r="TL34" s="33"/>
      <c r="TM34" s="33"/>
      <c r="TN34" s="33"/>
      <c r="TO34" s="33"/>
      <c r="TP34" s="33"/>
      <c r="TQ34" s="33"/>
      <c r="TR34" s="33"/>
      <c r="TS34" s="33"/>
      <c r="TT34" s="33"/>
      <c r="TU34" s="33"/>
      <c r="TV34" s="33"/>
      <c r="TW34" s="33"/>
      <c r="TX34" s="33"/>
      <c r="TY34" s="33"/>
      <c r="TZ34" s="33"/>
      <c r="UA34" s="33"/>
      <c r="UB34" s="33"/>
      <c r="UC34" s="33"/>
      <c r="UD34" s="33"/>
      <c r="UE34" s="33"/>
      <c r="UF34" s="33"/>
      <c r="UG34" s="33"/>
      <c r="UH34" s="33"/>
      <c r="UI34" s="33"/>
      <c r="UJ34" s="33"/>
      <c r="UK34" s="33"/>
      <c r="UL34" s="33"/>
      <c r="UM34" s="33"/>
      <c r="UN34" s="33"/>
      <c r="UO34" s="33"/>
      <c r="UP34" s="33"/>
      <c r="UQ34" s="33"/>
      <c r="UR34" s="33"/>
      <c r="US34" s="33"/>
      <c r="UT34" s="33"/>
      <c r="UU34" s="33"/>
      <c r="UV34" s="33"/>
      <c r="UW34" s="33"/>
      <c r="UX34" s="33"/>
      <c r="UY34" s="33"/>
      <c r="UZ34" s="33"/>
      <c r="VA34" s="33"/>
      <c r="VB34" s="33"/>
      <c r="VC34" s="33"/>
      <c r="VD34" s="33"/>
      <c r="VE34" s="33"/>
      <c r="VF34" s="33"/>
      <c r="VG34" s="33"/>
      <c r="VH34" s="33"/>
      <c r="VI34" s="33"/>
      <c r="VJ34" s="33"/>
      <c r="VK34" s="33"/>
      <c r="VL34" s="33"/>
      <c r="VM34" s="33"/>
      <c r="VN34" s="33"/>
      <c r="VO34" s="33"/>
      <c r="VP34" s="33"/>
      <c r="VQ34" s="33"/>
      <c r="VR34" s="33"/>
      <c r="VS34" s="33"/>
      <c r="VT34" s="33"/>
      <c r="VU34" s="33"/>
      <c r="VV34" s="33"/>
      <c r="VW34" s="33"/>
      <c r="VX34" s="33"/>
      <c r="VY34" s="33"/>
      <c r="VZ34" s="33"/>
      <c r="WA34" s="33"/>
      <c r="WB34" s="33"/>
      <c r="WC34" s="33"/>
      <c r="WD34" s="33"/>
      <c r="WE34" s="33"/>
      <c r="WF34" s="33"/>
      <c r="WG34" s="33"/>
      <c r="WH34" s="33"/>
      <c r="WI34" s="33"/>
      <c r="WJ34" s="33"/>
      <c r="WK34" s="33"/>
      <c r="WL34" s="33"/>
      <c r="WM34" s="33"/>
      <c r="WN34" s="33"/>
      <c r="WO34" s="33"/>
      <c r="WP34" s="33"/>
      <c r="WQ34" s="33"/>
      <c r="WR34" s="33"/>
      <c r="WS34" s="33"/>
      <c r="WT34" s="33"/>
      <c r="WU34" s="33"/>
      <c r="WV34" s="33"/>
      <c r="WW34" s="33"/>
      <c r="WX34" s="33"/>
      <c r="WY34" s="33"/>
      <c r="WZ34" s="33"/>
      <c r="XA34" s="33"/>
      <c r="XB34" s="33"/>
      <c r="XC34" s="33"/>
      <c r="XD34" s="33"/>
      <c r="XE34" s="33"/>
      <c r="XF34" s="33"/>
      <c r="XG34" s="33"/>
      <c r="XH34" s="33"/>
      <c r="XI34" s="33"/>
      <c r="XJ34" s="33"/>
      <c r="XK34" s="33"/>
      <c r="XL34" s="33"/>
      <c r="XM34" s="33"/>
      <c r="XN34" s="33"/>
      <c r="XO34" s="33"/>
      <c r="XP34" s="33"/>
      <c r="XQ34" s="33"/>
      <c r="XR34" s="33"/>
      <c r="XS34" s="33"/>
      <c r="XT34" s="33"/>
      <c r="XU34" s="33"/>
      <c r="XV34" s="33"/>
      <c r="XW34" s="33"/>
      <c r="XX34" s="33"/>
      <c r="XY34" s="33"/>
      <c r="XZ34" s="33"/>
      <c r="YA34" s="33"/>
      <c r="YB34" s="33"/>
      <c r="YC34" s="33"/>
      <c r="YD34" s="33"/>
      <c r="YE34" s="33"/>
      <c r="YF34" s="33"/>
      <c r="YG34" s="33"/>
      <c r="YH34" s="33"/>
      <c r="YI34" s="33"/>
      <c r="YJ34" s="33"/>
      <c r="YK34" s="33"/>
      <c r="YL34" s="33"/>
      <c r="YM34" s="33"/>
      <c r="YN34" s="33"/>
      <c r="YO34" s="33"/>
      <c r="YP34" s="33"/>
      <c r="YQ34" s="33"/>
      <c r="YR34" s="33"/>
      <c r="YS34" s="33"/>
      <c r="YT34" s="33"/>
      <c r="YU34" s="33"/>
      <c r="YV34" s="33"/>
      <c r="YW34" s="33"/>
      <c r="YX34" s="33"/>
      <c r="YY34" s="33"/>
      <c r="YZ34" s="33"/>
      <c r="ZA34" s="33"/>
      <c r="ZB34" s="33"/>
      <c r="ZC34" s="33"/>
      <c r="ZD34" s="33"/>
      <c r="ZE34" s="33"/>
      <c r="ZF34" s="33"/>
      <c r="ZG34" s="33"/>
      <c r="ZH34" s="33"/>
      <c r="ZI34" s="33"/>
      <c r="ZJ34" s="33"/>
      <c r="ZK34" s="33"/>
      <c r="ZL34" s="33"/>
      <c r="ZM34" s="33"/>
      <c r="ZN34" s="33"/>
      <c r="ZO34" s="33"/>
      <c r="ZP34" s="33"/>
      <c r="ZQ34" s="33"/>
      <c r="ZR34" s="33"/>
      <c r="ZS34" s="33"/>
      <c r="ZT34" s="33"/>
      <c r="ZU34" s="33"/>
      <c r="ZV34" s="33"/>
      <c r="ZW34" s="33"/>
      <c r="ZX34" s="33"/>
      <c r="ZY34" s="33"/>
      <c r="ZZ34" s="33"/>
      <c r="AAA34" s="33"/>
      <c r="AAB34" s="33"/>
      <c r="AAC34" s="33"/>
      <c r="AAD34" s="33"/>
      <c r="AAE34" s="33"/>
      <c r="AAF34" s="33"/>
      <c r="AAG34" s="33"/>
      <c r="AAH34" s="33"/>
      <c r="AAI34" s="33"/>
      <c r="AAJ34" s="33"/>
      <c r="AAK34" s="33"/>
      <c r="AAL34" s="33"/>
      <c r="AAM34" s="33"/>
      <c r="AAN34" s="33"/>
      <c r="AAO34" s="33"/>
      <c r="AAP34" s="33"/>
      <c r="AAQ34" s="33"/>
      <c r="AAR34" s="33"/>
      <c r="AAS34" s="33"/>
      <c r="AAT34" s="33"/>
      <c r="AAU34" s="33"/>
      <c r="AAV34" s="33"/>
      <c r="AAW34" s="33"/>
      <c r="AAX34" s="33"/>
      <c r="AAY34" s="33"/>
      <c r="AAZ34" s="33"/>
      <c r="ABA34" s="33"/>
      <c r="ABB34" s="33"/>
      <c r="ABC34" s="33"/>
      <c r="ABD34" s="33"/>
      <c r="ABE34" s="33"/>
      <c r="ABF34" s="33"/>
      <c r="ABG34" s="33"/>
      <c r="ABH34" s="33"/>
      <c r="ABI34" s="33"/>
      <c r="ABJ34" s="33"/>
      <c r="ABK34" s="33"/>
      <c r="ABL34" s="33"/>
      <c r="ABM34" s="33"/>
      <c r="ABN34" s="33"/>
      <c r="ABO34" s="33"/>
      <c r="ABP34" s="33"/>
      <c r="ABQ34" s="33"/>
      <c r="ABR34" s="33"/>
      <c r="ABS34" s="33"/>
      <c r="ABT34" s="33"/>
      <c r="ABU34" s="33"/>
      <c r="ABV34" s="33"/>
      <c r="ABW34" s="33"/>
      <c r="ABX34" s="33"/>
      <c r="ABY34" s="33"/>
      <c r="ABZ34" s="33"/>
      <c r="ACA34" s="33"/>
      <c r="ACB34" s="33"/>
      <c r="ACC34" s="33"/>
      <c r="ACD34" s="33"/>
      <c r="ACE34" s="33"/>
      <c r="ACF34" s="33"/>
      <c r="ACG34" s="33"/>
      <c r="ACH34" s="33"/>
      <c r="ACI34" s="33"/>
      <c r="ACJ34" s="33"/>
      <c r="ACK34" s="33"/>
      <c r="ACL34" s="33"/>
      <c r="ACM34" s="33"/>
      <c r="ACN34" s="33"/>
      <c r="ACO34" s="33"/>
      <c r="ACP34" s="33"/>
      <c r="ACQ34" s="33"/>
      <c r="ACR34" s="33"/>
      <c r="ACS34" s="33"/>
      <c r="ACT34" s="33"/>
      <c r="ACU34" s="33"/>
      <c r="ACV34" s="33"/>
      <c r="ACW34" s="33"/>
      <c r="ACX34" s="33"/>
      <c r="ACY34" s="33"/>
      <c r="ACZ34" s="33"/>
      <c r="ADA34" s="33"/>
      <c r="ADB34" s="33"/>
      <c r="ADC34" s="33"/>
      <c r="ADD34" s="33"/>
      <c r="ADE34" s="33"/>
      <c r="ADF34" s="33"/>
      <c r="ADG34" s="33"/>
      <c r="ADH34" s="33"/>
      <c r="ADI34" s="33"/>
      <c r="ADJ34" s="33"/>
      <c r="ADK34" s="33"/>
      <c r="ADL34" s="33"/>
      <c r="ADM34" s="33"/>
      <c r="ADN34" s="33"/>
      <c r="ADO34" s="33"/>
      <c r="ADP34" s="33"/>
      <c r="ADQ34" s="33"/>
      <c r="ADR34" s="33"/>
      <c r="ADS34" s="33"/>
      <c r="ADT34" s="33"/>
      <c r="ADU34" s="33"/>
      <c r="ADV34" s="33"/>
      <c r="ADW34" s="33"/>
      <c r="ADX34" s="33"/>
      <c r="ADY34" s="33"/>
      <c r="ADZ34" s="33"/>
      <c r="AEA34" s="33"/>
      <c r="AEB34" s="33"/>
      <c r="AEC34" s="33"/>
      <c r="AED34" s="33"/>
      <c r="AEE34" s="33"/>
      <c r="AEF34" s="33"/>
      <c r="AEG34" s="33"/>
      <c r="AEH34" s="33"/>
      <c r="AEI34" s="33"/>
      <c r="AEJ34" s="33"/>
      <c r="AEK34" s="33"/>
      <c r="AEL34" s="33"/>
      <c r="AEM34" s="33"/>
      <c r="AEN34" s="33"/>
      <c r="AEO34" s="33"/>
      <c r="AEP34" s="33"/>
      <c r="AEQ34" s="33"/>
      <c r="AER34" s="33"/>
      <c r="AES34" s="33"/>
      <c r="AET34" s="33"/>
      <c r="AEU34" s="33"/>
      <c r="AEV34" s="33"/>
      <c r="AEW34" s="33"/>
      <c r="AEX34" s="33"/>
      <c r="AEY34" s="33"/>
      <c r="AEZ34" s="33"/>
      <c r="AFA34" s="33"/>
      <c r="AFB34" s="33"/>
      <c r="AFC34" s="33"/>
      <c r="AFD34" s="33"/>
      <c r="AFE34" s="33"/>
      <c r="AFF34" s="33"/>
      <c r="AFG34" s="33"/>
      <c r="AFH34" s="33"/>
      <c r="AFI34" s="33"/>
      <c r="AFJ34" s="33"/>
      <c r="AFK34" s="33"/>
      <c r="AFL34" s="33"/>
      <c r="AFM34" s="33"/>
      <c r="AFN34" s="33"/>
      <c r="AFO34" s="33"/>
      <c r="AFP34" s="33"/>
      <c r="AFQ34" s="33"/>
      <c r="AFR34" s="33"/>
      <c r="AFS34" s="33"/>
      <c r="AFT34" s="33"/>
      <c r="AFU34" s="33"/>
      <c r="AFV34" s="33"/>
      <c r="AFW34" s="33"/>
      <c r="AFX34" s="33"/>
      <c r="AFY34" s="33"/>
      <c r="AFZ34" s="33"/>
      <c r="AGA34" s="33"/>
      <c r="AGB34" s="33"/>
      <c r="AGC34" s="33"/>
      <c r="AGD34" s="33"/>
      <c r="AGE34" s="33"/>
      <c r="AGF34" s="33"/>
      <c r="AGG34" s="33"/>
      <c r="AGH34" s="33"/>
      <c r="AGI34" s="33"/>
      <c r="AGJ34" s="33"/>
      <c r="AGK34" s="33"/>
      <c r="AGL34" s="33"/>
      <c r="AGM34" s="33"/>
      <c r="AGN34" s="33"/>
      <c r="AGO34" s="33"/>
      <c r="AGP34" s="33"/>
      <c r="AGQ34" s="33"/>
      <c r="AGR34" s="33"/>
      <c r="AGS34" s="33"/>
      <c r="AGT34" s="33"/>
      <c r="AGU34" s="33"/>
      <c r="AGV34" s="33"/>
      <c r="AGW34" s="33"/>
      <c r="AGX34" s="33"/>
      <c r="AGY34" s="33"/>
      <c r="AGZ34" s="33"/>
      <c r="AHA34" s="33"/>
      <c r="AHB34" s="33"/>
      <c r="AHC34" s="33"/>
      <c r="AHD34" s="33"/>
      <c r="AHE34" s="33"/>
      <c r="AHF34" s="33"/>
      <c r="AHG34" s="33"/>
      <c r="AHH34" s="33"/>
      <c r="AHI34" s="33"/>
      <c r="AHJ34" s="33"/>
      <c r="AHK34" s="33"/>
      <c r="AHL34" s="33"/>
      <c r="AHM34" s="33"/>
      <c r="AHN34" s="33"/>
      <c r="AHO34" s="33"/>
      <c r="AHP34" s="33"/>
      <c r="AHQ34" s="33"/>
      <c r="AHR34" s="33"/>
      <c r="AHS34" s="33"/>
      <c r="AHT34" s="33"/>
      <c r="AHU34" s="33"/>
      <c r="AHV34" s="33"/>
      <c r="AHW34" s="33"/>
      <c r="AHX34" s="33"/>
      <c r="AHY34" s="33"/>
      <c r="AHZ34" s="33"/>
      <c r="AIA34" s="33"/>
      <c r="AIB34" s="33"/>
      <c r="AIC34" s="33"/>
      <c r="AID34" s="33"/>
      <c r="AIE34" s="33"/>
      <c r="AIF34" s="33"/>
      <c r="AIG34" s="33"/>
      <c r="AIH34" s="33"/>
      <c r="AII34" s="33"/>
      <c r="AIJ34" s="33"/>
      <c r="AIK34" s="33"/>
      <c r="AIL34" s="33"/>
      <c r="AIM34" s="33"/>
      <c r="AIN34" s="33"/>
      <c r="AIO34" s="33"/>
      <c r="AIP34" s="33"/>
      <c r="AIQ34" s="33"/>
      <c r="AIR34" s="33"/>
      <c r="AIS34" s="33"/>
      <c r="AIT34" s="33"/>
      <c r="AIU34" s="33"/>
      <c r="AIV34" s="33"/>
      <c r="AIW34" s="33"/>
      <c r="AIX34" s="33"/>
      <c r="AIY34" s="33"/>
      <c r="AIZ34" s="33"/>
      <c r="AJA34" s="33"/>
      <c r="AJB34" s="33"/>
      <c r="AJC34" s="33"/>
      <c r="AJD34" s="33"/>
      <c r="AJE34" s="33"/>
      <c r="AJF34" s="33"/>
      <c r="AJG34" s="33"/>
      <c r="AJH34" s="33"/>
      <c r="AJI34" s="33"/>
      <c r="AJJ34" s="33"/>
      <c r="AJK34" s="33"/>
      <c r="AJL34" s="33"/>
      <c r="AJM34" s="33"/>
      <c r="AJN34" s="33"/>
      <c r="AJO34" s="33"/>
      <c r="AJP34" s="33"/>
      <c r="AJQ34" s="33"/>
      <c r="AJR34" s="33"/>
      <c r="AJS34" s="33"/>
      <c r="AJT34" s="33"/>
      <c r="AJU34" s="33"/>
      <c r="AJV34" s="33"/>
      <c r="AJW34" s="33"/>
      <c r="AJX34" s="33"/>
      <c r="AJY34" s="33"/>
      <c r="AJZ34" s="33"/>
      <c r="AKA34" s="33"/>
      <c r="AKB34" s="33"/>
      <c r="AKC34" s="33"/>
      <c r="AKD34" s="33"/>
      <c r="AKE34" s="33"/>
      <c r="AKF34" s="33"/>
      <c r="AKG34" s="33"/>
      <c r="AKH34" s="33"/>
      <c r="AKI34" s="33"/>
      <c r="AKJ34" s="33"/>
      <c r="AKK34" s="33"/>
      <c r="AKL34" s="33"/>
      <c r="AKM34" s="33"/>
      <c r="AKN34" s="33"/>
      <c r="AKO34" s="33"/>
      <c r="AKP34" s="33"/>
      <c r="AKQ34" s="33"/>
      <c r="AKR34" s="33"/>
      <c r="AKS34" s="33"/>
      <c r="AKT34" s="33"/>
      <c r="AKU34" s="33"/>
      <c r="AKV34" s="33"/>
      <c r="AKW34" s="33"/>
      <c r="AKX34" s="33"/>
      <c r="AKY34" s="33"/>
      <c r="AKZ34" s="33"/>
      <c r="ALA34" s="33"/>
      <c r="ALB34" s="33"/>
      <c r="ALC34" s="33"/>
      <c r="ALD34" s="33"/>
      <c r="ALE34" s="33"/>
      <c r="ALF34" s="33"/>
      <c r="ALG34" s="33"/>
      <c r="ALH34" s="33"/>
      <c r="ALI34" s="33"/>
      <c r="ALJ34" s="33"/>
      <c r="ALK34" s="33"/>
      <c r="ALL34" s="33"/>
      <c r="ALM34" s="33"/>
      <c r="ALN34" s="33"/>
      <c r="ALO34" s="33"/>
      <c r="ALP34" s="33"/>
      <c r="ALQ34" s="33"/>
      <c r="ALR34" s="33"/>
      <c r="ALS34" s="33"/>
      <c r="ALT34" s="33"/>
      <c r="ALU34" s="33"/>
      <c r="ALV34" s="33"/>
      <c r="ALW34" s="33"/>
      <c r="ALX34" s="33"/>
      <c r="ALY34" s="33"/>
      <c r="ALZ34" s="33"/>
      <c r="AMA34" s="33"/>
      <c r="AMB34" s="33"/>
      <c r="AMC34" s="33"/>
      <c r="AMD34" s="33"/>
      <c r="AME34" s="33"/>
      <c r="AMF34" s="33"/>
      <c r="AMG34" s="33"/>
      <c r="AMH34" s="33"/>
      <c r="AMI34" s="33"/>
      <c r="AMJ34" s="33"/>
      <c r="AMK34" s="33"/>
      <c r="XFD34" s="33"/>
    </row>
    <row r="35" customFormat="false" ht="52.4" hidden="false" customHeight="false" outlineLevel="0" collapsed="false">
      <c r="A35" s="44" t="s">
        <v>313</v>
      </c>
      <c r="B35" s="44" t="s">
        <v>30</v>
      </c>
      <c r="C35" s="44"/>
      <c r="D35" s="44"/>
      <c r="E35" s="44" t="s">
        <v>314</v>
      </c>
      <c r="F35" s="44" t="s">
        <v>315</v>
      </c>
      <c r="G35" s="65"/>
      <c r="H35" s="45"/>
      <c r="I35" s="3"/>
      <c r="J35" s="65"/>
      <c r="K35" s="66"/>
      <c r="L35" s="3"/>
      <c r="M35" s="34" t="s">
        <v>80</v>
      </c>
      <c r="N35" s="44"/>
      <c r="O35" s="44"/>
      <c r="P35" s="44"/>
      <c r="Q35" s="44"/>
      <c r="R35" s="44" t="s">
        <v>117</v>
      </c>
      <c r="S35" s="45"/>
      <c r="T35" s="44"/>
      <c r="U35" s="43"/>
      <c r="V35" s="44"/>
      <c r="W35" s="43"/>
      <c r="X35" s="44" t="s">
        <v>99</v>
      </c>
      <c r="Y35" s="44"/>
      <c r="Z35" s="44"/>
      <c r="AA35" s="44"/>
      <c r="AB35" s="44"/>
      <c r="AC35" s="44"/>
      <c r="AD35" s="44"/>
      <c r="AE35" s="47" t="s">
        <v>316</v>
      </c>
      <c r="AF35" s="49"/>
      <c r="AG35" s="63"/>
      <c r="AH35" s="49"/>
      <c r="AI35" s="26"/>
      <c r="AJ35" s="49"/>
      <c r="AK35" s="69"/>
      <c r="AL35" s="49"/>
      <c r="AM35" s="63"/>
      <c r="AN35" s="21"/>
      <c r="AO35" s="43"/>
      <c r="AP35" s="43"/>
      <c r="AQ35" s="43"/>
      <c r="AR35" s="43"/>
      <c r="AS35" s="43"/>
      <c r="AT35" s="30"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'25-misora-o-n-7': {megami: 'misora', name: '空の翼', nameEn: '', nameZh: '', nameZhG1: '', nameKo: '', ruby: 'そらのつばさ', rubyEn: '', baseType: 'normal', type: 'enhance', capacity: '2', text: '終端　間合制限（0-3）\n【展開時】相オーラ→間合：2\n【破棄時】このターン中、現在の間合は1増加し、達人の間合は1大きくなる。\n', textZh: '', textZhG1: '', textKo: '', textEn: ''},</v>
      </c>
      <c r="AU35" s="31" t="str">
        <f aca="false">IF($A35&lt;&gt;"", "    /** 《"&amp;$E35&amp;"》 */ export const "&amp;SUBSTITUTE(UPPER(IF(MID($A35, 3, 1)="-", RIGHT($A35,LEN($A35)-3), $A35)), "-", "_")&amp;": TCardId = '"&amp;$A35&amp;"';", "")</f>
        <v>/** 《空の翼》 */ export const MISORA_O_N_7: TCardId = '25-misora-o-n-7';</v>
      </c>
      <c r="AV35" s="32" t="str">
        <f aca="false">IF($A35&lt;&gt;"", "    | '"&amp;$A35&amp;"'", "")</f>
        <v>| '25-misora-o-n-7'</v>
      </c>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c r="IA35" s="33"/>
      <c r="IB35" s="33"/>
      <c r="IC35" s="33"/>
      <c r="ID35" s="33"/>
      <c r="IE35" s="33"/>
      <c r="IF35" s="33"/>
      <c r="IG35" s="33"/>
      <c r="IH35" s="33"/>
      <c r="II35" s="33"/>
      <c r="IJ35" s="33"/>
      <c r="IK35" s="33"/>
      <c r="IL35" s="33"/>
      <c r="IM35" s="33"/>
      <c r="IN35" s="33"/>
      <c r="IO35" s="33"/>
      <c r="IP35" s="33"/>
      <c r="IQ35" s="33"/>
      <c r="IR35" s="33"/>
      <c r="IS35" s="33"/>
      <c r="IT35" s="33"/>
      <c r="IU35" s="33"/>
      <c r="IV35" s="33"/>
      <c r="IW35" s="33"/>
      <c r="IX35" s="33"/>
      <c r="IY35" s="33"/>
      <c r="IZ35" s="33"/>
      <c r="JA35" s="33"/>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c r="KE35" s="33"/>
      <c r="KF35" s="33"/>
      <c r="KG35" s="33"/>
      <c r="KH35" s="33"/>
      <c r="KI35" s="33"/>
      <c r="KJ35" s="33"/>
      <c r="KK35" s="33"/>
      <c r="KL35" s="33"/>
      <c r="KM35" s="33"/>
      <c r="KN35" s="33"/>
      <c r="KO35" s="33"/>
      <c r="KP35" s="33"/>
      <c r="KQ35" s="33"/>
      <c r="KR35" s="33"/>
      <c r="KS35" s="33"/>
      <c r="KT35" s="33"/>
      <c r="KU35" s="33"/>
      <c r="KV35" s="33"/>
      <c r="KW35" s="33"/>
      <c r="KX35" s="33"/>
      <c r="KY35" s="33"/>
      <c r="KZ35" s="33"/>
      <c r="LA35" s="33"/>
      <c r="LB35" s="33"/>
      <c r="LC35" s="33"/>
      <c r="LD35" s="33"/>
      <c r="LE35" s="33"/>
      <c r="LF35" s="33"/>
      <c r="LG35" s="33"/>
      <c r="LH35" s="33"/>
      <c r="LI35" s="33"/>
      <c r="LJ35" s="33"/>
      <c r="LK35" s="33"/>
      <c r="LL35" s="33"/>
      <c r="LM35" s="33"/>
      <c r="LN35" s="33"/>
      <c r="LO35" s="33"/>
      <c r="LP35" s="33"/>
      <c r="LQ35" s="33"/>
      <c r="LR35" s="33"/>
      <c r="LS35" s="33"/>
      <c r="LT35" s="33"/>
      <c r="LU35" s="33"/>
      <c r="LV35" s="33"/>
      <c r="LW35" s="33"/>
      <c r="LX35" s="33"/>
      <c r="LY35" s="33"/>
      <c r="LZ35" s="33"/>
      <c r="MA35" s="33"/>
      <c r="MB35" s="33"/>
      <c r="MC35" s="33"/>
      <c r="MD35" s="33"/>
      <c r="ME35" s="33"/>
      <c r="MF35" s="33"/>
      <c r="MG35" s="33"/>
      <c r="MH35" s="33"/>
      <c r="MI35" s="33"/>
      <c r="MJ35" s="33"/>
      <c r="MK35" s="33"/>
      <c r="ML35" s="33"/>
      <c r="MM35" s="33"/>
      <c r="MN35" s="33"/>
      <c r="MO35" s="33"/>
      <c r="MP35" s="33"/>
      <c r="MQ35" s="33"/>
      <c r="MR35" s="33"/>
      <c r="MS35" s="33"/>
      <c r="MT35" s="33"/>
      <c r="MU35" s="33"/>
      <c r="MV35" s="33"/>
      <c r="MW35" s="33"/>
      <c r="MX35" s="33"/>
      <c r="MY35" s="33"/>
      <c r="MZ35" s="33"/>
      <c r="NA35" s="33"/>
      <c r="NB35" s="33"/>
      <c r="NC35" s="33"/>
      <c r="ND35" s="33"/>
      <c r="NE35" s="33"/>
      <c r="NF35" s="33"/>
      <c r="NG35" s="33"/>
      <c r="NH35" s="33"/>
      <c r="NI35" s="33"/>
      <c r="NJ35" s="33"/>
      <c r="NK35" s="33"/>
      <c r="NL35" s="33"/>
      <c r="NM35" s="33"/>
      <c r="NN35" s="33"/>
      <c r="NO35" s="33"/>
      <c r="NP35" s="33"/>
      <c r="NQ35" s="33"/>
      <c r="NR35" s="33"/>
      <c r="NS35" s="33"/>
      <c r="NT35" s="33"/>
      <c r="NU35" s="33"/>
      <c r="NV35" s="33"/>
      <c r="NW35" s="33"/>
      <c r="NX35" s="33"/>
      <c r="NY35" s="33"/>
      <c r="NZ35" s="33"/>
      <c r="OA35" s="33"/>
      <c r="OB35" s="33"/>
      <c r="OC35" s="33"/>
      <c r="OD35" s="33"/>
      <c r="OE35" s="33"/>
      <c r="OF35" s="33"/>
      <c r="OG35" s="33"/>
      <c r="OH35" s="33"/>
      <c r="OI35" s="33"/>
      <c r="OJ35" s="33"/>
      <c r="OK35" s="33"/>
      <c r="OL35" s="33"/>
      <c r="OM35" s="33"/>
      <c r="ON35" s="33"/>
      <c r="OO35" s="33"/>
      <c r="OP35" s="33"/>
      <c r="OQ35" s="33"/>
      <c r="OR35" s="33"/>
      <c r="OS35" s="33"/>
      <c r="OT35" s="33"/>
      <c r="OU35" s="33"/>
      <c r="OV35" s="33"/>
      <c r="OW35" s="33"/>
      <c r="OX35" s="33"/>
      <c r="OY35" s="33"/>
      <c r="OZ35" s="33"/>
      <c r="PA35" s="33"/>
      <c r="PB35" s="33"/>
      <c r="PC35" s="33"/>
      <c r="PD35" s="33"/>
      <c r="PE35" s="33"/>
      <c r="PF35" s="33"/>
      <c r="PG35" s="33"/>
      <c r="PH35" s="33"/>
      <c r="PI35" s="33"/>
      <c r="PJ35" s="33"/>
      <c r="PK35" s="33"/>
      <c r="PL35" s="33"/>
      <c r="PM35" s="33"/>
      <c r="PN35" s="33"/>
      <c r="PO35" s="33"/>
      <c r="PP35" s="33"/>
      <c r="PQ35" s="33"/>
      <c r="PR35" s="33"/>
      <c r="PS35" s="33"/>
      <c r="PT35" s="33"/>
      <c r="PU35" s="33"/>
      <c r="PV35" s="33"/>
      <c r="PW35" s="33"/>
      <c r="PX35" s="33"/>
      <c r="PY35" s="33"/>
      <c r="PZ35" s="33"/>
      <c r="QA35" s="33"/>
      <c r="QB35" s="33"/>
      <c r="QC35" s="33"/>
      <c r="QD35" s="33"/>
      <c r="QE35" s="33"/>
      <c r="QF35" s="33"/>
      <c r="QG35" s="33"/>
      <c r="QH35" s="33"/>
      <c r="QI35" s="33"/>
      <c r="QJ35" s="33"/>
      <c r="QK35" s="33"/>
      <c r="QL35" s="33"/>
      <c r="QM35" s="33"/>
      <c r="QN35" s="33"/>
      <c r="QO35" s="33"/>
      <c r="QP35" s="33"/>
      <c r="QQ35" s="33"/>
      <c r="QR35" s="33"/>
      <c r="QS35" s="33"/>
      <c r="QT35" s="33"/>
      <c r="QU35" s="33"/>
      <c r="QV35" s="33"/>
      <c r="QW35" s="33"/>
      <c r="QX35" s="33"/>
      <c r="QY35" s="33"/>
      <c r="QZ35" s="33"/>
      <c r="RA35" s="33"/>
      <c r="RB35" s="33"/>
      <c r="RC35" s="33"/>
      <c r="RD35" s="33"/>
      <c r="RE35" s="33"/>
      <c r="RF35" s="33"/>
      <c r="RG35" s="33"/>
      <c r="RH35" s="33"/>
      <c r="RI35" s="33"/>
      <c r="RJ35" s="33"/>
      <c r="RK35" s="33"/>
      <c r="RL35" s="33"/>
      <c r="RM35" s="33"/>
      <c r="RN35" s="33"/>
      <c r="RO35" s="33"/>
      <c r="RP35" s="33"/>
      <c r="RQ35" s="33"/>
      <c r="RR35" s="33"/>
      <c r="RS35" s="33"/>
      <c r="RT35" s="33"/>
      <c r="RU35" s="33"/>
      <c r="RV35" s="33"/>
      <c r="RW35" s="33"/>
      <c r="RX35" s="33"/>
      <c r="RY35" s="33"/>
      <c r="RZ35" s="33"/>
      <c r="SA35" s="33"/>
      <c r="SB35" s="33"/>
      <c r="SC35" s="33"/>
      <c r="SD35" s="33"/>
      <c r="SE35" s="33"/>
      <c r="SF35" s="33"/>
      <c r="SG35" s="33"/>
      <c r="SH35" s="33"/>
      <c r="SI35" s="33"/>
      <c r="SJ35" s="33"/>
      <c r="SK35" s="33"/>
      <c r="SL35" s="33"/>
      <c r="SM35" s="33"/>
      <c r="SN35" s="33"/>
      <c r="SO35" s="33"/>
      <c r="SP35" s="33"/>
      <c r="SQ35" s="33"/>
      <c r="SR35" s="33"/>
      <c r="SS35" s="33"/>
      <c r="ST35" s="33"/>
      <c r="SU35" s="33"/>
      <c r="SV35" s="33"/>
      <c r="SW35" s="33"/>
      <c r="SX35" s="33"/>
      <c r="SY35" s="33"/>
      <c r="SZ35" s="33"/>
      <c r="TA35" s="33"/>
      <c r="TB35" s="33"/>
      <c r="TC35" s="33"/>
      <c r="TD35" s="33"/>
      <c r="TE35" s="33"/>
      <c r="TF35" s="33"/>
      <c r="TG35" s="33"/>
      <c r="TH35" s="33"/>
      <c r="TI35" s="33"/>
      <c r="TJ35" s="33"/>
      <c r="TK35" s="33"/>
      <c r="TL35" s="33"/>
      <c r="TM35" s="33"/>
      <c r="TN35" s="33"/>
      <c r="TO35" s="33"/>
      <c r="TP35" s="33"/>
      <c r="TQ35" s="33"/>
      <c r="TR35" s="33"/>
      <c r="TS35" s="33"/>
      <c r="TT35" s="33"/>
      <c r="TU35" s="33"/>
      <c r="TV35" s="33"/>
      <c r="TW35" s="33"/>
      <c r="TX35" s="33"/>
      <c r="TY35" s="33"/>
      <c r="TZ35" s="33"/>
      <c r="UA35" s="33"/>
      <c r="UB35" s="33"/>
      <c r="UC35" s="33"/>
      <c r="UD35" s="33"/>
      <c r="UE35" s="33"/>
      <c r="UF35" s="33"/>
      <c r="UG35" s="33"/>
      <c r="UH35" s="33"/>
      <c r="UI35" s="33"/>
      <c r="UJ35" s="33"/>
      <c r="UK35" s="33"/>
      <c r="UL35" s="33"/>
      <c r="UM35" s="33"/>
      <c r="UN35" s="33"/>
      <c r="UO35" s="33"/>
      <c r="UP35" s="33"/>
      <c r="UQ35" s="33"/>
      <c r="UR35" s="33"/>
      <c r="US35" s="33"/>
      <c r="UT35" s="33"/>
      <c r="UU35" s="33"/>
      <c r="UV35" s="33"/>
      <c r="UW35" s="33"/>
      <c r="UX35" s="33"/>
      <c r="UY35" s="33"/>
      <c r="UZ35" s="33"/>
      <c r="VA35" s="33"/>
      <c r="VB35" s="33"/>
      <c r="VC35" s="33"/>
      <c r="VD35" s="33"/>
      <c r="VE35" s="33"/>
      <c r="VF35" s="33"/>
      <c r="VG35" s="33"/>
      <c r="VH35" s="33"/>
      <c r="VI35" s="33"/>
      <c r="VJ35" s="33"/>
      <c r="VK35" s="33"/>
      <c r="VL35" s="33"/>
      <c r="VM35" s="33"/>
      <c r="VN35" s="33"/>
      <c r="VO35" s="33"/>
      <c r="VP35" s="33"/>
      <c r="VQ35" s="33"/>
      <c r="VR35" s="33"/>
      <c r="VS35" s="33"/>
      <c r="VT35" s="33"/>
      <c r="VU35" s="33"/>
      <c r="VV35" s="33"/>
      <c r="VW35" s="33"/>
      <c r="VX35" s="33"/>
      <c r="VY35" s="33"/>
      <c r="VZ35" s="33"/>
      <c r="WA35" s="33"/>
      <c r="WB35" s="33"/>
      <c r="WC35" s="33"/>
      <c r="WD35" s="33"/>
      <c r="WE35" s="33"/>
      <c r="WF35" s="33"/>
      <c r="WG35" s="33"/>
      <c r="WH35" s="33"/>
      <c r="WI35" s="33"/>
      <c r="WJ35" s="33"/>
      <c r="WK35" s="33"/>
      <c r="WL35" s="33"/>
      <c r="WM35" s="33"/>
      <c r="WN35" s="33"/>
      <c r="WO35" s="33"/>
      <c r="WP35" s="33"/>
      <c r="WQ35" s="33"/>
      <c r="WR35" s="33"/>
      <c r="WS35" s="33"/>
      <c r="WT35" s="33"/>
      <c r="WU35" s="33"/>
      <c r="WV35" s="33"/>
      <c r="WW35" s="33"/>
      <c r="WX35" s="33"/>
      <c r="WY35" s="33"/>
      <c r="WZ35" s="33"/>
      <c r="XA35" s="33"/>
      <c r="XB35" s="33"/>
      <c r="XC35" s="33"/>
      <c r="XD35" s="33"/>
      <c r="XE35" s="33"/>
      <c r="XF35" s="33"/>
      <c r="XG35" s="33"/>
      <c r="XH35" s="33"/>
      <c r="XI35" s="33"/>
      <c r="XJ35" s="33"/>
      <c r="XK35" s="33"/>
      <c r="XL35" s="33"/>
      <c r="XM35" s="33"/>
      <c r="XN35" s="33"/>
      <c r="XO35" s="33"/>
      <c r="XP35" s="33"/>
      <c r="XQ35" s="33"/>
      <c r="XR35" s="33"/>
      <c r="XS35" s="33"/>
      <c r="XT35" s="33"/>
      <c r="XU35" s="33"/>
      <c r="XV35" s="33"/>
      <c r="XW35" s="33"/>
      <c r="XX35" s="33"/>
      <c r="XY35" s="33"/>
      <c r="XZ35" s="33"/>
      <c r="YA35" s="33"/>
      <c r="YB35" s="33"/>
      <c r="YC35" s="33"/>
      <c r="YD35" s="33"/>
      <c r="YE35" s="33"/>
      <c r="YF35" s="33"/>
      <c r="YG35" s="33"/>
      <c r="YH35" s="33"/>
      <c r="YI35" s="33"/>
      <c r="YJ35" s="33"/>
      <c r="YK35" s="33"/>
      <c r="YL35" s="33"/>
      <c r="YM35" s="33"/>
      <c r="YN35" s="33"/>
      <c r="YO35" s="33"/>
      <c r="YP35" s="33"/>
      <c r="YQ35" s="33"/>
      <c r="YR35" s="33"/>
      <c r="YS35" s="33"/>
      <c r="YT35" s="33"/>
      <c r="YU35" s="33"/>
      <c r="YV35" s="33"/>
      <c r="YW35" s="33"/>
      <c r="YX35" s="33"/>
      <c r="YY35" s="33"/>
      <c r="YZ35" s="33"/>
      <c r="ZA35" s="33"/>
      <c r="ZB35" s="33"/>
      <c r="ZC35" s="33"/>
      <c r="ZD35" s="33"/>
      <c r="ZE35" s="33"/>
      <c r="ZF35" s="33"/>
      <c r="ZG35" s="33"/>
      <c r="ZH35" s="33"/>
      <c r="ZI35" s="33"/>
      <c r="ZJ35" s="33"/>
      <c r="ZK35" s="33"/>
      <c r="ZL35" s="33"/>
      <c r="ZM35" s="33"/>
      <c r="ZN35" s="33"/>
      <c r="ZO35" s="33"/>
      <c r="ZP35" s="33"/>
      <c r="ZQ35" s="33"/>
      <c r="ZR35" s="33"/>
      <c r="ZS35" s="33"/>
      <c r="ZT35" s="33"/>
      <c r="ZU35" s="33"/>
      <c r="ZV35" s="33"/>
      <c r="ZW35" s="33"/>
      <c r="ZX35" s="33"/>
      <c r="ZY35" s="33"/>
      <c r="ZZ35" s="33"/>
      <c r="AAA35" s="33"/>
      <c r="AAB35" s="33"/>
      <c r="AAC35" s="33"/>
      <c r="AAD35" s="33"/>
      <c r="AAE35" s="33"/>
      <c r="AAF35" s="33"/>
      <c r="AAG35" s="33"/>
      <c r="AAH35" s="33"/>
      <c r="AAI35" s="33"/>
      <c r="AAJ35" s="33"/>
      <c r="AAK35" s="33"/>
      <c r="AAL35" s="33"/>
      <c r="AAM35" s="33"/>
      <c r="AAN35" s="33"/>
      <c r="AAO35" s="33"/>
      <c r="AAP35" s="33"/>
      <c r="AAQ35" s="33"/>
      <c r="AAR35" s="33"/>
      <c r="AAS35" s="33"/>
      <c r="AAT35" s="33"/>
      <c r="AAU35" s="33"/>
      <c r="AAV35" s="33"/>
      <c r="AAW35" s="33"/>
      <c r="AAX35" s="33"/>
      <c r="AAY35" s="33"/>
      <c r="AAZ35" s="33"/>
      <c r="ABA35" s="33"/>
      <c r="ABB35" s="33"/>
      <c r="ABC35" s="33"/>
      <c r="ABD35" s="33"/>
      <c r="ABE35" s="33"/>
      <c r="ABF35" s="33"/>
      <c r="ABG35" s="33"/>
      <c r="ABH35" s="33"/>
      <c r="ABI35" s="33"/>
      <c r="ABJ35" s="33"/>
      <c r="ABK35" s="33"/>
      <c r="ABL35" s="33"/>
      <c r="ABM35" s="33"/>
      <c r="ABN35" s="33"/>
      <c r="ABO35" s="33"/>
      <c r="ABP35" s="33"/>
      <c r="ABQ35" s="33"/>
      <c r="ABR35" s="33"/>
      <c r="ABS35" s="33"/>
      <c r="ABT35" s="33"/>
      <c r="ABU35" s="33"/>
      <c r="ABV35" s="33"/>
      <c r="ABW35" s="33"/>
      <c r="ABX35" s="33"/>
      <c r="ABY35" s="33"/>
      <c r="ABZ35" s="33"/>
      <c r="ACA35" s="33"/>
      <c r="ACB35" s="33"/>
      <c r="ACC35" s="33"/>
      <c r="ACD35" s="33"/>
      <c r="ACE35" s="33"/>
      <c r="ACF35" s="33"/>
      <c r="ACG35" s="33"/>
      <c r="ACH35" s="33"/>
      <c r="ACI35" s="33"/>
      <c r="ACJ35" s="33"/>
      <c r="ACK35" s="33"/>
      <c r="ACL35" s="33"/>
      <c r="ACM35" s="33"/>
      <c r="ACN35" s="33"/>
      <c r="ACO35" s="33"/>
      <c r="ACP35" s="33"/>
      <c r="ACQ35" s="33"/>
      <c r="ACR35" s="33"/>
      <c r="ACS35" s="33"/>
      <c r="ACT35" s="33"/>
      <c r="ACU35" s="33"/>
      <c r="ACV35" s="33"/>
      <c r="ACW35" s="33"/>
      <c r="ACX35" s="33"/>
      <c r="ACY35" s="33"/>
      <c r="ACZ35" s="33"/>
      <c r="ADA35" s="33"/>
      <c r="ADB35" s="33"/>
      <c r="ADC35" s="33"/>
      <c r="ADD35" s="33"/>
      <c r="ADE35" s="33"/>
      <c r="ADF35" s="33"/>
      <c r="ADG35" s="33"/>
      <c r="ADH35" s="33"/>
      <c r="ADI35" s="33"/>
      <c r="ADJ35" s="33"/>
      <c r="ADK35" s="33"/>
      <c r="ADL35" s="33"/>
      <c r="ADM35" s="33"/>
      <c r="ADN35" s="33"/>
      <c r="ADO35" s="33"/>
      <c r="ADP35" s="33"/>
      <c r="ADQ35" s="33"/>
      <c r="ADR35" s="33"/>
      <c r="ADS35" s="33"/>
      <c r="ADT35" s="33"/>
      <c r="ADU35" s="33"/>
      <c r="ADV35" s="33"/>
      <c r="ADW35" s="33"/>
      <c r="ADX35" s="33"/>
      <c r="ADY35" s="33"/>
      <c r="ADZ35" s="33"/>
      <c r="AEA35" s="33"/>
      <c r="AEB35" s="33"/>
      <c r="AEC35" s="33"/>
      <c r="AED35" s="33"/>
      <c r="AEE35" s="33"/>
      <c r="AEF35" s="33"/>
      <c r="AEG35" s="33"/>
      <c r="AEH35" s="33"/>
      <c r="AEI35" s="33"/>
      <c r="AEJ35" s="33"/>
      <c r="AEK35" s="33"/>
      <c r="AEL35" s="33"/>
      <c r="AEM35" s="33"/>
      <c r="AEN35" s="33"/>
      <c r="AEO35" s="33"/>
      <c r="AEP35" s="33"/>
      <c r="AEQ35" s="33"/>
      <c r="AER35" s="33"/>
      <c r="AES35" s="33"/>
      <c r="AET35" s="33"/>
      <c r="AEU35" s="33"/>
      <c r="AEV35" s="33"/>
      <c r="AEW35" s="33"/>
      <c r="AEX35" s="33"/>
      <c r="AEY35" s="33"/>
      <c r="AEZ35" s="33"/>
      <c r="AFA35" s="33"/>
      <c r="AFB35" s="33"/>
      <c r="AFC35" s="33"/>
      <c r="AFD35" s="33"/>
      <c r="AFE35" s="33"/>
      <c r="AFF35" s="33"/>
      <c r="AFG35" s="33"/>
      <c r="AFH35" s="33"/>
      <c r="AFI35" s="33"/>
      <c r="AFJ35" s="33"/>
      <c r="AFK35" s="33"/>
      <c r="AFL35" s="33"/>
      <c r="AFM35" s="33"/>
      <c r="AFN35" s="33"/>
      <c r="AFO35" s="33"/>
      <c r="AFP35" s="33"/>
      <c r="AFQ35" s="33"/>
      <c r="AFR35" s="33"/>
      <c r="AFS35" s="33"/>
      <c r="AFT35" s="33"/>
      <c r="AFU35" s="33"/>
      <c r="AFV35" s="33"/>
      <c r="AFW35" s="33"/>
      <c r="AFX35" s="33"/>
      <c r="AFY35" s="33"/>
      <c r="AFZ35" s="33"/>
      <c r="AGA35" s="33"/>
      <c r="AGB35" s="33"/>
      <c r="AGC35" s="33"/>
      <c r="AGD35" s="33"/>
      <c r="AGE35" s="33"/>
      <c r="AGF35" s="33"/>
      <c r="AGG35" s="33"/>
      <c r="AGH35" s="33"/>
      <c r="AGI35" s="33"/>
      <c r="AGJ35" s="33"/>
      <c r="AGK35" s="33"/>
      <c r="AGL35" s="33"/>
      <c r="AGM35" s="33"/>
      <c r="AGN35" s="33"/>
      <c r="AGO35" s="33"/>
      <c r="AGP35" s="33"/>
      <c r="AGQ35" s="33"/>
      <c r="AGR35" s="33"/>
      <c r="AGS35" s="33"/>
      <c r="AGT35" s="33"/>
      <c r="AGU35" s="33"/>
      <c r="AGV35" s="33"/>
      <c r="AGW35" s="33"/>
      <c r="AGX35" s="33"/>
      <c r="AGY35" s="33"/>
      <c r="AGZ35" s="33"/>
      <c r="AHA35" s="33"/>
      <c r="AHB35" s="33"/>
      <c r="AHC35" s="33"/>
      <c r="AHD35" s="33"/>
      <c r="AHE35" s="33"/>
      <c r="AHF35" s="33"/>
      <c r="AHG35" s="33"/>
      <c r="AHH35" s="33"/>
      <c r="AHI35" s="33"/>
      <c r="AHJ35" s="33"/>
      <c r="AHK35" s="33"/>
      <c r="AHL35" s="33"/>
      <c r="AHM35" s="33"/>
      <c r="AHN35" s="33"/>
      <c r="AHO35" s="33"/>
      <c r="AHP35" s="33"/>
      <c r="AHQ35" s="33"/>
      <c r="AHR35" s="33"/>
      <c r="AHS35" s="33"/>
      <c r="AHT35" s="33"/>
      <c r="AHU35" s="33"/>
      <c r="AHV35" s="33"/>
      <c r="AHW35" s="33"/>
      <c r="AHX35" s="33"/>
      <c r="AHY35" s="33"/>
      <c r="AHZ35" s="33"/>
      <c r="AIA35" s="33"/>
      <c r="AIB35" s="33"/>
      <c r="AIC35" s="33"/>
      <c r="AID35" s="33"/>
      <c r="AIE35" s="33"/>
      <c r="AIF35" s="33"/>
      <c r="AIG35" s="33"/>
      <c r="AIH35" s="33"/>
      <c r="AII35" s="33"/>
      <c r="AIJ35" s="33"/>
      <c r="AIK35" s="33"/>
      <c r="AIL35" s="33"/>
      <c r="AIM35" s="33"/>
      <c r="AIN35" s="33"/>
      <c r="AIO35" s="33"/>
      <c r="AIP35" s="33"/>
      <c r="AIQ35" s="33"/>
      <c r="AIR35" s="33"/>
      <c r="AIS35" s="33"/>
      <c r="AIT35" s="33"/>
      <c r="AIU35" s="33"/>
      <c r="AIV35" s="33"/>
      <c r="AIW35" s="33"/>
      <c r="AIX35" s="33"/>
      <c r="AIY35" s="33"/>
      <c r="AIZ35" s="33"/>
      <c r="AJA35" s="33"/>
      <c r="AJB35" s="33"/>
      <c r="AJC35" s="33"/>
      <c r="AJD35" s="33"/>
      <c r="AJE35" s="33"/>
      <c r="AJF35" s="33"/>
      <c r="AJG35" s="33"/>
      <c r="AJH35" s="33"/>
      <c r="AJI35" s="33"/>
      <c r="AJJ35" s="33"/>
      <c r="AJK35" s="33"/>
      <c r="AJL35" s="33"/>
      <c r="AJM35" s="33"/>
      <c r="AJN35" s="33"/>
      <c r="AJO35" s="33"/>
      <c r="AJP35" s="33"/>
      <c r="AJQ35" s="33"/>
      <c r="AJR35" s="33"/>
      <c r="AJS35" s="33"/>
      <c r="AJT35" s="33"/>
      <c r="AJU35" s="33"/>
      <c r="AJV35" s="33"/>
      <c r="AJW35" s="33"/>
      <c r="AJX35" s="33"/>
      <c r="AJY35" s="33"/>
      <c r="AJZ35" s="33"/>
      <c r="AKA35" s="33"/>
      <c r="AKB35" s="33"/>
      <c r="AKC35" s="33"/>
      <c r="AKD35" s="33"/>
      <c r="AKE35" s="33"/>
      <c r="AKF35" s="33"/>
      <c r="AKG35" s="33"/>
      <c r="AKH35" s="33"/>
      <c r="AKI35" s="33"/>
      <c r="AKJ35" s="33"/>
      <c r="AKK35" s="33"/>
      <c r="AKL35" s="33"/>
      <c r="AKM35" s="33"/>
      <c r="AKN35" s="33"/>
      <c r="AKO35" s="33"/>
      <c r="AKP35" s="33"/>
      <c r="AKQ35" s="33"/>
      <c r="AKR35" s="33"/>
      <c r="AKS35" s="33"/>
      <c r="AKT35" s="33"/>
      <c r="AKU35" s="33"/>
      <c r="AKV35" s="33"/>
      <c r="AKW35" s="33"/>
      <c r="AKX35" s="33"/>
      <c r="AKY35" s="33"/>
      <c r="AKZ35" s="33"/>
      <c r="ALA35" s="33"/>
      <c r="ALB35" s="33"/>
      <c r="ALC35" s="33"/>
      <c r="ALD35" s="33"/>
      <c r="ALE35" s="33"/>
      <c r="ALF35" s="33"/>
      <c r="ALG35" s="33"/>
      <c r="ALH35" s="33"/>
      <c r="ALI35" s="33"/>
      <c r="ALJ35" s="33"/>
      <c r="ALK35" s="33"/>
      <c r="ALL35" s="33"/>
      <c r="ALM35" s="33"/>
      <c r="ALN35" s="33"/>
      <c r="ALO35" s="33"/>
      <c r="ALP35" s="33"/>
      <c r="ALQ35" s="33"/>
      <c r="ALR35" s="33"/>
      <c r="ALS35" s="33"/>
      <c r="ALT35" s="33"/>
      <c r="ALU35" s="33"/>
      <c r="ALV35" s="33"/>
      <c r="ALW35" s="33"/>
      <c r="ALX35" s="33"/>
      <c r="ALY35" s="33"/>
      <c r="ALZ35" s="33"/>
      <c r="AMA35" s="33"/>
      <c r="AMB35" s="33"/>
      <c r="AMC35" s="33"/>
      <c r="AMD35" s="33"/>
      <c r="AME35" s="33"/>
      <c r="AMF35" s="33"/>
      <c r="AMG35" s="33"/>
      <c r="AMH35" s="33"/>
      <c r="AMI35" s="33"/>
      <c r="AMJ35" s="33"/>
      <c r="AMK35" s="33"/>
      <c r="XFD35" s="33"/>
    </row>
    <row r="36" customFormat="false" ht="62" hidden="false" customHeight="false" outlineLevel="0" collapsed="false">
      <c r="A36" s="44" t="s">
        <v>317</v>
      </c>
      <c r="B36" s="44" t="s">
        <v>30</v>
      </c>
      <c r="C36" s="44"/>
      <c r="D36" s="44"/>
      <c r="E36" s="44" t="s">
        <v>318</v>
      </c>
      <c r="F36" s="44"/>
      <c r="G36" s="65"/>
      <c r="H36" s="45"/>
      <c r="I36" s="3"/>
      <c r="J36" s="65"/>
      <c r="K36" s="66"/>
      <c r="L36" s="3"/>
      <c r="M36" s="34" t="s">
        <v>95</v>
      </c>
      <c r="N36" s="44"/>
      <c r="O36" s="44"/>
      <c r="P36" s="44"/>
      <c r="Q36" s="44"/>
      <c r="R36" s="44" t="s">
        <v>81</v>
      </c>
      <c r="S36" s="45"/>
      <c r="T36" s="44" t="s">
        <v>319</v>
      </c>
      <c r="U36" s="43"/>
      <c r="V36" s="44" t="s">
        <v>207</v>
      </c>
      <c r="W36" s="43"/>
      <c r="X36" s="44"/>
      <c r="Y36" s="44"/>
      <c r="Z36" s="44" t="s">
        <v>99</v>
      </c>
      <c r="AA36" s="44"/>
      <c r="AB36" s="44"/>
      <c r="AC36" s="44"/>
      <c r="AD36" s="44"/>
      <c r="AE36" s="47" t="s">
        <v>320</v>
      </c>
      <c r="AF36" s="49"/>
      <c r="AG36" s="63"/>
      <c r="AH36" s="49"/>
      <c r="AI36" s="26"/>
      <c r="AJ36" s="49"/>
      <c r="AK36" s="69"/>
      <c r="AL36" s="49"/>
      <c r="AM36" s="63"/>
      <c r="AN36" s="21"/>
      <c r="AO36" s="43"/>
      <c r="AP36" s="43"/>
      <c r="AQ36" s="43"/>
      <c r="AR36" s="43"/>
      <c r="AS36" s="43"/>
      <c r="AT36" s="30"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'25-misora-o-s-1': {megami: 'misora', name: 'ミハテヌハテ', nameEn: '', nameZh: '',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 textZhG1: '', textKo: '', textEn: ''},</v>
      </c>
      <c r="AU36" s="31" t="str">
        <f aca="false">IF($A36&lt;&gt;"", "    /** 《"&amp;$E36&amp;"》 */ export const "&amp;SUBSTITUTE(UPPER(IF(MID($A36, 3, 1)="-", RIGHT($A36,LEN($A36)-3), $A36)), "-", "_")&amp;": TCardId = '"&amp;$A36&amp;"';", "")</f>
        <v>/** 《ミハテヌハテ》 */ export const MISORA_O_S_1: TCardId = '25-misora-o-s-1';</v>
      </c>
      <c r="AV36" s="32" t="str">
        <f aca="false">IF($A36&lt;&gt;"", "    | '"&amp;$A36&amp;"'", "")</f>
        <v>| '25-misora-o-s-1'</v>
      </c>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c r="IW36" s="33"/>
      <c r="IX36" s="33"/>
      <c r="IY36" s="33"/>
      <c r="IZ36" s="33"/>
      <c r="JA36" s="33"/>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c r="KE36" s="33"/>
      <c r="KF36" s="33"/>
      <c r="KG36" s="33"/>
      <c r="KH36" s="33"/>
      <c r="KI36" s="33"/>
      <c r="KJ36" s="33"/>
      <c r="KK36" s="33"/>
      <c r="KL36" s="33"/>
      <c r="KM36" s="33"/>
      <c r="KN36" s="33"/>
      <c r="KO36" s="33"/>
      <c r="KP36" s="33"/>
      <c r="KQ36" s="33"/>
      <c r="KR36" s="33"/>
      <c r="KS36" s="33"/>
      <c r="KT36" s="33"/>
      <c r="KU36" s="33"/>
      <c r="KV36" s="33"/>
      <c r="KW36" s="33"/>
      <c r="KX36" s="33"/>
      <c r="KY36" s="33"/>
      <c r="KZ36" s="33"/>
      <c r="LA36" s="33"/>
      <c r="LB36" s="33"/>
      <c r="LC36" s="33"/>
      <c r="LD36" s="33"/>
      <c r="LE36" s="33"/>
      <c r="LF36" s="33"/>
      <c r="LG36" s="33"/>
      <c r="LH36" s="33"/>
      <c r="LI36" s="33"/>
      <c r="LJ36" s="33"/>
      <c r="LK36" s="33"/>
      <c r="LL36" s="33"/>
      <c r="LM36" s="33"/>
      <c r="LN36" s="33"/>
      <c r="LO36" s="33"/>
      <c r="LP36" s="33"/>
      <c r="LQ36" s="33"/>
      <c r="LR36" s="33"/>
      <c r="LS36" s="33"/>
      <c r="LT36" s="33"/>
      <c r="LU36" s="33"/>
      <c r="LV36" s="33"/>
      <c r="LW36" s="33"/>
      <c r="LX36" s="33"/>
      <c r="LY36" s="33"/>
      <c r="LZ36" s="33"/>
      <c r="MA36" s="33"/>
      <c r="MB36" s="33"/>
      <c r="MC36" s="33"/>
      <c r="MD36" s="33"/>
      <c r="ME36" s="33"/>
      <c r="MF36" s="33"/>
      <c r="MG36" s="33"/>
      <c r="MH36" s="33"/>
      <c r="MI36" s="33"/>
      <c r="MJ36" s="33"/>
      <c r="MK36" s="33"/>
      <c r="ML36" s="33"/>
      <c r="MM36" s="33"/>
      <c r="MN36" s="33"/>
      <c r="MO36" s="33"/>
      <c r="MP36" s="33"/>
      <c r="MQ36" s="33"/>
      <c r="MR36" s="33"/>
      <c r="MS36" s="33"/>
      <c r="MT36" s="33"/>
      <c r="MU36" s="33"/>
      <c r="MV36" s="33"/>
      <c r="MW36" s="33"/>
      <c r="MX36" s="33"/>
      <c r="MY36" s="33"/>
      <c r="MZ36" s="33"/>
      <c r="NA36" s="33"/>
      <c r="NB36" s="33"/>
      <c r="NC36" s="33"/>
      <c r="ND36" s="33"/>
      <c r="NE36" s="33"/>
      <c r="NF36" s="33"/>
      <c r="NG36" s="33"/>
      <c r="NH36" s="33"/>
      <c r="NI36" s="33"/>
      <c r="NJ36" s="33"/>
      <c r="NK36" s="33"/>
      <c r="NL36" s="33"/>
      <c r="NM36" s="33"/>
      <c r="NN36" s="33"/>
      <c r="NO36" s="33"/>
      <c r="NP36" s="33"/>
      <c r="NQ36" s="33"/>
      <c r="NR36" s="33"/>
      <c r="NS36" s="33"/>
      <c r="NT36" s="33"/>
      <c r="NU36" s="33"/>
      <c r="NV36" s="33"/>
      <c r="NW36" s="33"/>
      <c r="NX36" s="33"/>
      <c r="NY36" s="33"/>
      <c r="NZ36" s="33"/>
      <c r="OA36" s="33"/>
      <c r="OB36" s="33"/>
      <c r="OC36" s="33"/>
      <c r="OD36" s="33"/>
      <c r="OE36" s="33"/>
      <c r="OF36" s="33"/>
      <c r="OG36" s="33"/>
      <c r="OH36" s="33"/>
      <c r="OI36" s="33"/>
      <c r="OJ36" s="33"/>
      <c r="OK36" s="33"/>
      <c r="OL36" s="33"/>
      <c r="OM36" s="33"/>
      <c r="ON36" s="33"/>
      <c r="OO36" s="33"/>
      <c r="OP36" s="33"/>
      <c r="OQ36" s="33"/>
      <c r="OR36" s="33"/>
      <c r="OS36" s="33"/>
      <c r="OT36" s="33"/>
      <c r="OU36" s="33"/>
      <c r="OV36" s="33"/>
      <c r="OW36" s="33"/>
      <c r="OX36" s="33"/>
      <c r="OY36" s="33"/>
      <c r="OZ36" s="33"/>
      <c r="PA36" s="33"/>
      <c r="PB36" s="33"/>
      <c r="PC36" s="33"/>
      <c r="PD36" s="33"/>
      <c r="PE36" s="33"/>
      <c r="PF36" s="33"/>
      <c r="PG36" s="33"/>
      <c r="PH36" s="33"/>
      <c r="PI36" s="33"/>
      <c r="PJ36" s="33"/>
      <c r="PK36" s="33"/>
      <c r="PL36" s="33"/>
      <c r="PM36" s="33"/>
      <c r="PN36" s="33"/>
      <c r="PO36" s="33"/>
      <c r="PP36" s="33"/>
      <c r="PQ36" s="33"/>
      <c r="PR36" s="33"/>
      <c r="PS36" s="33"/>
      <c r="PT36" s="33"/>
      <c r="PU36" s="33"/>
      <c r="PV36" s="33"/>
      <c r="PW36" s="33"/>
      <c r="PX36" s="33"/>
      <c r="PY36" s="33"/>
      <c r="PZ36" s="33"/>
      <c r="QA36" s="33"/>
      <c r="QB36" s="33"/>
      <c r="QC36" s="33"/>
      <c r="QD36" s="33"/>
      <c r="QE36" s="33"/>
      <c r="QF36" s="33"/>
      <c r="QG36" s="33"/>
      <c r="QH36" s="33"/>
      <c r="QI36" s="33"/>
      <c r="QJ36" s="33"/>
      <c r="QK36" s="33"/>
      <c r="QL36" s="33"/>
      <c r="QM36" s="33"/>
      <c r="QN36" s="33"/>
      <c r="QO36" s="33"/>
      <c r="QP36" s="33"/>
      <c r="QQ36" s="33"/>
      <c r="QR36" s="33"/>
      <c r="QS36" s="33"/>
      <c r="QT36" s="33"/>
      <c r="QU36" s="33"/>
      <c r="QV36" s="33"/>
      <c r="QW36" s="33"/>
      <c r="QX36" s="33"/>
      <c r="QY36" s="33"/>
      <c r="QZ36" s="33"/>
      <c r="RA36" s="33"/>
      <c r="RB36" s="33"/>
      <c r="RC36" s="33"/>
      <c r="RD36" s="33"/>
      <c r="RE36" s="33"/>
      <c r="RF36" s="33"/>
      <c r="RG36" s="33"/>
      <c r="RH36" s="33"/>
      <c r="RI36" s="33"/>
      <c r="RJ36" s="33"/>
      <c r="RK36" s="33"/>
      <c r="RL36" s="33"/>
      <c r="RM36" s="33"/>
      <c r="RN36" s="33"/>
      <c r="RO36" s="33"/>
      <c r="RP36" s="33"/>
      <c r="RQ36" s="33"/>
      <c r="RR36" s="33"/>
      <c r="RS36" s="33"/>
      <c r="RT36" s="33"/>
      <c r="RU36" s="33"/>
      <c r="RV36" s="33"/>
      <c r="RW36" s="33"/>
      <c r="RX36" s="33"/>
      <c r="RY36" s="33"/>
      <c r="RZ36" s="33"/>
      <c r="SA36" s="33"/>
      <c r="SB36" s="33"/>
      <c r="SC36" s="33"/>
      <c r="SD36" s="33"/>
      <c r="SE36" s="33"/>
      <c r="SF36" s="33"/>
      <c r="SG36" s="33"/>
      <c r="SH36" s="33"/>
      <c r="SI36" s="33"/>
      <c r="SJ36" s="33"/>
      <c r="SK36" s="33"/>
      <c r="SL36" s="33"/>
      <c r="SM36" s="33"/>
      <c r="SN36" s="33"/>
      <c r="SO36" s="33"/>
      <c r="SP36" s="33"/>
      <c r="SQ36" s="33"/>
      <c r="SR36" s="33"/>
      <c r="SS36" s="33"/>
      <c r="ST36" s="33"/>
      <c r="SU36" s="33"/>
      <c r="SV36" s="33"/>
      <c r="SW36" s="33"/>
      <c r="SX36" s="33"/>
      <c r="SY36" s="33"/>
      <c r="SZ36" s="33"/>
      <c r="TA36" s="33"/>
      <c r="TB36" s="33"/>
      <c r="TC36" s="33"/>
      <c r="TD36" s="33"/>
      <c r="TE36" s="33"/>
      <c r="TF36" s="33"/>
      <c r="TG36" s="33"/>
      <c r="TH36" s="33"/>
      <c r="TI36" s="33"/>
      <c r="TJ36" s="33"/>
      <c r="TK36" s="33"/>
      <c r="TL36" s="33"/>
      <c r="TM36" s="33"/>
      <c r="TN36" s="33"/>
      <c r="TO36" s="33"/>
      <c r="TP36" s="33"/>
      <c r="TQ36" s="33"/>
      <c r="TR36" s="33"/>
      <c r="TS36" s="33"/>
      <c r="TT36" s="33"/>
      <c r="TU36" s="33"/>
      <c r="TV36" s="33"/>
      <c r="TW36" s="33"/>
      <c r="TX36" s="33"/>
      <c r="TY36" s="33"/>
      <c r="TZ36" s="33"/>
      <c r="UA36" s="33"/>
      <c r="UB36" s="33"/>
      <c r="UC36" s="33"/>
      <c r="UD36" s="33"/>
      <c r="UE36" s="33"/>
      <c r="UF36" s="33"/>
      <c r="UG36" s="33"/>
      <c r="UH36" s="33"/>
      <c r="UI36" s="33"/>
      <c r="UJ36" s="33"/>
      <c r="UK36" s="33"/>
      <c r="UL36" s="33"/>
      <c r="UM36" s="33"/>
      <c r="UN36" s="33"/>
      <c r="UO36" s="33"/>
      <c r="UP36" s="33"/>
      <c r="UQ36" s="33"/>
      <c r="UR36" s="33"/>
      <c r="US36" s="33"/>
      <c r="UT36" s="33"/>
      <c r="UU36" s="33"/>
      <c r="UV36" s="33"/>
      <c r="UW36" s="33"/>
      <c r="UX36" s="33"/>
      <c r="UY36" s="33"/>
      <c r="UZ36" s="33"/>
      <c r="VA36" s="33"/>
      <c r="VB36" s="33"/>
      <c r="VC36" s="33"/>
      <c r="VD36" s="33"/>
      <c r="VE36" s="33"/>
      <c r="VF36" s="33"/>
      <c r="VG36" s="33"/>
      <c r="VH36" s="33"/>
      <c r="VI36" s="33"/>
      <c r="VJ36" s="33"/>
      <c r="VK36" s="33"/>
      <c r="VL36" s="33"/>
      <c r="VM36" s="33"/>
      <c r="VN36" s="33"/>
      <c r="VO36" s="33"/>
      <c r="VP36" s="33"/>
      <c r="VQ36" s="33"/>
      <c r="VR36" s="33"/>
      <c r="VS36" s="33"/>
      <c r="VT36" s="33"/>
      <c r="VU36" s="33"/>
      <c r="VV36" s="33"/>
      <c r="VW36" s="33"/>
      <c r="VX36" s="33"/>
      <c r="VY36" s="33"/>
      <c r="VZ36" s="33"/>
      <c r="WA36" s="33"/>
      <c r="WB36" s="33"/>
      <c r="WC36" s="33"/>
      <c r="WD36" s="33"/>
      <c r="WE36" s="33"/>
      <c r="WF36" s="33"/>
      <c r="WG36" s="33"/>
      <c r="WH36" s="33"/>
      <c r="WI36" s="33"/>
      <c r="WJ36" s="33"/>
      <c r="WK36" s="33"/>
      <c r="WL36" s="33"/>
      <c r="WM36" s="33"/>
      <c r="WN36" s="33"/>
      <c r="WO36" s="33"/>
      <c r="WP36" s="33"/>
      <c r="WQ36" s="33"/>
      <c r="WR36" s="33"/>
      <c r="WS36" s="33"/>
      <c r="WT36" s="33"/>
      <c r="WU36" s="33"/>
      <c r="WV36" s="33"/>
      <c r="WW36" s="33"/>
      <c r="WX36" s="33"/>
      <c r="WY36" s="33"/>
      <c r="WZ36" s="33"/>
      <c r="XA36" s="33"/>
      <c r="XB36" s="33"/>
      <c r="XC36" s="33"/>
      <c r="XD36" s="33"/>
      <c r="XE36" s="33"/>
      <c r="XF36" s="33"/>
      <c r="XG36" s="33"/>
      <c r="XH36" s="33"/>
      <c r="XI36" s="33"/>
      <c r="XJ36" s="33"/>
      <c r="XK36" s="33"/>
      <c r="XL36" s="33"/>
      <c r="XM36" s="33"/>
      <c r="XN36" s="33"/>
      <c r="XO36" s="33"/>
      <c r="XP36" s="33"/>
      <c r="XQ36" s="33"/>
      <c r="XR36" s="33"/>
      <c r="XS36" s="33"/>
      <c r="XT36" s="33"/>
      <c r="XU36" s="33"/>
      <c r="XV36" s="33"/>
      <c r="XW36" s="33"/>
      <c r="XX36" s="33"/>
      <c r="XY36" s="33"/>
      <c r="XZ36" s="33"/>
      <c r="YA36" s="33"/>
      <c r="YB36" s="33"/>
      <c r="YC36" s="33"/>
      <c r="YD36" s="33"/>
      <c r="YE36" s="33"/>
      <c r="YF36" s="33"/>
      <c r="YG36" s="33"/>
      <c r="YH36" s="33"/>
      <c r="YI36" s="33"/>
      <c r="YJ36" s="33"/>
      <c r="YK36" s="33"/>
      <c r="YL36" s="33"/>
      <c r="YM36" s="33"/>
      <c r="YN36" s="33"/>
      <c r="YO36" s="33"/>
      <c r="YP36" s="33"/>
      <c r="YQ36" s="33"/>
      <c r="YR36" s="33"/>
      <c r="YS36" s="33"/>
      <c r="YT36" s="33"/>
      <c r="YU36" s="33"/>
      <c r="YV36" s="33"/>
      <c r="YW36" s="33"/>
      <c r="YX36" s="33"/>
      <c r="YY36" s="33"/>
      <c r="YZ36" s="33"/>
      <c r="ZA36" s="33"/>
      <c r="ZB36" s="33"/>
      <c r="ZC36" s="33"/>
      <c r="ZD36" s="33"/>
      <c r="ZE36" s="33"/>
      <c r="ZF36" s="33"/>
      <c r="ZG36" s="33"/>
      <c r="ZH36" s="33"/>
      <c r="ZI36" s="33"/>
      <c r="ZJ36" s="33"/>
      <c r="ZK36" s="33"/>
      <c r="ZL36" s="33"/>
      <c r="ZM36" s="33"/>
      <c r="ZN36" s="33"/>
      <c r="ZO36" s="33"/>
      <c r="ZP36" s="33"/>
      <c r="ZQ36" s="33"/>
      <c r="ZR36" s="33"/>
      <c r="ZS36" s="33"/>
      <c r="ZT36" s="33"/>
      <c r="ZU36" s="33"/>
      <c r="ZV36" s="33"/>
      <c r="ZW36" s="33"/>
      <c r="ZX36" s="33"/>
      <c r="ZY36" s="33"/>
      <c r="ZZ36" s="33"/>
      <c r="AAA36" s="33"/>
      <c r="AAB36" s="33"/>
      <c r="AAC36" s="33"/>
      <c r="AAD36" s="33"/>
      <c r="AAE36" s="33"/>
      <c r="AAF36" s="33"/>
      <c r="AAG36" s="33"/>
      <c r="AAH36" s="33"/>
      <c r="AAI36" s="33"/>
      <c r="AAJ36" s="33"/>
      <c r="AAK36" s="33"/>
      <c r="AAL36" s="33"/>
      <c r="AAM36" s="33"/>
      <c r="AAN36" s="33"/>
      <c r="AAO36" s="33"/>
      <c r="AAP36" s="33"/>
      <c r="AAQ36" s="33"/>
      <c r="AAR36" s="33"/>
      <c r="AAS36" s="33"/>
      <c r="AAT36" s="33"/>
      <c r="AAU36" s="33"/>
      <c r="AAV36" s="33"/>
      <c r="AAW36" s="33"/>
      <c r="AAX36" s="33"/>
      <c r="AAY36" s="33"/>
      <c r="AAZ36" s="33"/>
      <c r="ABA36" s="33"/>
      <c r="ABB36" s="33"/>
      <c r="ABC36" s="33"/>
      <c r="ABD36" s="33"/>
      <c r="ABE36" s="33"/>
      <c r="ABF36" s="33"/>
      <c r="ABG36" s="33"/>
      <c r="ABH36" s="33"/>
      <c r="ABI36" s="33"/>
      <c r="ABJ36" s="33"/>
      <c r="ABK36" s="33"/>
      <c r="ABL36" s="33"/>
      <c r="ABM36" s="33"/>
      <c r="ABN36" s="33"/>
      <c r="ABO36" s="33"/>
      <c r="ABP36" s="33"/>
      <c r="ABQ36" s="33"/>
      <c r="ABR36" s="33"/>
      <c r="ABS36" s="33"/>
      <c r="ABT36" s="33"/>
      <c r="ABU36" s="33"/>
      <c r="ABV36" s="33"/>
      <c r="ABW36" s="33"/>
      <c r="ABX36" s="33"/>
      <c r="ABY36" s="33"/>
      <c r="ABZ36" s="33"/>
      <c r="ACA36" s="33"/>
      <c r="ACB36" s="33"/>
      <c r="ACC36" s="33"/>
      <c r="ACD36" s="33"/>
      <c r="ACE36" s="33"/>
      <c r="ACF36" s="33"/>
      <c r="ACG36" s="33"/>
      <c r="ACH36" s="33"/>
      <c r="ACI36" s="33"/>
      <c r="ACJ36" s="33"/>
      <c r="ACK36" s="33"/>
      <c r="ACL36" s="33"/>
      <c r="ACM36" s="33"/>
      <c r="ACN36" s="33"/>
      <c r="ACO36" s="33"/>
      <c r="ACP36" s="33"/>
      <c r="ACQ36" s="33"/>
      <c r="ACR36" s="33"/>
      <c r="ACS36" s="33"/>
      <c r="ACT36" s="33"/>
      <c r="ACU36" s="33"/>
      <c r="ACV36" s="33"/>
      <c r="ACW36" s="33"/>
      <c r="ACX36" s="33"/>
      <c r="ACY36" s="33"/>
      <c r="ACZ36" s="33"/>
      <c r="ADA36" s="33"/>
      <c r="ADB36" s="33"/>
      <c r="ADC36" s="33"/>
      <c r="ADD36" s="33"/>
      <c r="ADE36" s="33"/>
      <c r="ADF36" s="33"/>
      <c r="ADG36" s="33"/>
      <c r="ADH36" s="33"/>
      <c r="ADI36" s="33"/>
      <c r="ADJ36" s="33"/>
      <c r="ADK36" s="33"/>
      <c r="ADL36" s="33"/>
      <c r="ADM36" s="33"/>
      <c r="ADN36" s="33"/>
      <c r="ADO36" s="33"/>
      <c r="ADP36" s="33"/>
      <c r="ADQ36" s="33"/>
      <c r="ADR36" s="33"/>
      <c r="ADS36" s="33"/>
      <c r="ADT36" s="33"/>
      <c r="ADU36" s="33"/>
      <c r="ADV36" s="33"/>
      <c r="ADW36" s="33"/>
      <c r="ADX36" s="33"/>
      <c r="ADY36" s="33"/>
      <c r="ADZ36" s="33"/>
      <c r="AEA36" s="33"/>
      <c r="AEB36" s="33"/>
      <c r="AEC36" s="33"/>
      <c r="AED36" s="33"/>
      <c r="AEE36" s="33"/>
      <c r="AEF36" s="33"/>
      <c r="AEG36" s="33"/>
      <c r="AEH36" s="33"/>
      <c r="AEI36" s="33"/>
      <c r="AEJ36" s="33"/>
      <c r="AEK36" s="33"/>
      <c r="AEL36" s="33"/>
      <c r="AEM36" s="33"/>
      <c r="AEN36" s="33"/>
      <c r="AEO36" s="33"/>
      <c r="AEP36" s="33"/>
      <c r="AEQ36" s="33"/>
      <c r="AER36" s="33"/>
      <c r="AES36" s="33"/>
      <c r="AET36" s="33"/>
      <c r="AEU36" s="33"/>
      <c r="AEV36" s="33"/>
      <c r="AEW36" s="33"/>
      <c r="AEX36" s="33"/>
      <c r="AEY36" s="33"/>
      <c r="AEZ36" s="33"/>
      <c r="AFA36" s="33"/>
      <c r="AFB36" s="33"/>
      <c r="AFC36" s="33"/>
      <c r="AFD36" s="33"/>
      <c r="AFE36" s="33"/>
      <c r="AFF36" s="33"/>
      <c r="AFG36" s="33"/>
      <c r="AFH36" s="33"/>
      <c r="AFI36" s="33"/>
      <c r="AFJ36" s="33"/>
      <c r="AFK36" s="33"/>
      <c r="AFL36" s="33"/>
      <c r="AFM36" s="33"/>
      <c r="AFN36" s="33"/>
      <c r="AFO36" s="33"/>
      <c r="AFP36" s="33"/>
      <c r="AFQ36" s="33"/>
      <c r="AFR36" s="33"/>
      <c r="AFS36" s="33"/>
      <c r="AFT36" s="33"/>
      <c r="AFU36" s="33"/>
      <c r="AFV36" s="33"/>
      <c r="AFW36" s="33"/>
      <c r="AFX36" s="33"/>
      <c r="AFY36" s="33"/>
      <c r="AFZ36" s="33"/>
      <c r="AGA36" s="33"/>
      <c r="AGB36" s="33"/>
      <c r="AGC36" s="33"/>
      <c r="AGD36" s="33"/>
      <c r="AGE36" s="33"/>
      <c r="AGF36" s="33"/>
      <c r="AGG36" s="33"/>
      <c r="AGH36" s="33"/>
      <c r="AGI36" s="33"/>
      <c r="AGJ36" s="33"/>
      <c r="AGK36" s="33"/>
      <c r="AGL36" s="33"/>
      <c r="AGM36" s="33"/>
      <c r="AGN36" s="33"/>
      <c r="AGO36" s="33"/>
      <c r="AGP36" s="33"/>
      <c r="AGQ36" s="33"/>
      <c r="AGR36" s="33"/>
      <c r="AGS36" s="33"/>
      <c r="AGT36" s="33"/>
      <c r="AGU36" s="33"/>
      <c r="AGV36" s="33"/>
      <c r="AGW36" s="33"/>
      <c r="AGX36" s="33"/>
      <c r="AGY36" s="33"/>
      <c r="AGZ36" s="33"/>
      <c r="AHA36" s="33"/>
      <c r="AHB36" s="33"/>
      <c r="AHC36" s="33"/>
      <c r="AHD36" s="33"/>
      <c r="AHE36" s="33"/>
      <c r="AHF36" s="33"/>
      <c r="AHG36" s="33"/>
      <c r="AHH36" s="33"/>
      <c r="AHI36" s="33"/>
      <c r="AHJ36" s="33"/>
      <c r="AHK36" s="33"/>
      <c r="AHL36" s="33"/>
      <c r="AHM36" s="33"/>
      <c r="AHN36" s="33"/>
      <c r="AHO36" s="33"/>
      <c r="AHP36" s="33"/>
      <c r="AHQ36" s="33"/>
      <c r="AHR36" s="33"/>
      <c r="AHS36" s="33"/>
      <c r="AHT36" s="33"/>
      <c r="AHU36" s="33"/>
      <c r="AHV36" s="33"/>
      <c r="AHW36" s="33"/>
      <c r="AHX36" s="33"/>
      <c r="AHY36" s="33"/>
      <c r="AHZ36" s="33"/>
      <c r="AIA36" s="33"/>
      <c r="AIB36" s="33"/>
      <c r="AIC36" s="33"/>
      <c r="AID36" s="33"/>
      <c r="AIE36" s="33"/>
      <c r="AIF36" s="33"/>
      <c r="AIG36" s="33"/>
      <c r="AIH36" s="33"/>
      <c r="AII36" s="33"/>
      <c r="AIJ36" s="33"/>
      <c r="AIK36" s="33"/>
      <c r="AIL36" s="33"/>
      <c r="AIM36" s="33"/>
      <c r="AIN36" s="33"/>
      <c r="AIO36" s="33"/>
      <c r="AIP36" s="33"/>
      <c r="AIQ36" s="33"/>
      <c r="AIR36" s="33"/>
      <c r="AIS36" s="33"/>
      <c r="AIT36" s="33"/>
      <c r="AIU36" s="33"/>
      <c r="AIV36" s="33"/>
      <c r="AIW36" s="33"/>
      <c r="AIX36" s="33"/>
      <c r="AIY36" s="33"/>
      <c r="AIZ36" s="33"/>
      <c r="AJA36" s="33"/>
      <c r="AJB36" s="33"/>
      <c r="AJC36" s="33"/>
      <c r="AJD36" s="33"/>
      <c r="AJE36" s="33"/>
      <c r="AJF36" s="33"/>
      <c r="AJG36" s="33"/>
      <c r="AJH36" s="33"/>
      <c r="AJI36" s="33"/>
      <c r="AJJ36" s="33"/>
      <c r="AJK36" s="33"/>
      <c r="AJL36" s="33"/>
      <c r="AJM36" s="33"/>
      <c r="AJN36" s="33"/>
      <c r="AJO36" s="33"/>
      <c r="AJP36" s="33"/>
      <c r="AJQ36" s="33"/>
      <c r="AJR36" s="33"/>
      <c r="AJS36" s="33"/>
      <c r="AJT36" s="33"/>
      <c r="AJU36" s="33"/>
      <c r="AJV36" s="33"/>
      <c r="AJW36" s="33"/>
      <c r="AJX36" s="33"/>
      <c r="AJY36" s="33"/>
      <c r="AJZ36" s="33"/>
      <c r="AKA36" s="33"/>
      <c r="AKB36" s="33"/>
      <c r="AKC36" s="33"/>
      <c r="AKD36" s="33"/>
      <c r="AKE36" s="33"/>
      <c r="AKF36" s="33"/>
      <c r="AKG36" s="33"/>
      <c r="AKH36" s="33"/>
      <c r="AKI36" s="33"/>
      <c r="AKJ36" s="33"/>
      <c r="AKK36" s="33"/>
      <c r="AKL36" s="33"/>
      <c r="AKM36" s="33"/>
      <c r="AKN36" s="33"/>
      <c r="AKO36" s="33"/>
      <c r="AKP36" s="33"/>
      <c r="AKQ36" s="33"/>
      <c r="AKR36" s="33"/>
      <c r="AKS36" s="33"/>
      <c r="AKT36" s="33"/>
      <c r="AKU36" s="33"/>
      <c r="AKV36" s="33"/>
      <c r="AKW36" s="33"/>
      <c r="AKX36" s="33"/>
      <c r="AKY36" s="33"/>
      <c r="AKZ36" s="33"/>
      <c r="ALA36" s="33"/>
      <c r="ALB36" s="33"/>
      <c r="ALC36" s="33"/>
      <c r="ALD36" s="33"/>
      <c r="ALE36" s="33"/>
      <c r="ALF36" s="33"/>
      <c r="ALG36" s="33"/>
      <c r="ALH36" s="33"/>
      <c r="ALI36" s="33"/>
      <c r="ALJ36" s="33"/>
      <c r="ALK36" s="33"/>
      <c r="ALL36" s="33"/>
      <c r="ALM36" s="33"/>
      <c r="ALN36" s="33"/>
      <c r="ALO36" s="33"/>
      <c r="ALP36" s="33"/>
      <c r="ALQ36" s="33"/>
      <c r="ALR36" s="33"/>
      <c r="ALS36" s="33"/>
      <c r="ALT36" s="33"/>
      <c r="ALU36" s="33"/>
      <c r="ALV36" s="33"/>
      <c r="ALW36" s="33"/>
      <c r="ALX36" s="33"/>
      <c r="ALY36" s="33"/>
      <c r="ALZ36" s="33"/>
      <c r="AMA36" s="33"/>
      <c r="AMB36" s="33"/>
      <c r="AMC36" s="33"/>
      <c r="AMD36" s="33"/>
      <c r="AME36" s="33"/>
      <c r="AMF36" s="33"/>
      <c r="AMG36" s="33"/>
      <c r="AMH36" s="33"/>
      <c r="AMI36" s="33"/>
      <c r="AMJ36" s="33"/>
      <c r="AMK36" s="33"/>
      <c r="XFD36" s="33"/>
    </row>
    <row r="37" customFormat="false" ht="32" hidden="false" customHeight="false" outlineLevel="0" collapsed="false">
      <c r="A37" s="44" t="s">
        <v>321</v>
      </c>
      <c r="B37" s="44" t="s">
        <v>30</v>
      </c>
      <c r="C37" s="44"/>
      <c r="D37" s="44"/>
      <c r="E37" s="44" t="s">
        <v>322</v>
      </c>
      <c r="F37" s="44"/>
      <c r="G37" s="65"/>
      <c r="H37" s="45"/>
      <c r="I37" s="3"/>
      <c r="J37" s="65"/>
      <c r="K37" s="66"/>
      <c r="L37" s="3"/>
      <c r="M37" s="34" t="s">
        <v>95</v>
      </c>
      <c r="N37" s="44"/>
      <c r="O37" s="44"/>
      <c r="P37" s="44"/>
      <c r="Q37" s="44"/>
      <c r="R37" s="44" t="s">
        <v>117</v>
      </c>
      <c r="S37" s="45"/>
      <c r="T37" s="44"/>
      <c r="U37" s="43"/>
      <c r="V37" s="44"/>
      <c r="W37" s="43"/>
      <c r="X37" s="44" t="s">
        <v>232</v>
      </c>
      <c r="Y37" s="44"/>
      <c r="Z37" s="44" t="s">
        <v>232</v>
      </c>
      <c r="AA37" s="44"/>
      <c r="AB37" s="44"/>
      <c r="AC37" s="44"/>
      <c r="AD37" s="44"/>
      <c r="AE37" s="47" t="s">
        <v>323</v>
      </c>
      <c r="AF37" s="49"/>
      <c r="AG37" s="63"/>
      <c r="AH37" s="49"/>
      <c r="AI37" s="26"/>
      <c r="AJ37" s="49"/>
      <c r="AK37" s="69"/>
      <c r="AL37" s="49"/>
      <c r="AM37" s="63"/>
      <c r="AN37" s="21"/>
      <c r="AO37" s="43"/>
      <c r="AP37" s="43"/>
      <c r="AQ37" s="43"/>
      <c r="AR37" s="43"/>
      <c r="AS37" s="43"/>
      <c r="AT37" s="30"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'25-misora-o-s-2': {megami: 'misora', name: 'ツクモノクモ', nameEn: '', nameZh: '', nameZhG1: '', nameKo: '', ruby: '', rubyEn: '', baseType: 'special', type: 'enhance', capacity: '1', cost: '1', text: '【展開中】照準があるならば、現在の問合は照準に等しくなる。\n【展開中】あなたは基本動作《前進》と《離脱》を行えない。\n', textZh: '', textZhG1: '', textKo: '', textEn: ''},</v>
      </c>
      <c r="AU37" s="31" t="str">
        <f aca="false">IF($A37&lt;&gt;"", "    /** 《"&amp;$E37&amp;"》 */ export const "&amp;SUBSTITUTE(UPPER(IF(MID($A37, 3, 1)="-", RIGHT($A37,LEN($A37)-3), $A37)), "-", "_")&amp;": TCardId = '"&amp;$A37&amp;"';", "")</f>
        <v>/** 《ツクモノクモ》 */ export const MISORA_O_S_2: TCardId = '25-misora-o-s-2';</v>
      </c>
      <c r="AV37" s="32" t="str">
        <f aca="false">IF($A37&lt;&gt;"", "    | '"&amp;$A37&amp;"'", "")</f>
        <v>| '25-misora-o-s-2'</v>
      </c>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c r="IA37" s="33"/>
      <c r="IB37" s="33"/>
      <c r="IC37" s="33"/>
      <c r="ID37" s="33"/>
      <c r="IE37" s="33"/>
      <c r="IF37" s="33"/>
      <c r="IG37" s="33"/>
      <c r="IH37" s="33"/>
      <c r="II37" s="33"/>
      <c r="IJ37" s="33"/>
      <c r="IK37" s="33"/>
      <c r="IL37" s="33"/>
      <c r="IM37" s="33"/>
      <c r="IN37" s="33"/>
      <c r="IO37" s="33"/>
      <c r="IP37" s="33"/>
      <c r="IQ37" s="33"/>
      <c r="IR37" s="33"/>
      <c r="IS37" s="33"/>
      <c r="IT37" s="33"/>
      <c r="IU37" s="33"/>
      <c r="IV37" s="33"/>
      <c r="IW37" s="33"/>
      <c r="IX37" s="33"/>
      <c r="IY37" s="33"/>
      <c r="IZ37" s="33"/>
      <c r="JA37" s="33"/>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c r="KE37" s="33"/>
      <c r="KF37" s="33"/>
      <c r="KG37" s="33"/>
      <c r="KH37" s="33"/>
      <c r="KI37" s="33"/>
      <c r="KJ37" s="33"/>
      <c r="KK37" s="33"/>
      <c r="KL37" s="33"/>
      <c r="KM37" s="33"/>
      <c r="KN37" s="33"/>
      <c r="KO37" s="33"/>
      <c r="KP37" s="33"/>
      <c r="KQ37" s="33"/>
      <c r="KR37" s="33"/>
      <c r="KS37" s="33"/>
      <c r="KT37" s="33"/>
      <c r="KU37" s="33"/>
      <c r="KV37" s="33"/>
      <c r="KW37" s="33"/>
      <c r="KX37" s="33"/>
      <c r="KY37" s="33"/>
      <c r="KZ37" s="33"/>
      <c r="LA37" s="33"/>
      <c r="LB37" s="33"/>
      <c r="LC37" s="33"/>
      <c r="LD37" s="33"/>
      <c r="LE37" s="33"/>
      <c r="LF37" s="33"/>
      <c r="LG37" s="33"/>
      <c r="LH37" s="33"/>
      <c r="LI37" s="33"/>
      <c r="LJ37" s="33"/>
      <c r="LK37" s="33"/>
      <c r="LL37" s="33"/>
      <c r="LM37" s="33"/>
      <c r="LN37" s="33"/>
      <c r="LO37" s="33"/>
      <c r="LP37" s="33"/>
      <c r="LQ37" s="33"/>
      <c r="LR37" s="33"/>
      <c r="LS37" s="33"/>
      <c r="LT37" s="33"/>
      <c r="LU37" s="33"/>
      <c r="LV37" s="33"/>
      <c r="LW37" s="33"/>
      <c r="LX37" s="33"/>
      <c r="LY37" s="33"/>
      <c r="LZ37" s="33"/>
      <c r="MA37" s="33"/>
      <c r="MB37" s="33"/>
      <c r="MC37" s="33"/>
      <c r="MD37" s="33"/>
      <c r="ME37" s="33"/>
      <c r="MF37" s="33"/>
      <c r="MG37" s="33"/>
      <c r="MH37" s="33"/>
      <c r="MI37" s="33"/>
      <c r="MJ37" s="33"/>
      <c r="MK37" s="33"/>
      <c r="ML37" s="33"/>
      <c r="MM37" s="33"/>
      <c r="MN37" s="33"/>
      <c r="MO37" s="33"/>
      <c r="MP37" s="33"/>
      <c r="MQ37" s="33"/>
      <c r="MR37" s="33"/>
      <c r="MS37" s="33"/>
      <c r="MT37" s="33"/>
      <c r="MU37" s="33"/>
      <c r="MV37" s="33"/>
      <c r="MW37" s="33"/>
      <c r="MX37" s="33"/>
      <c r="MY37" s="33"/>
      <c r="MZ37" s="33"/>
      <c r="NA37" s="33"/>
      <c r="NB37" s="33"/>
      <c r="NC37" s="33"/>
      <c r="ND37" s="33"/>
      <c r="NE37" s="33"/>
      <c r="NF37" s="33"/>
      <c r="NG37" s="33"/>
      <c r="NH37" s="33"/>
      <c r="NI37" s="33"/>
      <c r="NJ37" s="33"/>
      <c r="NK37" s="33"/>
      <c r="NL37" s="33"/>
      <c r="NM37" s="33"/>
      <c r="NN37" s="33"/>
      <c r="NO37" s="33"/>
      <c r="NP37" s="33"/>
      <c r="NQ37" s="33"/>
      <c r="NR37" s="33"/>
      <c r="NS37" s="33"/>
      <c r="NT37" s="33"/>
      <c r="NU37" s="33"/>
      <c r="NV37" s="33"/>
      <c r="NW37" s="33"/>
      <c r="NX37" s="33"/>
      <c r="NY37" s="33"/>
      <c r="NZ37" s="33"/>
      <c r="OA37" s="33"/>
      <c r="OB37" s="33"/>
      <c r="OC37" s="33"/>
      <c r="OD37" s="33"/>
      <c r="OE37" s="33"/>
      <c r="OF37" s="33"/>
      <c r="OG37" s="33"/>
      <c r="OH37" s="33"/>
      <c r="OI37" s="33"/>
      <c r="OJ37" s="33"/>
      <c r="OK37" s="33"/>
      <c r="OL37" s="33"/>
      <c r="OM37" s="33"/>
      <c r="ON37" s="33"/>
      <c r="OO37" s="33"/>
      <c r="OP37" s="33"/>
      <c r="OQ37" s="33"/>
      <c r="OR37" s="33"/>
      <c r="OS37" s="33"/>
      <c r="OT37" s="33"/>
      <c r="OU37" s="33"/>
      <c r="OV37" s="33"/>
      <c r="OW37" s="33"/>
      <c r="OX37" s="33"/>
      <c r="OY37" s="33"/>
      <c r="OZ37" s="33"/>
      <c r="PA37" s="33"/>
      <c r="PB37" s="33"/>
      <c r="PC37" s="33"/>
      <c r="PD37" s="33"/>
      <c r="PE37" s="33"/>
      <c r="PF37" s="33"/>
      <c r="PG37" s="33"/>
      <c r="PH37" s="33"/>
      <c r="PI37" s="33"/>
      <c r="PJ37" s="33"/>
      <c r="PK37" s="33"/>
      <c r="PL37" s="33"/>
      <c r="PM37" s="33"/>
      <c r="PN37" s="33"/>
      <c r="PO37" s="33"/>
      <c r="PP37" s="33"/>
      <c r="PQ37" s="33"/>
      <c r="PR37" s="33"/>
      <c r="PS37" s="33"/>
      <c r="PT37" s="33"/>
      <c r="PU37" s="33"/>
      <c r="PV37" s="33"/>
      <c r="PW37" s="33"/>
      <c r="PX37" s="33"/>
      <c r="PY37" s="33"/>
      <c r="PZ37" s="33"/>
      <c r="QA37" s="33"/>
      <c r="QB37" s="33"/>
      <c r="QC37" s="33"/>
      <c r="QD37" s="33"/>
      <c r="QE37" s="33"/>
      <c r="QF37" s="33"/>
      <c r="QG37" s="33"/>
      <c r="QH37" s="33"/>
      <c r="QI37" s="33"/>
      <c r="QJ37" s="33"/>
      <c r="QK37" s="33"/>
      <c r="QL37" s="33"/>
      <c r="QM37" s="33"/>
      <c r="QN37" s="33"/>
      <c r="QO37" s="33"/>
      <c r="QP37" s="33"/>
      <c r="QQ37" s="33"/>
      <c r="QR37" s="33"/>
      <c r="QS37" s="33"/>
      <c r="QT37" s="33"/>
      <c r="QU37" s="33"/>
      <c r="QV37" s="33"/>
      <c r="QW37" s="33"/>
      <c r="QX37" s="33"/>
      <c r="QY37" s="33"/>
      <c r="QZ37" s="33"/>
      <c r="RA37" s="33"/>
      <c r="RB37" s="33"/>
      <c r="RC37" s="33"/>
      <c r="RD37" s="33"/>
      <c r="RE37" s="33"/>
      <c r="RF37" s="33"/>
      <c r="RG37" s="33"/>
      <c r="RH37" s="33"/>
      <c r="RI37" s="33"/>
      <c r="RJ37" s="33"/>
      <c r="RK37" s="33"/>
      <c r="RL37" s="33"/>
      <c r="RM37" s="33"/>
      <c r="RN37" s="33"/>
      <c r="RO37" s="33"/>
      <c r="RP37" s="33"/>
      <c r="RQ37" s="33"/>
      <c r="RR37" s="33"/>
      <c r="RS37" s="33"/>
      <c r="RT37" s="33"/>
      <c r="RU37" s="33"/>
      <c r="RV37" s="33"/>
      <c r="RW37" s="33"/>
      <c r="RX37" s="33"/>
      <c r="RY37" s="33"/>
      <c r="RZ37" s="33"/>
      <c r="SA37" s="33"/>
      <c r="SB37" s="33"/>
      <c r="SC37" s="33"/>
      <c r="SD37" s="33"/>
      <c r="SE37" s="33"/>
      <c r="SF37" s="33"/>
      <c r="SG37" s="33"/>
      <c r="SH37" s="33"/>
      <c r="SI37" s="33"/>
      <c r="SJ37" s="33"/>
      <c r="SK37" s="33"/>
      <c r="SL37" s="33"/>
      <c r="SM37" s="33"/>
      <c r="SN37" s="33"/>
      <c r="SO37" s="33"/>
      <c r="SP37" s="33"/>
      <c r="SQ37" s="33"/>
      <c r="SR37" s="33"/>
      <c r="SS37" s="33"/>
      <c r="ST37" s="33"/>
      <c r="SU37" s="33"/>
      <c r="SV37" s="33"/>
      <c r="SW37" s="33"/>
      <c r="SX37" s="33"/>
      <c r="SY37" s="33"/>
      <c r="SZ37" s="33"/>
      <c r="TA37" s="33"/>
      <c r="TB37" s="33"/>
      <c r="TC37" s="33"/>
      <c r="TD37" s="33"/>
      <c r="TE37" s="33"/>
      <c r="TF37" s="33"/>
      <c r="TG37" s="33"/>
      <c r="TH37" s="33"/>
      <c r="TI37" s="33"/>
      <c r="TJ37" s="33"/>
      <c r="TK37" s="33"/>
      <c r="TL37" s="33"/>
      <c r="TM37" s="33"/>
      <c r="TN37" s="33"/>
      <c r="TO37" s="33"/>
      <c r="TP37" s="33"/>
      <c r="TQ37" s="33"/>
      <c r="TR37" s="33"/>
      <c r="TS37" s="33"/>
      <c r="TT37" s="33"/>
      <c r="TU37" s="33"/>
      <c r="TV37" s="33"/>
      <c r="TW37" s="33"/>
      <c r="TX37" s="33"/>
      <c r="TY37" s="33"/>
      <c r="TZ37" s="33"/>
      <c r="UA37" s="33"/>
      <c r="UB37" s="33"/>
      <c r="UC37" s="33"/>
      <c r="UD37" s="33"/>
      <c r="UE37" s="33"/>
      <c r="UF37" s="33"/>
      <c r="UG37" s="33"/>
      <c r="UH37" s="33"/>
      <c r="UI37" s="33"/>
      <c r="UJ37" s="33"/>
      <c r="UK37" s="33"/>
      <c r="UL37" s="33"/>
      <c r="UM37" s="33"/>
      <c r="UN37" s="33"/>
      <c r="UO37" s="33"/>
      <c r="UP37" s="33"/>
      <c r="UQ37" s="33"/>
      <c r="UR37" s="33"/>
      <c r="US37" s="33"/>
      <c r="UT37" s="33"/>
      <c r="UU37" s="33"/>
      <c r="UV37" s="33"/>
      <c r="UW37" s="33"/>
      <c r="UX37" s="33"/>
      <c r="UY37" s="33"/>
      <c r="UZ37" s="33"/>
      <c r="VA37" s="33"/>
      <c r="VB37" s="33"/>
      <c r="VC37" s="33"/>
      <c r="VD37" s="33"/>
      <c r="VE37" s="33"/>
      <c r="VF37" s="33"/>
      <c r="VG37" s="33"/>
      <c r="VH37" s="33"/>
      <c r="VI37" s="33"/>
      <c r="VJ37" s="33"/>
      <c r="VK37" s="33"/>
      <c r="VL37" s="33"/>
      <c r="VM37" s="33"/>
      <c r="VN37" s="33"/>
      <c r="VO37" s="33"/>
      <c r="VP37" s="33"/>
      <c r="VQ37" s="33"/>
      <c r="VR37" s="33"/>
      <c r="VS37" s="33"/>
      <c r="VT37" s="33"/>
      <c r="VU37" s="33"/>
      <c r="VV37" s="33"/>
      <c r="VW37" s="33"/>
      <c r="VX37" s="33"/>
      <c r="VY37" s="33"/>
      <c r="VZ37" s="33"/>
      <c r="WA37" s="33"/>
      <c r="WB37" s="33"/>
      <c r="WC37" s="33"/>
      <c r="WD37" s="33"/>
      <c r="WE37" s="33"/>
      <c r="WF37" s="33"/>
      <c r="WG37" s="33"/>
      <c r="WH37" s="33"/>
      <c r="WI37" s="33"/>
      <c r="WJ37" s="33"/>
      <c r="WK37" s="33"/>
      <c r="WL37" s="33"/>
      <c r="WM37" s="33"/>
      <c r="WN37" s="33"/>
      <c r="WO37" s="33"/>
      <c r="WP37" s="33"/>
      <c r="WQ37" s="33"/>
      <c r="WR37" s="33"/>
      <c r="WS37" s="33"/>
      <c r="WT37" s="33"/>
      <c r="WU37" s="33"/>
      <c r="WV37" s="33"/>
      <c r="WW37" s="33"/>
      <c r="WX37" s="33"/>
      <c r="WY37" s="33"/>
      <c r="WZ37" s="33"/>
      <c r="XA37" s="33"/>
      <c r="XB37" s="33"/>
      <c r="XC37" s="33"/>
      <c r="XD37" s="33"/>
      <c r="XE37" s="33"/>
      <c r="XF37" s="33"/>
      <c r="XG37" s="33"/>
      <c r="XH37" s="33"/>
      <c r="XI37" s="33"/>
      <c r="XJ37" s="33"/>
      <c r="XK37" s="33"/>
      <c r="XL37" s="33"/>
      <c r="XM37" s="33"/>
      <c r="XN37" s="33"/>
      <c r="XO37" s="33"/>
      <c r="XP37" s="33"/>
      <c r="XQ37" s="33"/>
      <c r="XR37" s="33"/>
      <c r="XS37" s="33"/>
      <c r="XT37" s="33"/>
      <c r="XU37" s="33"/>
      <c r="XV37" s="33"/>
      <c r="XW37" s="33"/>
      <c r="XX37" s="33"/>
      <c r="XY37" s="33"/>
      <c r="XZ37" s="33"/>
      <c r="YA37" s="33"/>
      <c r="YB37" s="33"/>
      <c r="YC37" s="33"/>
      <c r="YD37" s="33"/>
      <c r="YE37" s="33"/>
      <c r="YF37" s="33"/>
      <c r="YG37" s="33"/>
      <c r="YH37" s="33"/>
      <c r="YI37" s="33"/>
      <c r="YJ37" s="33"/>
      <c r="YK37" s="33"/>
      <c r="YL37" s="33"/>
      <c r="YM37" s="33"/>
      <c r="YN37" s="33"/>
      <c r="YO37" s="33"/>
      <c r="YP37" s="33"/>
      <c r="YQ37" s="33"/>
      <c r="YR37" s="33"/>
      <c r="YS37" s="33"/>
      <c r="YT37" s="33"/>
      <c r="YU37" s="33"/>
      <c r="YV37" s="33"/>
      <c r="YW37" s="33"/>
      <c r="YX37" s="33"/>
      <c r="YY37" s="33"/>
      <c r="YZ37" s="33"/>
      <c r="ZA37" s="33"/>
      <c r="ZB37" s="33"/>
      <c r="ZC37" s="33"/>
      <c r="ZD37" s="33"/>
      <c r="ZE37" s="33"/>
      <c r="ZF37" s="33"/>
      <c r="ZG37" s="33"/>
      <c r="ZH37" s="33"/>
      <c r="ZI37" s="33"/>
      <c r="ZJ37" s="33"/>
      <c r="ZK37" s="33"/>
      <c r="ZL37" s="33"/>
      <c r="ZM37" s="33"/>
      <c r="ZN37" s="33"/>
      <c r="ZO37" s="33"/>
      <c r="ZP37" s="33"/>
      <c r="ZQ37" s="33"/>
      <c r="ZR37" s="33"/>
      <c r="ZS37" s="33"/>
      <c r="ZT37" s="33"/>
      <c r="ZU37" s="33"/>
      <c r="ZV37" s="33"/>
      <c r="ZW37" s="33"/>
      <c r="ZX37" s="33"/>
      <c r="ZY37" s="33"/>
      <c r="ZZ37" s="33"/>
      <c r="AAA37" s="33"/>
      <c r="AAB37" s="33"/>
      <c r="AAC37" s="33"/>
      <c r="AAD37" s="33"/>
      <c r="AAE37" s="33"/>
      <c r="AAF37" s="33"/>
      <c r="AAG37" s="33"/>
      <c r="AAH37" s="33"/>
      <c r="AAI37" s="33"/>
      <c r="AAJ37" s="33"/>
      <c r="AAK37" s="33"/>
      <c r="AAL37" s="33"/>
      <c r="AAM37" s="33"/>
      <c r="AAN37" s="33"/>
      <c r="AAO37" s="33"/>
      <c r="AAP37" s="33"/>
      <c r="AAQ37" s="33"/>
      <c r="AAR37" s="33"/>
      <c r="AAS37" s="33"/>
      <c r="AAT37" s="33"/>
      <c r="AAU37" s="33"/>
      <c r="AAV37" s="33"/>
      <c r="AAW37" s="33"/>
      <c r="AAX37" s="33"/>
      <c r="AAY37" s="33"/>
      <c r="AAZ37" s="33"/>
      <c r="ABA37" s="33"/>
      <c r="ABB37" s="33"/>
      <c r="ABC37" s="33"/>
      <c r="ABD37" s="33"/>
      <c r="ABE37" s="33"/>
      <c r="ABF37" s="33"/>
      <c r="ABG37" s="33"/>
      <c r="ABH37" s="33"/>
      <c r="ABI37" s="33"/>
      <c r="ABJ37" s="33"/>
      <c r="ABK37" s="33"/>
      <c r="ABL37" s="33"/>
      <c r="ABM37" s="33"/>
      <c r="ABN37" s="33"/>
      <c r="ABO37" s="33"/>
      <c r="ABP37" s="33"/>
      <c r="ABQ37" s="33"/>
      <c r="ABR37" s="33"/>
      <c r="ABS37" s="33"/>
      <c r="ABT37" s="33"/>
      <c r="ABU37" s="33"/>
      <c r="ABV37" s="33"/>
      <c r="ABW37" s="33"/>
      <c r="ABX37" s="33"/>
      <c r="ABY37" s="33"/>
      <c r="ABZ37" s="33"/>
      <c r="ACA37" s="33"/>
      <c r="ACB37" s="33"/>
      <c r="ACC37" s="33"/>
      <c r="ACD37" s="33"/>
      <c r="ACE37" s="33"/>
      <c r="ACF37" s="33"/>
      <c r="ACG37" s="33"/>
      <c r="ACH37" s="33"/>
      <c r="ACI37" s="33"/>
      <c r="ACJ37" s="33"/>
      <c r="ACK37" s="33"/>
      <c r="ACL37" s="33"/>
      <c r="ACM37" s="33"/>
      <c r="ACN37" s="33"/>
      <c r="ACO37" s="33"/>
      <c r="ACP37" s="33"/>
      <c r="ACQ37" s="33"/>
      <c r="ACR37" s="33"/>
      <c r="ACS37" s="33"/>
      <c r="ACT37" s="33"/>
      <c r="ACU37" s="33"/>
      <c r="ACV37" s="33"/>
      <c r="ACW37" s="33"/>
      <c r="ACX37" s="33"/>
      <c r="ACY37" s="33"/>
      <c r="ACZ37" s="33"/>
      <c r="ADA37" s="33"/>
      <c r="ADB37" s="33"/>
      <c r="ADC37" s="33"/>
      <c r="ADD37" s="33"/>
      <c r="ADE37" s="33"/>
      <c r="ADF37" s="33"/>
      <c r="ADG37" s="33"/>
      <c r="ADH37" s="33"/>
      <c r="ADI37" s="33"/>
      <c r="ADJ37" s="33"/>
      <c r="ADK37" s="33"/>
      <c r="ADL37" s="33"/>
      <c r="ADM37" s="33"/>
      <c r="ADN37" s="33"/>
      <c r="ADO37" s="33"/>
      <c r="ADP37" s="33"/>
      <c r="ADQ37" s="33"/>
      <c r="ADR37" s="33"/>
      <c r="ADS37" s="33"/>
      <c r="ADT37" s="33"/>
      <c r="ADU37" s="33"/>
      <c r="ADV37" s="33"/>
      <c r="ADW37" s="33"/>
      <c r="ADX37" s="33"/>
      <c r="ADY37" s="33"/>
      <c r="ADZ37" s="33"/>
      <c r="AEA37" s="33"/>
      <c r="AEB37" s="33"/>
      <c r="AEC37" s="33"/>
      <c r="AED37" s="33"/>
      <c r="AEE37" s="33"/>
      <c r="AEF37" s="33"/>
      <c r="AEG37" s="33"/>
      <c r="AEH37" s="33"/>
      <c r="AEI37" s="33"/>
      <c r="AEJ37" s="33"/>
      <c r="AEK37" s="33"/>
      <c r="AEL37" s="33"/>
      <c r="AEM37" s="33"/>
      <c r="AEN37" s="33"/>
      <c r="AEO37" s="33"/>
      <c r="AEP37" s="33"/>
      <c r="AEQ37" s="33"/>
      <c r="AER37" s="33"/>
      <c r="AES37" s="33"/>
      <c r="AET37" s="33"/>
      <c r="AEU37" s="33"/>
      <c r="AEV37" s="33"/>
      <c r="AEW37" s="33"/>
      <c r="AEX37" s="33"/>
      <c r="AEY37" s="33"/>
      <c r="AEZ37" s="33"/>
      <c r="AFA37" s="33"/>
      <c r="AFB37" s="33"/>
      <c r="AFC37" s="33"/>
      <c r="AFD37" s="33"/>
      <c r="AFE37" s="33"/>
      <c r="AFF37" s="33"/>
      <c r="AFG37" s="33"/>
      <c r="AFH37" s="33"/>
      <c r="AFI37" s="33"/>
      <c r="AFJ37" s="33"/>
      <c r="AFK37" s="33"/>
      <c r="AFL37" s="33"/>
      <c r="AFM37" s="33"/>
      <c r="AFN37" s="33"/>
      <c r="AFO37" s="33"/>
      <c r="AFP37" s="33"/>
      <c r="AFQ37" s="33"/>
      <c r="AFR37" s="33"/>
      <c r="AFS37" s="33"/>
      <c r="AFT37" s="33"/>
      <c r="AFU37" s="33"/>
      <c r="AFV37" s="33"/>
      <c r="AFW37" s="33"/>
      <c r="AFX37" s="33"/>
      <c r="AFY37" s="33"/>
      <c r="AFZ37" s="33"/>
      <c r="AGA37" s="33"/>
      <c r="AGB37" s="33"/>
      <c r="AGC37" s="33"/>
      <c r="AGD37" s="33"/>
      <c r="AGE37" s="33"/>
      <c r="AGF37" s="33"/>
      <c r="AGG37" s="33"/>
      <c r="AGH37" s="33"/>
      <c r="AGI37" s="33"/>
      <c r="AGJ37" s="33"/>
      <c r="AGK37" s="33"/>
      <c r="AGL37" s="33"/>
      <c r="AGM37" s="33"/>
      <c r="AGN37" s="33"/>
      <c r="AGO37" s="33"/>
      <c r="AGP37" s="33"/>
      <c r="AGQ37" s="33"/>
      <c r="AGR37" s="33"/>
      <c r="AGS37" s="33"/>
      <c r="AGT37" s="33"/>
      <c r="AGU37" s="33"/>
      <c r="AGV37" s="33"/>
      <c r="AGW37" s="33"/>
      <c r="AGX37" s="33"/>
      <c r="AGY37" s="33"/>
      <c r="AGZ37" s="33"/>
      <c r="AHA37" s="33"/>
      <c r="AHB37" s="33"/>
      <c r="AHC37" s="33"/>
      <c r="AHD37" s="33"/>
      <c r="AHE37" s="33"/>
      <c r="AHF37" s="33"/>
      <c r="AHG37" s="33"/>
      <c r="AHH37" s="33"/>
      <c r="AHI37" s="33"/>
      <c r="AHJ37" s="33"/>
      <c r="AHK37" s="33"/>
      <c r="AHL37" s="33"/>
      <c r="AHM37" s="33"/>
      <c r="AHN37" s="33"/>
      <c r="AHO37" s="33"/>
      <c r="AHP37" s="33"/>
      <c r="AHQ37" s="33"/>
      <c r="AHR37" s="33"/>
      <c r="AHS37" s="33"/>
      <c r="AHT37" s="33"/>
      <c r="AHU37" s="33"/>
      <c r="AHV37" s="33"/>
      <c r="AHW37" s="33"/>
      <c r="AHX37" s="33"/>
      <c r="AHY37" s="33"/>
      <c r="AHZ37" s="33"/>
      <c r="AIA37" s="33"/>
      <c r="AIB37" s="33"/>
      <c r="AIC37" s="33"/>
      <c r="AID37" s="33"/>
      <c r="AIE37" s="33"/>
      <c r="AIF37" s="33"/>
      <c r="AIG37" s="33"/>
      <c r="AIH37" s="33"/>
      <c r="AII37" s="33"/>
      <c r="AIJ37" s="33"/>
      <c r="AIK37" s="33"/>
      <c r="AIL37" s="33"/>
      <c r="AIM37" s="33"/>
      <c r="AIN37" s="33"/>
      <c r="AIO37" s="33"/>
      <c r="AIP37" s="33"/>
      <c r="AIQ37" s="33"/>
      <c r="AIR37" s="33"/>
      <c r="AIS37" s="33"/>
      <c r="AIT37" s="33"/>
      <c r="AIU37" s="33"/>
      <c r="AIV37" s="33"/>
      <c r="AIW37" s="33"/>
      <c r="AIX37" s="33"/>
      <c r="AIY37" s="33"/>
      <c r="AIZ37" s="33"/>
      <c r="AJA37" s="33"/>
      <c r="AJB37" s="33"/>
      <c r="AJC37" s="33"/>
      <c r="AJD37" s="33"/>
      <c r="AJE37" s="33"/>
      <c r="AJF37" s="33"/>
      <c r="AJG37" s="33"/>
      <c r="AJH37" s="33"/>
      <c r="AJI37" s="33"/>
      <c r="AJJ37" s="33"/>
      <c r="AJK37" s="33"/>
      <c r="AJL37" s="33"/>
      <c r="AJM37" s="33"/>
      <c r="AJN37" s="33"/>
      <c r="AJO37" s="33"/>
      <c r="AJP37" s="33"/>
      <c r="AJQ37" s="33"/>
      <c r="AJR37" s="33"/>
      <c r="AJS37" s="33"/>
      <c r="AJT37" s="33"/>
      <c r="AJU37" s="33"/>
      <c r="AJV37" s="33"/>
      <c r="AJW37" s="33"/>
      <c r="AJX37" s="33"/>
      <c r="AJY37" s="33"/>
      <c r="AJZ37" s="33"/>
      <c r="AKA37" s="33"/>
      <c r="AKB37" s="33"/>
      <c r="AKC37" s="33"/>
      <c r="AKD37" s="33"/>
      <c r="AKE37" s="33"/>
      <c r="AKF37" s="33"/>
      <c r="AKG37" s="33"/>
      <c r="AKH37" s="33"/>
      <c r="AKI37" s="33"/>
      <c r="AKJ37" s="33"/>
      <c r="AKK37" s="33"/>
      <c r="AKL37" s="33"/>
      <c r="AKM37" s="33"/>
      <c r="AKN37" s="33"/>
      <c r="AKO37" s="33"/>
      <c r="AKP37" s="33"/>
      <c r="AKQ37" s="33"/>
      <c r="AKR37" s="33"/>
      <c r="AKS37" s="33"/>
      <c r="AKT37" s="33"/>
      <c r="AKU37" s="33"/>
      <c r="AKV37" s="33"/>
      <c r="AKW37" s="33"/>
      <c r="AKX37" s="33"/>
      <c r="AKY37" s="33"/>
      <c r="AKZ37" s="33"/>
      <c r="ALA37" s="33"/>
      <c r="ALB37" s="33"/>
      <c r="ALC37" s="33"/>
      <c r="ALD37" s="33"/>
      <c r="ALE37" s="33"/>
      <c r="ALF37" s="33"/>
      <c r="ALG37" s="33"/>
      <c r="ALH37" s="33"/>
      <c r="ALI37" s="33"/>
      <c r="ALJ37" s="33"/>
      <c r="ALK37" s="33"/>
      <c r="ALL37" s="33"/>
      <c r="ALM37" s="33"/>
      <c r="ALN37" s="33"/>
      <c r="ALO37" s="33"/>
      <c r="ALP37" s="33"/>
      <c r="ALQ37" s="33"/>
      <c r="ALR37" s="33"/>
      <c r="ALS37" s="33"/>
      <c r="ALT37" s="33"/>
      <c r="ALU37" s="33"/>
      <c r="ALV37" s="33"/>
      <c r="ALW37" s="33"/>
      <c r="ALX37" s="33"/>
      <c r="ALY37" s="33"/>
      <c r="ALZ37" s="33"/>
      <c r="AMA37" s="33"/>
      <c r="AMB37" s="33"/>
      <c r="AMC37" s="33"/>
      <c r="AMD37" s="33"/>
      <c r="AME37" s="33"/>
      <c r="AMF37" s="33"/>
      <c r="AMG37" s="33"/>
      <c r="AMH37" s="33"/>
      <c r="AMI37" s="33"/>
      <c r="AMJ37" s="33"/>
      <c r="AMK37" s="33"/>
      <c r="XFD37" s="33"/>
    </row>
    <row r="38" customFormat="false" ht="62" hidden="false" customHeight="false" outlineLevel="0" collapsed="false">
      <c r="A38" s="44" t="s">
        <v>324</v>
      </c>
      <c r="B38" s="44" t="s">
        <v>30</v>
      </c>
      <c r="C38" s="44"/>
      <c r="D38" s="44"/>
      <c r="E38" s="44" t="s">
        <v>325</v>
      </c>
      <c r="F38" s="44"/>
      <c r="G38" s="65"/>
      <c r="H38" s="45"/>
      <c r="I38" s="3"/>
      <c r="J38" s="65"/>
      <c r="K38" s="66"/>
      <c r="L38" s="3"/>
      <c r="M38" s="34" t="s">
        <v>95</v>
      </c>
      <c r="N38" s="44"/>
      <c r="O38" s="44"/>
      <c r="P38" s="44"/>
      <c r="Q38" s="44"/>
      <c r="R38" s="44" t="s">
        <v>117</v>
      </c>
      <c r="S38" s="45" t="s">
        <v>171</v>
      </c>
      <c r="T38" s="44"/>
      <c r="U38" s="43"/>
      <c r="V38" s="44"/>
      <c r="W38" s="43"/>
      <c r="X38" s="44" t="s">
        <v>172</v>
      </c>
      <c r="Y38" s="44"/>
      <c r="Z38" s="44" t="s">
        <v>99</v>
      </c>
      <c r="AA38" s="44"/>
      <c r="AB38" s="44" t="s">
        <v>29</v>
      </c>
      <c r="AC38" s="44"/>
      <c r="AD38" s="44"/>
      <c r="AE38" s="47" t="s">
        <v>326</v>
      </c>
      <c r="AF38" s="49"/>
      <c r="AG38" s="63"/>
      <c r="AH38" s="49"/>
      <c r="AI38" s="26"/>
      <c r="AJ38" s="49"/>
      <c r="AK38" s="69"/>
      <c r="AL38" s="49"/>
      <c r="AM38" s="63"/>
      <c r="AN38" s="21"/>
      <c r="AO38" s="43"/>
      <c r="AP38" s="43"/>
      <c r="AQ38" s="43"/>
      <c r="AR38" s="43"/>
      <c r="AS38" s="43"/>
      <c r="AT38" s="30"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'25-misora-o-s-3': {megami: 'misora', name: 'カカゲルカゲ', nameEn: '', nameZh: '',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 textZhG1: '', textKo: '', textEn: '', sealable: true},</v>
      </c>
      <c r="AU38" s="31" t="str">
        <f aca="false">IF($A38&lt;&gt;"", "    /** 《"&amp;$E38&amp;"》 */ export const "&amp;SUBSTITUTE(UPPER(IF(MID($A38, 3, 1)="-", RIGHT($A38,LEN($A38)-3), $A38)), "-", "_")&amp;": TCardId = '"&amp;$A38&amp;"';", "")</f>
        <v>/** 《カカゲルカゲ》 */ export const MISORA_O_S_3: TCardId = '25-misora-o-s-3';</v>
      </c>
      <c r="AV38" s="32" t="str">
        <f aca="false">IF($A38&lt;&gt;"", "    | '"&amp;$A38&amp;"'", "")</f>
        <v>| '25-misora-o-s-3'</v>
      </c>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c r="KE38" s="33"/>
      <c r="KF38" s="33"/>
      <c r="KG38" s="33"/>
      <c r="KH38" s="33"/>
      <c r="KI38" s="33"/>
      <c r="KJ38" s="33"/>
      <c r="KK38" s="33"/>
      <c r="KL38" s="33"/>
      <c r="KM38" s="33"/>
      <c r="KN38" s="33"/>
      <c r="KO38" s="33"/>
      <c r="KP38" s="33"/>
      <c r="KQ38" s="33"/>
      <c r="KR38" s="33"/>
      <c r="KS38" s="33"/>
      <c r="KT38" s="33"/>
      <c r="KU38" s="33"/>
      <c r="KV38" s="33"/>
      <c r="KW38" s="33"/>
      <c r="KX38" s="33"/>
      <c r="KY38" s="33"/>
      <c r="KZ38" s="33"/>
      <c r="LA38" s="33"/>
      <c r="LB38" s="33"/>
      <c r="LC38" s="33"/>
      <c r="LD38" s="33"/>
      <c r="LE38" s="33"/>
      <c r="LF38" s="33"/>
      <c r="LG38" s="33"/>
      <c r="LH38" s="33"/>
      <c r="LI38" s="33"/>
      <c r="LJ38" s="33"/>
      <c r="LK38" s="33"/>
      <c r="LL38" s="33"/>
      <c r="LM38" s="33"/>
      <c r="LN38" s="33"/>
      <c r="LO38" s="33"/>
      <c r="LP38" s="33"/>
      <c r="LQ38" s="33"/>
      <c r="LR38" s="33"/>
      <c r="LS38" s="33"/>
      <c r="LT38" s="33"/>
      <c r="LU38" s="33"/>
      <c r="LV38" s="33"/>
      <c r="LW38" s="33"/>
      <c r="LX38" s="33"/>
      <c r="LY38" s="33"/>
      <c r="LZ38" s="33"/>
      <c r="MA38" s="33"/>
      <c r="MB38" s="33"/>
      <c r="MC38" s="33"/>
      <c r="MD38" s="33"/>
      <c r="ME38" s="33"/>
      <c r="MF38" s="33"/>
      <c r="MG38" s="33"/>
      <c r="MH38" s="33"/>
      <c r="MI38" s="33"/>
      <c r="MJ38" s="33"/>
      <c r="MK38" s="33"/>
      <c r="ML38" s="33"/>
      <c r="MM38" s="33"/>
      <c r="MN38" s="33"/>
      <c r="MO38" s="33"/>
      <c r="MP38" s="33"/>
      <c r="MQ38" s="33"/>
      <c r="MR38" s="33"/>
      <c r="MS38" s="33"/>
      <c r="MT38" s="33"/>
      <c r="MU38" s="33"/>
      <c r="MV38" s="33"/>
      <c r="MW38" s="33"/>
      <c r="MX38" s="33"/>
      <c r="MY38" s="33"/>
      <c r="MZ38" s="33"/>
      <c r="NA38" s="33"/>
      <c r="NB38" s="33"/>
      <c r="NC38" s="33"/>
      <c r="ND38" s="33"/>
      <c r="NE38" s="33"/>
      <c r="NF38" s="33"/>
      <c r="NG38" s="33"/>
      <c r="NH38" s="33"/>
      <c r="NI38" s="33"/>
      <c r="NJ38" s="33"/>
      <c r="NK38" s="33"/>
      <c r="NL38" s="33"/>
      <c r="NM38" s="33"/>
      <c r="NN38" s="33"/>
      <c r="NO38" s="33"/>
      <c r="NP38" s="33"/>
      <c r="NQ38" s="33"/>
      <c r="NR38" s="33"/>
      <c r="NS38" s="33"/>
      <c r="NT38" s="33"/>
      <c r="NU38" s="33"/>
      <c r="NV38" s="33"/>
      <c r="NW38" s="33"/>
      <c r="NX38" s="33"/>
      <c r="NY38" s="33"/>
      <c r="NZ38" s="33"/>
      <c r="OA38" s="33"/>
      <c r="OB38" s="33"/>
      <c r="OC38" s="33"/>
      <c r="OD38" s="33"/>
      <c r="OE38" s="33"/>
      <c r="OF38" s="33"/>
      <c r="OG38" s="33"/>
      <c r="OH38" s="33"/>
      <c r="OI38" s="33"/>
      <c r="OJ38" s="33"/>
      <c r="OK38" s="33"/>
      <c r="OL38" s="33"/>
      <c r="OM38" s="33"/>
      <c r="ON38" s="33"/>
      <c r="OO38" s="33"/>
      <c r="OP38" s="33"/>
      <c r="OQ38" s="33"/>
      <c r="OR38" s="33"/>
      <c r="OS38" s="33"/>
      <c r="OT38" s="33"/>
      <c r="OU38" s="33"/>
      <c r="OV38" s="33"/>
      <c r="OW38" s="33"/>
      <c r="OX38" s="33"/>
      <c r="OY38" s="33"/>
      <c r="OZ38" s="33"/>
      <c r="PA38" s="33"/>
      <c r="PB38" s="33"/>
      <c r="PC38" s="33"/>
      <c r="PD38" s="33"/>
      <c r="PE38" s="33"/>
      <c r="PF38" s="33"/>
      <c r="PG38" s="33"/>
      <c r="PH38" s="33"/>
      <c r="PI38" s="33"/>
      <c r="PJ38" s="33"/>
      <c r="PK38" s="33"/>
      <c r="PL38" s="33"/>
      <c r="PM38" s="33"/>
      <c r="PN38" s="33"/>
      <c r="PO38" s="33"/>
      <c r="PP38" s="33"/>
      <c r="PQ38" s="33"/>
      <c r="PR38" s="33"/>
      <c r="PS38" s="33"/>
      <c r="PT38" s="33"/>
      <c r="PU38" s="33"/>
      <c r="PV38" s="33"/>
      <c r="PW38" s="33"/>
      <c r="PX38" s="33"/>
      <c r="PY38" s="33"/>
      <c r="PZ38" s="33"/>
      <c r="QA38" s="33"/>
      <c r="QB38" s="33"/>
      <c r="QC38" s="33"/>
      <c r="QD38" s="33"/>
      <c r="QE38" s="33"/>
      <c r="QF38" s="33"/>
      <c r="QG38" s="33"/>
      <c r="QH38" s="33"/>
      <c r="QI38" s="33"/>
      <c r="QJ38" s="33"/>
      <c r="QK38" s="33"/>
      <c r="QL38" s="33"/>
      <c r="QM38" s="33"/>
      <c r="QN38" s="33"/>
      <c r="QO38" s="33"/>
      <c r="QP38" s="33"/>
      <c r="QQ38" s="33"/>
      <c r="QR38" s="33"/>
      <c r="QS38" s="33"/>
      <c r="QT38" s="33"/>
      <c r="QU38" s="33"/>
      <c r="QV38" s="33"/>
      <c r="QW38" s="33"/>
      <c r="QX38" s="33"/>
      <c r="QY38" s="33"/>
      <c r="QZ38" s="33"/>
      <c r="RA38" s="33"/>
      <c r="RB38" s="33"/>
      <c r="RC38" s="33"/>
      <c r="RD38" s="33"/>
      <c r="RE38" s="33"/>
      <c r="RF38" s="33"/>
      <c r="RG38" s="33"/>
      <c r="RH38" s="33"/>
      <c r="RI38" s="33"/>
      <c r="RJ38" s="33"/>
      <c r="RK38" s="33"/>
      <c r="RL38" s="33"/>
      <c r="RM38" s="33"/>
      <c r="RN38" s="33"/>
      <c r="RO38" s="33"/>
      <c r="RP38" s="33"/>
      <c r="RQ38" s="33"/>
      <c r="RR38" s="33"/>
      <c r="RS38" s="33"/>
      <c r="RT38" s="33"/>
      <c r="RU38" s="33"/>
      <c r="RV38" s="33"/>
      <c r="RW38" s="33"/>
      <c r="RX38" s="33"/>
      <c r="RY38" s="33"/>
      <c r="RZ38" s="33"/>
      <c r="SA38" s="33"/>
      <c r="SB38" s="33"/>
      <c r="SC38" s="33"/>
      <c r="SD38" s="33"/>
      <c r="SE38" s="33"/>
      <c r="SF38" s="33"/>
      <c r="SG38" s="33"/>
      <c r="SH38" s="33"/>
      <c r="SI38" s="33"/>
      <c r="SJ38" s="33"/>
      <c r="SK38" s="33"/>
      <c r="SL38" s="33"/>
      <c r="SM38" s="33"/>
      <c r="SN38" s="33"/>
      <c r="SO38" s="33"/>
      <c r="SP38" s="33"/>
      <c r="SQ38" s="33"/>
      <c r="SR38" s="33"/>
      <c r="SS38" s="33"/>
      <c r="ST38" s="33"/>
      <c r="SU38" s="33"/>
      <c r="SV38" s="33"/>
      <c r="SW38" s="33"/>
      <c r="SX38" s="33"/>
      <c r="SY38" s="33"/>
      <c r="SZ38" s="33"/>
      <c r="TA38" s="33"/>
      <c r="TB38" s="33"/>
      <c r="TC38" s="33"/>
      <c r="TD38" s="33"/>
      <c r="TE38" s="33"/>
      <c r="TF38" s="33"/>
      <c r="TG38" s="33"/>
      <c r="TH38" s="33"/>
      <c r="TI38" s="33"/>
      <c r="TJ38" s="33"/>
      <c r="TK38" s="33"/>
      <c r="TL38" s="33"/>
      <c r="TM38" s="33"/>
      <c r="TN38" s="33"/>
      <c r="TO38" s="33"/>
      <c r="TP38" s="33"/>
      <c r="TQ38" s="33"/>
      <c r="TR38" s="33"/>
      <c r="TS38" s="33"/>
      <c r="TT38" s="33"/>
      <c r="TU38" s="33"/>
      <c r="TV38" s="33"/>
      <c r="TW38" s="33"/>
      <c r="TX38" s="33"/>
      <c r="TY38" s="33"/>
      <c r="TZ38" s="33"/>
      <c r="UA38" s="33"/>
      <c r="UB38" s="33"/>
      <c r="UC38" s="33"/>
      <c r="UD38" s="33"/>
      <c r="UE38" s="33"/>
      <c r="UF38" s="33"/>
      <c r="UG38" s="33"/>
      <c r="UH38" s="33"/>
      <c r="UI38" s="33"/>
      <c r="UJ38" s="33"/>
      <c r="UK38" s="33"/>
      <c r="UL38" s="33"/>
      <c r="UM38" s="33"/>
      <c r="UN38" s="33"/>
      <c r="UO38" s="33"/>
      <c r="UP38" s="33"/>
      <c r="UQ38" s="33"/>
      <c r="UR38" s="33"/>
      <c r="US38" s="33"/>
      <c r="UT38" s="33"/>
      <c r="UU38" s="33"/>
      <c r="UV38" s="33"/>
      <c r="UW38" s="33"/>
      <c r="UX38" s="33"/>
      <c r="UY38" s="33"/>
      <c r="UZ38" s="33"/>
      <c r="VA38" s="33"/>
      <c r="VB38" s="33"/>
      <c r="VC38" s="33"/>
      <c r="VD38" s="33"/>
      <c r="VE38" s="33"/>
      <c r="VF38" s="33"/>
      <c r="VG38" s="33"/>
      <c r="VH38" s="33"/>
      <c r="VI38" s="33"/>
      <c r="VJ38" s="33"/>
      <c r="VK38" s="33"/>
      <c r="VL38" s="33"/>
      <c r="VM38" s="33"/>
      <c r="VN38" s="33"/>
      <c r="VO38" s="33"/>
      <c r="VP38" s="33"/>
      <c r="VQ38" s="33"/>
      <c r="VR38" s="33"/>
      <c r="VS38" s="33"/>
      <c r="VT38" s="33"/>
      <c r="VU38" s="33"/>
      <c r="VV38" s="33"/>
      <c r="VW38" s="33"/>
      <c r="VX38" s="33"/>
      <c r="VY38" s="33"/>
      <c r="VZ38" s="33"/>
      <c r="WA38" s="33"/>
      <c r="WB38" s="33"/>
      <c r="WC38" s="33"/>
      <c r="WD38" s="33"/>
      <c r="WE38" s="33"/>
      <c r="WF38" s="33"/>
      <c r="WG38" s="33"/>
      <c r="WH38" s="33"/>
      <c r="WI38" s="33"/>
      <c r="WJ38" s="33"/>
      <c r="WK38" s="33"/>
      <c r="WL38" s="33"/>
      <c r="WM38" s="33"/>
      <c r="WN38" s="33"/>
      <c r="WO38" s="33"/>
      <c r="WP38" s="33"/>
      <c r="WQ38" s="33"/>
      <c r="WR38" s="33"/>
      <c r="WS38" s="33"/>
      <c r="WT38" s="33"/>
      <c r="WU38" s="33"/>
      <c r="WV38" s="33"/>
      <c r="WW38" s="33"/>
      <c r="WX38" s="33"/>
      <c r="WY38" s="33"/>
      <c r="WZ38" s="33"/>
      <c r="XA38" s="33"/>
      <c r="XB38" s="33"/>
      <c r="XC38" s="33"/>
      <c r="XD38" s="33"/>
      <c r="XE38" s="33"/>
      <c r="XF38" s="33"/>
      <c r="XG38" s="33"/>
      <c r="XH38" s="33"/>
      <c r="XI38" s="33"/>
      <c r="XJ38" s="33"/>
      <c r="XK38" s="33"/>
      <c r="XL38" s="33"/>
      <c r="XM38" s="33"/>
      <c r="XN38" s="33"/>
      <c r="XO38" s="33"/>
      <c r="XP38" s="33"/>
      <c r="XQ38" s="33"/>
      <c r="XR38" s="33"/>
      <c r="XS38" s="33"/>
      <c r="XT38" s="33"/>
      <c r="XU38" s="33"/>
      <c r="XV38" s="33"/>
      <c r="XW38" s="33"/>
      <c r="XX38" s="33"/>
      <c r="XY38" s="33"/>
      <c r="XZ38" s="33"/>
      <c r="YA38" s="33"/>
      <c r="YB38" s="33"/>
      <c r="YC38" s="33"/>
      <c r="YD38" s="33"/>
      <c r="YE38" s="33"/>
      <c r="YF38" s="33"/>
      <c r="YG38" s="33"/>
      <c r="YH38" s="33"/>
      <c r="YI38" s="33"/>
      <c r="YJ38" s="33"/>
      <c r="YK38" s="33"/>
      <c r="YL38" s="33"/>
      <c r="YM38" s="33"/>
      <c r="YN38" s="33"/>
      <c r="YO38" s="33"/>
      <c r="YP38" s="33"/>
      <c r="YQ38" s="33"/>
      <c r="YR38" s="33"/>
      <c r="YS38" s="33"/>
      <c r="YT38" s="33"/>
      <c r="YU38" s="33"/>
      <c r="YV38" s="33"/>
      <c r="YW38" s="33"/>
      <c r="YX38" s="33"/>
      <c r="YY38" s="33"/>
      <c r="YZ38" s="33"/>
      <c r="ZA38" s="33"/>
      <c r="ZB38" s="33"/>
      <c r="ZC38" s="33"/>
      <c r="ZD38" s="33"/>
      <c r="ZE38" s="33"/>
      <c r="ZF38" s="33"/>
      <c r="ZG38" s="33"/>
      <c r="ZH38" s="33"/>
      <c r="ZI38" s="33"/>
      <c r="ZJ38" s="33"/>
      <c r="ZK38" s="33"/>
      <c r="ZL38" s="33"/>
      <c r="ZM38" s="33"/>
      <c r="ZN38" s="33"/>
      <c r="ZO38" s="33"/>
      <c r="ZP38" s="33"/>
      <c r="ZQ38" s="33"/>
      <c r="ZR38" s="33"/>
      <c r="ZS38" s="33"/>
      <c r="ZT38" s="33"/>
      <c r="ZU38" s="33"/>
      <c r="ZV38" s="33"/>
      <c r="ZW38" s="33"/>
      <c r="ZX38" s="33"/>
      <c r="ZY38" s="33"/>
      <c r="ZZ38" s="33"/>
      <c r="AAA38" s="33"/>
      <c r="AAB38" s="33"/>
      <c r="AAC38" s="33"/>
      <c r="AAD38" s="33"/>
      <c r="AAE38" s="33"/>
      <c r="AAF38" s="33"/>
      <c r="AAG38" s="33"/>
      <c r="AAH38" s="33"/>
      <c r="AAI38" s="33"/>
      <c r="AAJ38" s="33"/>
      <c r="AAK38" s="33"/>
      <c r="AAL38" s="33"/>
      <c r="AAM38" s="33"/>
      <c r="AAN38" s="33"/>
      <c r="AAO38" s="33"/>
      <c r="AAP38" s="33"/>
      <c r="AAQ38" s="33"/>
      <c r="AAR38" s="33"/>
      <c r="AAS38" s="33"/>
      <c r="AAT38" s="33"/>
      <c r="AAU38" s="33"/>
      <c r="AAV38" s="33"/>
      <c r="AAW38" s="33"/>
      <c r="AAX38" s="33"/>
      <c r="AAY38" s="33"/>
      <c r="AAZ38" s="33"/>
      <c r="ABA38" s="33"/>
      <c r="ABB38" s="33"/>
      <c r="ABC38" s="33"/>
      <c r="ABD38" s="33"/>
      <c r="ABE38" s="33"/>
      <c r="ABF38" s="33"/>
      <c r="ABG38" s="33"/>
      <c r="ABH38" s="33"/>
      <c r="ABI38" s="33"/>
      <c r="ABJ38" s="33"/>
      <c r="ABK38" s="33"/>
      <c r="ABL38" s="33"/>
      <c r="ABM38" s="33"/>
      <c r="ABN38" s="33"/>
      <c r="ABO38" s="33"/>
      <c r="ABP38" s="33"/>
      <c r="ABQ38" s="33"/>
      <c r="ABR38" s="33"/>
      <c r="ABS38" s="33"/>
      <c r="ABT38" s="33"/>
      <c r="ABU38" s="33"/>
      <c r="ABV38" s="33"/>
      <c r="ABW38" s="33"/>
      <c r="ABX38" s="33"/>
      <c r="ABY38" s="33"/>
      <c r="ABZ38" s="33"/>
      <c r="ACA38" s="33"/>
      <c r="ACB38" s="33"/>
      <c r="ACC38" s="33"/>
      <c r="ACD38" s="33"/>
      <c r="ACE38" s="33"/>
      <c r="ACF38" s="33"/>
      <c r="ACG38" s="33"/>
      <c r="ACH38" s="33"/>
      <c r="ACI38" s="33"/>
      <c r="ACJ38" s="33"/>
      <c r="ACK38" s="33"/>
      <c r="ACL38" s="33"/>
      <c r="ACM38" s="33"/>
      <c r="ACN38" s="33"/>
      <c r="ACO38" s="33"/>
      <c r="ACP38" s="33"/>
      <c r="ACQ38" s="33"/>
      <c r="ACR38" s="33"/>
      <c r="ACS38" s="33"/>
      <c r="ACT38" s="33"/>
      <c r="ACU38" s="33"/>
      <c r="ACV38" s="33"/>
      <c r="ACW38" s="33"/>
      <c r="ACX38" s="33"/>
      <c r="ACY38" s="33"/>
      <c r="ACZ38" s="33"/>
      <c r="ADA38" s="33"/>
      <c r="ADB38" s="33"/>
      <c r="ADC38" s="33"/>
      <c r="ADD38" s="33"/>
      <c r="ADE38" s="33"/>
      <c r="ADF38" s="33"/>
      <c r="ADG38" s="33"/>
      <c r="ADH38" s="33"/>
      <c r="ADI38" s="33"/>
      <c r="ADJ38" s="33"/>
      <c r="ADK38" s="33"/>
      <c r="ADL38" s="33"/>
      <c r="ADM38" s="33"/>
      <c r="ADN38" s="33"/>
      <c r="ADO38" s="33"/>
      <c r="ADP38" s="33"/>
      <c r="ADQ38" s="33"/>
      <c r="ADR38" s="33"/>
      <c r="ADS38" s="33"/>
      <c r="ADT38" s="33"/>
      <c r="ADU38" s="33"/>
      <c r="ADV38" s="33"/>
      <c r="ADW38" s="33"/>
      <c r="ADX38" s="33"/>
      <c r="ADY38" s="33"/>
      <c r="ADZ38" s="33"/>
      <c r="AEA38" s="33"/>
      <c r="AEB38" s="33"/>
      <c r="AEC38" s="33"/>
      <c r="AED38" s="33"/>
      <c r="AEE38" s="33"/>
      <c r="AEF38" s="33"/>
      <c r="AEG38" s="33"/>
      <c r="AEH38" s="33"/>
      <c r="AEI38" s="33"/>
      <c r="AEJ38" s="33"/>
      <c r="AEK38" s="33"/>
      <c r="AEL38" s="33"/>
      <c r="AEM38" s="33"/>
      <c r="AEN38" s="33"/>
      <c r="AEO38" s="33"/>
      <c r="AEP38" s="33"/>
      <c r="AEQ38" s="33"/>
      <c r="AER38" s="33"/>
      <c r="AES38" s="33"/>
      <c r="AET38" s="33"/>
      <c r="AEU38" s="33"/>
      <c r="AEV38" s="33"/>
      <c r="AEW38" s="33"/>
      <c r="AEX38" s="33"/>
      <c r="AEY38" s="33"/>
      <c r="AEZ38" s="33"/>
      <c r="AFA38" s="33"/>
      <c r="AFB38" s="33"/>
      <c r="AFC38" s="33"/>
      <c r="AFD38" s="33"/>
      <c r="AFE38" s="33"/>
      <c r="AFF38" s="33"/>
      <c r="AFG38" s="33"/>
      <c r="AFH38" s="33"/>
      <c r="AFI38" s="33"/>
      <c r="AFJ38" s="33"/>
      <c r="AFK38" s="33"/>
      <c r="AFL38" s="33"/>
      <c r="AFM38" s="33"/>
      <c r="AFN38" s="33"/>
      <c r="AFO38" s="33"/>
      <c r="AFP38" s="33"/>
      <c r="AFQ38" s="33"/>
      <c r="AFR38" s="33"/>
      <c r="AFS38" s="33"/>
      <c r="AFT38" s="33"/>
      <c r="AFU38" s="33"/>
      <c r="AFV38" s="33"/>
      <c r="AFW38" s="33"/>
      <c r="AFX38" s="33"/>
      <c r="AFY38" s="33"/>
      <c r="AFZ38" s="33"/>
      <c r="AGA38" s="33"/>
      <c r="AGB38" s="33"/>
      <c r="AGC38" s="33"/>
      <c r="AGD38" s="33"/>
      <c r="AGE38" s="33"/>
      <c r="AGF38" s="33"/>
      <c r="AGG38" s="33"/>
      <c r="AGH38" s="33"/>
      <c r="AGI38" s="33"/>
      <c r="AGJ38" s="33"/>
      <c r="AGK38" s="33"/>
      <c r="AGL38" s="33"/>
      <c r="AGM38" s="33"/>
      <c r="AGN38" s="33"/>
      <c r="AGO38" s="33"/>
      <c r="AGP38" s="33"/>
      <c r="AGQ38" s="33"/>
      <c r="AGR38" s="33"/>
      <c r="AGS38" s="33"/>
      <c r="AGT38" s="33"/>
      <c r="AGU38" s="33"/>
      <c r="AGV38" s="33"/>
      <c r="AGW38" s="33"/>
      <c r="AGX38" s="33"/>
      <c r="AGY38" s="33"/>
      <c r="AGZ38" s="33"/>
      <c r="AHA38" s="33"/>
      <c r="AHB38" s="33"/>
      <c r="AHC38" s="33"/>
      <c r="AHD38" s="33"/>
      <c r="AHE38" s="33"/>
      <c r="AHF38" s="33"/>
      <c r="AHG38" s="33"/>
      <c r="AHH38" s="33"/>
      <c r="AHI38" s="33"/>
      <c r="AHJ38" s="33"/>
      <c r="AHK38" s="33"/>
      <c r="AHL38" s="33"/>
      <c r="AHM38" s="33"/>
      <c r="AHN38" s="33"/>
      <c r="AHO38" s="33"/>
      <c r="AHP38" s="33"/>
      <c r="AHQ38" s="33"/>
      <c r="AHR38" s="33"/>
      <c r="AHS38" s="33"/>
      <c r="AHT38" s="33"/>
      <c r="AHU38" s="33"/>
      <c r="AHV38" s="33"/>
      <c r="AHW38" s="33"/>
      <c r="AHX38" s="33"/>
      <c r="AHY38" s="33"/>
      <c r="AHZ38" s="33"/>
      <c r="AIA38" s="33"/>
      <c r="AIB38" s="33"/>
      <c r="AIC38" s="33"/>
      <c r="AID38" s="33"/>
      <c r="AIE38" s="33"/>
      <c r="AIF38" s="33"/>
      <c r="AIG38" s="33"/>
      <c r="AIH38" s="33"/>
      <c r="AII38" s="33"/>
      <c r="AIJ38" s="33"/>
      <c r="AIK38" s="33"/>
      <c r="AIL38" s="33"/>
      <c r="AIM38" s="33"/>
      <c r="AIN38" s="33"/>
      <c r="AIO38" s="33"/>
      <c r="AIP38" s="33"/>
      <c r="AIQ38" s="33"/>
      <c r="AIR38" s="33"/>
      <c r="AIS38" s="33"/>
      <c r="AIT38" s="33"/>
      <c r="AIU38" s="33"/>
      <c r="AIV38" s="33"/>
      <c r="AIW38" s="33"/>
      <c r="AIX38" s="33"/>
      <c r="AIY38" s="33"/>
      <c r="AIZ38" s="33"/>
      <c r="AJA38" s="33"/>
      <c r="AJB38" s="33"/>
      <c r="AJC38" s="33"/>
      <c r="AJD38" s="33"/>
      <c r="AJE38" s="33"/>
      <c r="AJF38" s="33"/>
      <c r="AJG38" s="33"/>
      <c r="AJH38" s="33"/>
      <c r="AJI38" s="33"/>
      <c r="AJJ38" s="33"/>
      <c r="AJK38" s="33"/>
      <c r="AJL38" s="33"/>
      <c r="AJM38" s="33"/>
      <c r="AJN38" s="33"/>
      <c r="AJO38" s="33"/>
      <c r="AJP38" s="33"/>
      <c r="AJQ38" s="33"/>
      <c r="AJR38" s="33"/>
      <c r="AJS38" s="33"/>
      <c r="AJT38" s="33"/>
      <c r="AJU38" s="33"/>
      <c r="AJV38" s="33"/>
      <c r="AJW38" s="33"/>
      <c r="AJX38" s="33"/>
      <c r="AJY38" s="33"/>
      <c r="AJZ38" s="33"/>
      <c r="AKA38" s="33"/>
      <c r="AKB38" s="33"/>
      <c r="AKC38" s="33"/>
      <c r="AKD38" s="33"/>
      <c r="AKE38" s="33"/>
      <c r="AKF38" s="33"/>
      <c r="AKG38" s="33"/>
      <c r="AKH38" s="33"/>
      <c r="AKI38" s="33"/>
      <c r="AKJ38" s="33"/>
      <c r="AKK38" s="33"/>
      <c r="AKL38" s="33"/>
      <c r="AKM38" s="33"/>
      <c r="AKN38" s="33"/>
      <c r="AKO38" s="33"/>
      <c r="AKP38" s="33"/>
      <c r="AKQ38" s="33"/>
      <c r="AKR38" s="33"/>
      <c r="AKS38" s="33"/>
      <c r="AKT38" s="33"/>
      <c r="AKU38" s="33"/>
      <c r="AKV38" s="33"/>
      <c r="AKW38" s="33"/>
      <c r="AKX38" s="33"/>
      <c r="AKY38" s="33"/>
      <c r="AKZ38" s="33"/>
      <c r="ALA38" s="33"/>
      <c r="ALB38" s="33"/>
      <c r="ALC38" s="33"/>
      <c r="ALD38" s="33"/>
      <c r="ALE38" s="33"/>
      <c r="ALF38" s="33"/>
      <c r="ALG38" s="33"/>
      <c r="ALH38" s="33"/>
      <c r="ALI38" s="33"/>
      <c r="ALJ38" s="33"/>
      <c r="ALK38" s="33"/>
      <c r="ALL38" s="33"/>
      <c r="ALM38" s="33"/>
      <c r="ALN38" s="33"/>
      <c r="ALO38" s="33"/>
      <c r="ALP38" s="33"/>
      <c r="ALQ38" s="33"/>
      <c r="ALR38" s="33"/>
      <c r="ALS38" s="33"/>
      <c r="ALT38" s="33"/>
      <c r="ALU38" s="33"/>
      <c r="ALV38" s="33"/>
      <c r="ALW38" s="33"/>
      <c r="ALX38" s="33"/>
      <c r="ALY38" s="33"/>
      <c r="ALZ38" s="33"/>
      <c r="AMA38" s="33"/>
      <c r="AMB38" s="33"/>
      <c r="AMC38" s="33"/>
      <c r="AMD38" s="33"/>
      <c r="AME38" s="33"/>
      <c r="AMF38" s="33"/>
      <c r="AMG38" s="33"/>
      <c r="AMH38" s="33"/>
      <c r="AMI38" s="33"/>
      <c r="AMJ38" s="33"/>
      <c r="AMK38" s="33"/>
      <c r="XFD38" s="33"/>
    </row>
    <row r="39" customFormat="false" ht="42.15" hidden="false" customHeight="false" outlineLevel="0" collapsed="false">
      <c r="A39" s="44" t="s">
        <v>327</v>
      </c>
      <c r="B39" s="44" t="s">
        <v>30</v>
      </c>
      <c r="C39" s="44"/>
      <c r="D39" s="44"/>
      <c r="E39" s="44" t="s">
        <v>328</v>
      </c>
      <c r="F39" s="44"/>
      <c r="G39" s="65"/>
      <c r="H39" s="45"/>
      <c r="I39" s="3"/>
      <c r="J39" s="65"/>
      <c r="K39" s="66"/>
      <c r="L39" s="3"/>
      <c r="M39" s="34" t="s">
        <v>95</v>
      </c>
      <c r="N39" s="44"/>
      <c r="O39" s="44"/>
      <c r="P39" s="44"/>
      <c r="Q39" s="44"/>
      <c r="R39" s="44" t="s">
        <v>117</v>
      </c>
      <c r="S39" s="45" t="s">
        <v>118</v>
      </c>
      <c r="T39" s="44"/>
      <c r="U39" s="43"/>
      <c r="V39" s="44"/>
      <c r="W39" s="43"/>
      <c r="X39" s="44" t="s">
        <v>99</v>
      </c>
      <c r="Y39" s="44"/>
      <c r="Z39" s="44" t="s">
        <v>206</v>
      </c>
      <c r="AA39" s="44"/>
      <c r="AB39" s="44"/>
      <c r="AC39" s="44"/>
      <c r="AD39" s="44"/>
      <c r="AE39" s="47" t="s">
        <v>329</v>
      </c>
      <c r="AF39" s="49"/>
      <c r="AG39" s="63"/>
      <c r="AH39" s="49"/>
      <c r="AI39" s="26"/>
      <c r="AJ39" s="49"/>
      <c r="AK39" s="69"/>
      <c r="AL39" s="49"/>
      <c r="AM39" s="63"/>
      <c r="AN39" s="21"/>
      <c r="AO39" s="43"/>
      <c r="AP39" s="43"/>
      <c r="AQ39" s="43"/>
      <c r="AR39" s="43"/>
      <c r="AS39" s="43"/>
      <c r="AT39" s="30"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'25-misora-o-s-4': {megami: 'misora', name: 'ミソラノソラ', nameEn: '', nameZh: '', nameZhG1: '', nameKo: '', ruby: '', rubyEn: '', baseType: 'special', type: 'enhance', subType: 'fullpower', capacity: '2', cost: '5', text: '【展開中】現在の間合は5増加する。\n【破棄時】相ライフ→間合：1、相オーラ→間合：1、相フレア→間合：1\n【使用済】このカードは使用できない。\n', textZh: '', textZhG1: '', textKo: '', textEn: ''},</v>
      </c>
      <c r="AU39" s="31" t="str">
        <f aca="false">IF($A39&lt;&gt;"", "    /** 《"&amp;$E39&amp;"》 */ export const "&amp;SUBSTITUTE(UPPER(IF(MID($A39, 3, 1)="-", RIGHT($A39,LEN($A39)-3), $A39)), "-", "_")&amp;": TCardId = '"&amp;$A39&amp;"';", "")</f>
        <v>/** 《ミソラノソラ》 */ export const MISORA_O_S_4: TCardId = '25-misora-o-s-4';</v>
      </c>
      <c r="AV39" s="32" t="str">
        <f aca="false">IF($A39&lt;&gt;"", "    | '"&amp;$A39&amp;"'", "")</f>
        <v>| '25-misora-o-s-4'</v>
      </c>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c r="KE39" s="33"/>
      <c r="KF39" s="33"/>
      <c r="KG39" s="33"/>
      <c r="KH39" s="33"/>
      <c r="KI39" s="33"/>
      <c r="KJ39" s="33"/>
      <c r="KK39" s="33"/>
      <c r="KL39" s="33"/>
      <c r="KM39" s="33"/>
      <c r="KN39" s="33"/>
      <c r="KO39" s="33"/>
      <c r="KP39" s="33"/>
      <c r="KQ39" s="33"/>
      <c r="KR39" s="33"/>
      <c r="KS39" s="33"/>
      <c r="KT39" s="33"/>
      <c r="KU39" s="33"/>
      <c r="KV39" s="33"/>
      <c r="KW39" s="33"/>
      <c r="KX39" s="33"/>
      <c r="KY39" s="33"/>
      <c r="KZ39" s="33"/>
      <c r="LA39" s="33"/>
      <c r="LB39" s="33"/>
      <c r="LC39" s="33"/>
      <c r="LD39" s="33"/>
      <c r="LE39" s="33"/>
      <c r="LF39" s="33"/>
      <c r="LG39" s="33"/>
      <c r="LH39" s="33"/>
      <c r="LI39" s="33"/>
      <c r="LJ39" s="33"/>
      <c r="LK39" s="33"/>
      <c r="LL39" s="33"/>
      <c r="LM39" s="33"/>
      <c r="LN39" s="33"/>
      <c r="LO39" s="33"/>
      <c r="LP39" s="33"/>
      <c r="LQ39" s="33"/>
      <c r="LR39" s="33"/>
      <c r="LS39" s="33"/>
      <c r="LT39" s="33"/>
      <c r="LU39" s="33"/>
      <c r="LV39" s="33"/>
      <c r="LW39" s="33"/>
      <c r="LX39" s="33"/>
      <c r="LY39" s="33"/>
      <c r="LZ39" s="33"/>
      <c r="MA39" s="33"/>
      <c r="MB39" s="33"/>
      <c r="MC39" s="33"/>
      <c r="MD39" s="33"/>
      <c r="ME39" s="33"/>
      <c r="MF39" s="33"/>
      <c r="MG39" s="33"/>
      <c r="MH39" s="33"/>
      <c r="MI39" s="33"/>
      <c r="MJ39" s="33"/>
      <c r="MK39" s="33"/>
      <c r="ML39" s="33"/>
      <c r="MM39" s="33"/>
      <c r="MN39" s="33"/>
      <c r="MO39" s="33"/>
      <c r="MP39" s="33"/>
      <c r="MQ39" s="33"/>
      <c r="MR39" s="33"/>
      <c r="MS39" s="33"/>
      <c r="MT39" s="33"/>
      <c r="MU39" s="33"/>
      <c r="MV39" s="33"/>
      <c r="MW39" s="33"/>
      <c r="MX39" s="33"/>
      <c r="MY39" s="33"/>
      <c r="MZ39" s="33"/>
      <c r="NA39" s="33"/>
      <c r="NB39" s="33"/>
      <c r="NC39" s="33"/>
      <c r="ND39" s="33"/>
      <c r="NE39" s="33"/>
      <c r="NF39" s="33"/>
      <c r="NG39" s="33"/>
      <c r="NH39" s="33"/>
      <c r="NI39" s="33"/>
      <c r="NJ39" s="33"/>
      <c r="NK39" s="33"/>
      <c r="NL39" s="33"/>
      <c r="NM39" s="33"/>
      <c r="NN39" s="33"/>
      <c r="NO39" s="33"/>
      <c r="NP39" s="33"/>
      <c r="NQ39" s="33"/>
      <c r="NR39" s="33"/>
      <c r="NS39" s="33"/>
      <c r="NT39" s="33"/>
      <c r="NU39" s="33"/>
      <c r="NV39" s="33"/>
      <c r="NW39" s="33"/>
      <c r="NX39" s="33"/>
      <c r="NY39" s="33"/>
      <c r="NZ39" s="33"/>
      <c r="OA39" s="33"/>
      <c r="OB39" s="33"/>
      <c r="OC39" s="33"/>
      <c r="OD39" s="33"/>
      <c r="OE39" s="33"/>
      <c r="OF39" s="33"/>
      <c r="OG39" s="33"/>
      <c r="OH39" s="33"/>
      <c r="OI39" s="33"/>
      <c r="OJ39" s="33"/>
      <c r="OK39" s="33"/>
      <c r="OL39" s="33"/>
      <c r="OM39" s="33"/>
      <c r="ON39" s="33"/>
      <c r="OO39" s="33"/>
      <c r="OP39" s="33"/>
      <c r="OQ39" s="33"/>
      <c r="OR39" s="33"/>
      <c r="OS39" s="33"/>
      <c r="OT39" s="33"/>
      <c r="OU39" s="33"/>
      <c r="OV39" s="33"/>
      <c r="OW39" s="33"/>
      <c r="OX39" s="33"/>
      <c r="OY39" s="33"/>
      <c r="OZ39" s="33"/>
      <c r="PA39" s="33"/>
      <c r="PB39" s="33"/>
      <c r="PC39" s="33"/>
      <c r="PD39" s="33"/>
      <c r="PE39" s="33"/>
      <c r="PF39" s="33"/>
      <c r="PG39" s="33"/>
      <c r="PH39" s="33"/>
      <c r="PI39" s="33"/>
      <c r="PJ39" s="33"/>
      <c r="PK39" s="33"/>
      <c r="PL39" s="33"/>
      <c r="PM39" s="33"/>
      <c r="PN39" s="33"/>
      <c r="PO39" s="33"/>
      <c r="PP39" s="33"/>
      <c r="PQ39" s="33"/>
      <c r="PR39" s="33"/>
      <c r="PS39" s="33"/>
      <c r="PT39" s="33"/>
      <c r="PU39" s="33"/>
      <c r="PV39" s="33"/>
      <c r="PW39" s="33"/>
      <c r="PX39" s="33"/>
      <c r="PY39" s="33"/>
      <c r="PZ39" s="33"/>
      <c r="QA39" s="33"/>
      <c r="QB39" s="33"/>
      <c r="QC39" s="33"/>
      <c r="QD39" s="33"/>
      <c r="QE39" s="33"/>
      <c r="QF39" s="33"/>
      <c r="QG39" s="33"/>
      <c r="QH39" s="33"/>
      <c r="QI39" s="33"/>
      <c r="QJ39" s="33"/>
      <c r="QK39" s="33"/>
      <c r="QL39" s="33"/>
      <c r="QM39" s="33"/>
      <c r="QN39" s="33"/>
      <c r="QO39" s="33"/>
      <c r="QP39" s="33"/>
      <c r="QQ39" s="33"/>
      <c r="QR39" s="33"/>
      <c r="QS39" s="33"/>
      <c r="QT39" s="33"/>
      <c r="QU39" s="33"/>
      <c r="QV39" s="33"/>
      <c r="QW39" s="33"/>
      <c r="QX39" s="33"/>
      <c r="QY39" s="33"/>
      <c r="QZ39" s="33"/>
      <c r="RA39" s="33"/>
      <c r="RB39" s="33"/>
      <c r="RC39" s="33"/>
      <c r="RD39" s="33"/>
      <c r="RE39" s="33"/>
      <c r="RF39" s="33"/>
      <c r="RG39" s="33"/>
      <c r="RH39" s="33"/>
      <c r="RI39" s="33"/>
      <c r="RJ39" s="33"/>
      <c r="RK39" s="33"/>
      <c r="RL39" s="33"/>
      <c r="RM39" s="33"/>
      <c r="RN39" s="33"/>
      <c r="RO39" s="33"/>
      <c r="RP39" s="33"/>
      <c r="RQ39" s="33"/>
      <c r="RR39" s="33"/>
      <c r="RS39" s="33"/>
      <c r="RT39" s="33"/>
      <c r="RU39" s="33"/>
      <c r="RV39" s="33"/>
      <c r="RW39" s="33"/>
      <c r="RX39" s="33"/>
      <c r="RY39" s="33"/>
      <c r="RZ39" s="33"/>
      <c r="SA39" s="33"/>
      <c r="SB39" s="33"/>
      <c r="SC39" s="33"/>
      <c r="SD39" s="33"/>
      <c r="SE39" s="33"/>
      <c r="SF39" s="33"/>
      <c r="SG39" s="33"/>
      <c r="SH39" s="33"/>
      <c r="SI39" s="33"/>
      <c r="SJ39" s="33"/>
      <c r="SK39" s="33"/>
      <c r="SL39" s="33"/>
      <c r="SM39" s="33"/>
      <c r="SN39" s="33"/>
      <c r="SO39" s="33"/>
      <c r="SP39" s="33"/>
      <c r="SQ39" s="33"/>
      <c r="SR39" s="33"/>
      <c r="SS39" s="33"/>
      <c r="ST39" s="33"/>
      <c r="SU39" s="33"/>
      <c r="SV39" s="33"/>
      <c r="SW39" s="33"/>
      <c r="SX39" s="33"/>
      <c r="SY39" s="33"/>
      <c r="SZ39" s="33"/>
      <c r="TA39" s="33"/>
      <c r="TB39" s="33"/>
      <c r="TC39" s="33"/>
      <c r="TD39" s="33"/>
      <c r="TE39" s="33"/>
      <c r="TF39" s="33"/>
      <c r="TG39" s="33"/>
      <c r="TH39" s="33"/>
      <c r="TI39" s="33"/>
      <c r="TJ39" s="33"/>
      <c r="TK39" s="33"/>
      <c r="TL39" s="33"/>
      <c r="TM39" s="33"/>
      <c r="TN39" s="33"/>
      <c r="TO39" s="33"/>
      <c r="TP39" s="33"/>
      <c r="TQ39" s="33"/>
      <c r="TR39" s="33"/>
      <c r="TS39" s="33"/>
      <c r="TT39" s="33"/>
      <c r="TU39" s="33"/>
      <c r="TV39" s="33"/>
      <c r="TW39" s="33"/>
      <c r="TX39" s="33"/>
      <c r="TY39" s="33"/>
      <c r="TZ39" s="33"/>
      <c r="UA39" s="33"/>
      <c r="UB39" s="33"/>
      <c r="UC39" s="33"/>
      <c r="UD39" s="33"/>
      <c r="UE39" s="33"/>
      <c r="UF39" s="33"/>
      <c r="UG39" s="33"/>
      <c r="UH39" s="33"/>
      <c r="UI39" s="33"/>
      <c r="UJ39" s="33"/>
      <c r="UK39" s="33"/>
      <c r="UL39" s="33"/>
      <c r="UM39" s="33"/>
      <c r="UN39" s="33"/>
      <c r="UO39" s="33"/>
      <c r="UP39" s="33"/>
      <c r="UQ39" s="33"/>
      <c r="UR39" s="33"/>
      <c r="US39" s="33"/>
      <c r="UT39" s="33"/>
      <c r="UU39" s="33"/>
      <c r="UV39" s="33"/>
      <c r="UW39" s="33"/>
      <c r="UX39" s="33"/>
      <c r="UY39" s="33"/>
      <c r="UZ39" s="33"/>
      <c r="VA39" s="33"/>
      <c r="VB39" s="33"/>
      <c r="VC39" s="33"/>
      <c r="VD39" s="33"/>
      <c r="VE39" s="33"/>
      <c r="VF39" s="33"/>
      <c r="VG39" s="33"/>
      <c r="VH39" s="33"/>
      <c r="VI39" s="33"/>
      <c r="VJ39" s="33"/>
      <c r="VK39" s="33"/>
      <c r="VL39" s="33"/>
      <c r="VM39" s="33"/>
      <c r="VN39" s="33"/>
      <c r="VO39" s="33"/>
      <c r="VP39" s="33"/>
      <c r="VQ39" s="33"/>
      <c r="VR39" s="33"/>
      <c r="VS39" s="33"/>
      <c r="VT39" s="33"/>
      <c r="VU39" s="33"/>
      <c r="VV39" s="33"/>
      <c r="VW39" s="33"/>
      <c r="VX39" s="33"/>
      <c r="VY39" s="33"/>
      <c r="VZ39" s="33"/>
      <c r="WA39" s="33"/>
      <c r="WB39" s="33"/>
      <c r="WC39" s="33"/>
      <c r="WD39" s="33"/>
      <c r="WE39" s="33"/>
      <c r="WF39" s="33"/>
      <c r="WG39" s="33"/>
      <c r="WH39" s="33"/>
      <c r="WI39" s="33"/>
      <c r="WJ39" s="33"/>
      <c r="WK39" s="33"/>
      <c r="WL39" s="33"/>
      <c r="WM39" s="33"/>
      <c r="WN39" s="33"/>
      <c r="WO39" s="33"/>
      <c r="WP39" s="33"/>
      <c r="WQ39" s="33"/>
      <c r="WR39" s="33"/>
      <c r="WS39" s="33"/>
      <c r="WT39" s="33"/>
      <c r="WU39" s="33"/>
      <c r="WV39" s="33"/>
      <c r="WW39" s="33"/>
      <c r="WX39" s="33"/>
      <c r="WY39" s="33"/>
      <c r="WZ39" s="33"/>
      <c r="XA39" s="33"/>
      <c r="XB39" s="33"/>
      <c r="XC39" s="33"/>
      <c r="XD39" s="33"/>
      <c r="XE39" s="33"/>
      <c r="XF39" s="33"/>
      <c r="XG39" s="33"/>
      <c r="XH39" s="33"/>
      <c r="XI39" s="33"/>
      <c r="XJ39" s="33"/>
      <c r="XK39" s="33"/>
      <c r="XL39" s="33"/>
      <c r="XM39" s="33"/>
      <c r="XN39" s="33"/>
      <c r="XO39" s="33"/>
      <c r="XP39" s="33"/>
      <c r="XQ39" s="33"/>
      <c r="XR39" s="33"/>
      <c r="XS39" s="33"/>
      <c r="XT39" s="33"/>
      <c r="XU39" s="33"/>
      <c r="XV39" s="33"/>
      <c r="XW39" s="33"/>
      <c r="XX39" s="33"/>
      <c r="XY39" s="33"/>
      <c r="XZ39" s="33"/>
      <c r="YA39" s="33"/>
      <c r="YB39" s="33"/>
      <c r="YC39" s="33"/>
      <c r="YD39" s="33"/>
      <c r="YE39" s="33"/>
      <c r="YF39" s="33"/>
      <c r="YG39" s="33"/>
      <c r="YH39" s="33"/>
      <c r="YI39" s="33"/>
      <c r="YJ39" s="33"/>
      <c r="YK39" s="33"/>
      <c r="YL39" s="33"/>
      <c r="YM39" s="33"/>
      <c r="YN39" s="33"/>
      <c r="YO39" s="33"/>
      <c r="YP39" s="33"/>
      <c r="YQ39" s="33"/>
      <c r="YR39" s="33"/>
      <c r="YS39" s="33"/>
      <c r="YT39" s="33"/>
      <c r="YU39" s="33"/>
      <c r="YV39" s="33"/>
      <c r="YW39" s="33"/>
      <c r="YX39" s="33"/>
      <c r="YY39" s="33"/>
      <c r="YZ39" s="33"/>
      <c r="ZA39" s="33"/>
      <c r="ZB39" s="33"/>
      <c r="ZC39" s="33"/>
      <c r="ZD39" s="33"/>
      <c r="ZE39" s="33"/>
      <c r="ZF39" s="33"/>
      <c r="ZG39" s="33"/>
      <c r="ZH39" s="33"/>
      <c r="ZI39" s="33"/>
      <c r="ZJ39" s="33"/>
      <c r="ZK39" s="33"/>
      <c r="ZL39" s="33"/>
      <c r="ZM39" s="33"/>
      <c r="ZN39" s="33"/>
      <c r="ZO39" s="33"/>
      <c r="ZP39" s="33"/>
      <c r="ZQ39" s="33"/>
      <c r="ZR39" s="33"/>
      <c r="ZS39" s="33"/>
      <c r="ZT39" s="33"/>
      <c r="ZU39" s="33"/>
      <c r="ZV39" s="33"/>
      <c r="ZW39" s="33"/>
      <c r="ZX39" s="33"/>
      <c r="ZY39" s="33"/>
      <c r="ZZ39" s="33"/>
      <c r="AAA39" s="33"/>
      <c r="AAB39" s="33"/>
      <c r="AAC39" s="33"/>
      <c r="AAD39" s="33"/>
      <c r="AAE39" s="33"/>
      <c r="AAF39" s="33"/>
      <c r="AAG39" s="33"/>
      <c r="AAH39" s="33"/>
      <c r="AAI39" s="33"/>
      <c r="AAJ39" s="33"/>
      <c r="AAK39" s="33"/>
      <c r="AAL39" s="33"/>
      <c r="AAM39" s="33"/>
      <c r="AAN39" s="33"/>
      <c r="AAO39" s="33"/>
      <c r="AAP39" s="33"/>
      <c r="AAQ39" s="33"/>
      <c r="AAR39" s="33"/>
      <c r="AAS39" s="33"/>
      <c r="AAT39" s="33"/>
      <c r="AAU39" s="33"/>
      <c r="AAV39" s="33"/>
      <c r="AAW39" s="33"/>
      <c r="AAX39" s="33"/>
      <c r="AAY39" s="33"/>
      <c r="AAZ39" s="33"/>
      <c r="ABA39" s="33"/>
      <c r="ABB39" s="33"/>
      <c r="ABC39" s="33"/>
      <c r="ABD39" s="33"/>
      <c r="ABE39" s="33"/>
      <c r="ABF39" s="33"/>
      <c r="ABG39" s="33"/>
      <c r="ABH39" s="33"/>
      <c r="ABI39" s="33"/>
      <c r="ABJ39" s="33"/>
      <c r="ABK39" s="33"/>
      <c r="ABL39" s="33"/>
      <c r="ABM39" s="33"/>
      <c r="ABN39" s="33"/>
      <c r="ABO39" s="33"/>
      <c r="ABP39" s="33"/>
      <c r="ABQ39" s="33"/>
      <c r="ABR39" s="33"/>
      <c r="ABS39" s="33"/>
      <c r="ABT39" s="33"/>
      <c r="ABU39" s="33"/>
      <c r="ABV39" s="33"/>
      <c r="ABW39" s="33"/>
      <c r="ABX39" s="33"/>
      <c r="ABY39" s="33"/>
      <c r="ABZ39" s="33"/>
      <c r="ACA39" s="33"/>
      <c r="ACB39" s="33"/>
      <c r="ACC39" s="33"/>
      <c r="ACD39" s="33"/>
      <c r="ACE39" s="33"/>
      <c r="ACF39" s="33"/>
      <c r="ACG39" s="33"/>
      <c r="ACH39" s="33"/>
      <c r="ACI39" s="33"/>
      <c r="ACJ39" s="33"/>
      <c r="ACK39" s="33"/>
      <c r="ACL39" s="33"/>
      <c r="ACM39" s="33"/>
      <c r="ACN39" s="33"/>
      <c r="ACO39" s="33"/>
      <c r="ACP39" s="33"/>
      <c r="ACQ39" s="33"/>
      <c r="ACR39" s="33"/>
      <c r="ACS39" s="33"/>
      <c r="ACT39" s="33"/>
      <c r="ACU39" s="33"/>
      <c r="ACV39" s="33"/>
      <c r="ACW39" s="33"/>
      <c r="ACX39" s="33"/>
      <c r="ACY39" s="33"/>
      <c r="ACZ39" s="33"/>
      <c r="ADA39" s="33"/>
      <c r="ADB39" s="33"/>
      <c r="ADC39" s="33"/>
      <c r="ADD39" s="33"/>
      <c r="ADE39" s="33"/>
      <c r="ADF39" s="33"/>
      <c r="ADG39" s="33"/>
      <c r="ADH39" s="33"/>
      <c r="ADI39" s="33"/>
      <c r="ADJ39" s="33"/>
      <c r="ADK39" s="33"/>
      <c r="ADL39" s="33"/>
      <c r="ADM39" s="33"/>
      <c r="ADN39" s="33"/>
      <c r="ADO39" s="33"/>
      <c r="ADP39" s="33"/>
      <c r="ADQ39" s="33"/>
      <c r="ADR39" s="33"/>
      <c r="ADS39" s="33"/>
      <c r="ADT39" s="33"/>
      <c r="ADU39" s="33"/>
      <c r="ADV39" s="33"/>
      <c r="ADW39" s="33"/>
      <c r="ADX39" s="33"/>
      <c r="ADY39" s="33"/>
      <c r="ADZ39" s="33"/>
      <c r="AEA39" s="33"/>
      <c r="AEB39" s="33"/>
      <c r="AEC39" s="33"/>
      <c r="AED39" s="33"/>
      <c r="AEE39" s="33"/>
      <c r="AEF39" s="33"/>
      <c r="AEG39" s="33"/>
      <c r="AEH39" s="33"/>
      <c r="AEI39" s="33"/>
      <c r="AEJ39" s="33"/>
      <c r="AEK39" s="33"/>
      <c r="AEL39" s="33"/>
      <c r="AEM39" s="33"/>
      <c r="AEN39" s="33"/>
      <c r="AEO39" s="33"/>
      <c r="AEP39" s="33"/>
      <c r="AEQ39" s="33"/>
      <c r="AER39" s="33"/>
      <c r="AES39" s="33"/>
      <c r="AET39" s="33"/>
      <c r="AEU39" s="33"/>
      <c r="AEV39" s="33"/>
      <c r="AEW39" s="33"/>
      <c r="AEX39" s="33"/>
      <c r="AEY39" s="33"/>
      <c r="AEZ39" s="33"/>
      <c r="AFA39" s="33"/>
      <c r="AFB39" s="33"/>
      <c r="AFC39" s="33"/>
      <c r="AFD39" s="33"/>
      <c r="AFE39" s="33"/>
      <c r="AFF39" s="33"/>
      <c r="AFG39" s="33"/>
      <c r="AFH39" s="33"/>
      <c r="AFI39" s="33"/>
      <c r="AFJ39" s="33"/>
      <c r="AFK39" s="33"/>
      <c r="AFL39" s="33"/>
      <c r="AFM39" s="33"/>
      <c r="AFN39" s="33"/>
      <c r="AFO39" s="33"/>
      <c r="AFP39" s="33"/>
      <c r="AFQ39" s="33"/>
      <c r="AFR39" s="33"/>
      <c r="AFS39" s="33"/>
      <c r="AFT39" s="33"/>
      <c r="AFU39" s="33"/>
      <c r="AFV39" s="33"/>
      <c r="AFW39" s="33"/>
      <c r="AFX39" s="33"/>
      <c r="AFY39" s="33"/>
      <c r="AFZ39" s="33"/>
      <c r="AGA39" s="33"/>
      <c r="AGB39" s="33"/>
      <c r="AGC39" s="33"/>
      <c r="AGD39" s="33"/>
      <c r="AGE39" s="33"/>
      <c r="AGF39" s="33"/>
      <c r="AGG39" s="33"/>
      <c r="AGH39" s="33"/>
      <c r="AGI39" s="33"/>
      <c r="AGJ39" s="33"/>
      <c r="AGK39" s="33"/>
      <c r="AGL39" s="33"/>
      <c r="AGM39" s="33"/>
      <c r="AGN39" s="33"/>
      <c r="AGO39" s="33"/>
      <c r="AGP39" s="33"/>
      <c r="AGQ39" s="33"/>
      <c r="AGR39" s="33"/>
      <c r="AGS39" s="33"/>
      <c r="AGT39" s="33"/>
      <c r="AGU39" s="33"/>
      <c r="AGV39" s="33"/>
      <c r="AGW39" s="33"/>
      <c r="AGX39" s="33"/>
      <c r="AGY39" s="33"/>
      <c r="AGZ39" s="33"/>
      <c r="AHA39" s="33"/>
      <c r="AHB39" s="33"/>
      <c r="AHC39" s="33"/>
      <c r="AHD39" s="33"/>
      <c r="AHE39" s="33"/>
      <c r="AHF39" s="33"/>
      <c r="AHG39" s="33"/>
      <c r="AHH39" s="33"/>
      <c r="AHI39" s="33"/>
      <c r="AHJ39" s="33"/>
      <c r="AHK39" s="33"/>
      <c r="AHL39" s="33"/>
      <c r="AHM39" s="33"/>
      <c r="AHN39" s="33"/>
      <c r="AHO39" s="33"/>
      <c r="AHP39" s="33"/>
      <c r="AHQ39" s="33"/>
      <c r="AHR39" s="33"/>
      <c r="AHS39" s="33"/>
      <c r="AHT39" s="33"/>
      <c r="AHU39" s="33"/>
      <c r="AHV39" s="33"/>
      <c r="AHW39" s="33"/>
      <c r="AHX39" s="33"/>
      <c r="AHY39" s="33"/>
      <c r="AHZ39" s="33"/>
      <c r="AIA39" s="33"/>
      <c r="AIB39" s="33"/>
      <c r="AIC39" s="33"/>
      <c r="AID39" s="33"/>
      <c r="AIE39" s="33"/>
      <c r="AIF39" s="33"/>
      <c r="AIG39" s="33"/>
      <c r="AIH39" s="33"/>
      <c r="AII39" s="33"/>
      <c r="AIJ39" s="33"/>
      <c r="AIK39" s="33"/>
      <c r="AIL39" s="33"/>
      <c r="AIM39" s="33"/>
      <c r="AIN39" s="33"/>
      <c r="AIO39" s="33"/>
      <c r="AIP39" s="33"/>
      <c r="AIQ39" s="33"/>
      <c r="AIR39" s="33"/>
      <c r="AIS39" s="33"/>
      <c r="AIT39" s="33"/>
      <c r="AIU39" s="33"/>
      <c r="AIV39" s="33"/>
      <c r="AIW39" s="33"/>
      <c r="AIX39" s="33"/>
      <c r="AIY39" s="33"/>
      <c r="AIZ39" s="33"/>
      <c r="AJA39" s="33"/>
      <c r="AJB39" s="33"/>
      <c r="AJC39" s="33"/>
      <c r="AJD39" s="33"/>
      <c r="AJE39" s="33"/>
      <c r="AJF39" s="33"/>
      <c r="AJG39" s="33"/>
      <c r="AJH39" s="33"/>
      <c r="AJI39" s="33"/>
      <c r="AJJ39" s="33"/>
      <c r="AJK39" s="33"/>
      <c r="AJL39" s="33"/>
      <c r="AJM39" s="33"/>
      <c r="AJN39" s="33"/>
      <c r="AJO39" s="33"/>
      <c r="AJP39" s="33"/>
      <c r="AJQ39" s="33"/>
      <c r="AJR39" s="33"/>
      <c r="AJS39" s="33"/>
      <c r="AJT39" s="33"/>
      <c r="AJU39" s="33"/>
      <c r="AJV39" s="33"/>
      <c r="AJW39" s="33"/>
      <c r="AJX39" s="33"/>
      <c r="AJY39" s="33"/>
      <c r="AJZ39" s="33"/>
      <c r="AKA39" s="33"/>
      <c r="AKB39" s="33"/>
      <c r="AKC39" s="33"/>
      <c r="AKD39" s="33"/>
      <c r="AKE39" s="33"/>
      <c r="AKF39" s="33"/>
      <c r="AKG39" s="33"/>
      <c r="AKH39" s="33"/>
      <c r="AKI39" s="33"/>
      <c r="AKJ39" s="33"/>
      <c r="AKK39" s="33"/>
      <c r="AKL39" s="33"/>
      <c r="AKM39" s="33"/>
      <c r="AKN39" s="33"/>
      <c r="AKO39" s="33"/>
      <c r="AKP39" s="33"/>
      <c r="AKQ39" s="33"/>
      <c r="AKR39" s="33"/>
      <c r="AKS39" s="33"/>
      <c r="AKT39" s="33"/>
      <c r="AKU39" s="33"/>
      <c r="AKV39" s="33"/>
      <c r="AKW39" s="33"/>
      <c r="AKX39" s="33"/>
      <c r="AKY39" s="33"/>
      <c r="AKZ39" s="33"/>
      <c r="ALA39" s="33"/>
      <c r="ALB39" s="33"/>
      <c r="ALC39" s="33"/>
      <c r="ALD39" s="33"/>
      <c r="ALE39" s="33"/>
      <c r="ALF39" s="33"/>
      <c r="ALG39" s="33"/>
      <c r="ALH39" s="33"/>
      <c r="ALI39" s="33"/>
      <c r="ALJ39" s="33"/>
      <c r="ALK39" s="33"/>
      <c r="ALL39" s="33"/>
      <c r="ALM39" s="33"/>
      <c r="ALN39" s="33"/>
      <c r="ALO39" s="33"/>
      <c r="ALP39" s="33"/>
      <c r="ALQ39" s="33"/>
      <c r="ALR39" s="33"/>
      <c r="ALS39" s="33"/>
      <c r="ALT39" s="33"/>
      <c r="ALU39" s="33"/>
      <c r="ALV39" s="33"/>
      <c r="ALW39" s="33"/>
      <c r="ALX39" s="33"/>
      <c r="ALY39" s="33"/>
      <c r="ALZ39" s="33"/>
      <c r="AMA39" s="33"/>
      <c r="AMB39" s="33"/>
      <c r="AMC39" s="33"/>
      <c r="AMD39" s="33"/>
      <c r="AME39" s="33"/>
      <c r="AMF39" s="33"/>
      <c r="AMG39" s="33"/>
      <c r="AMH39" s="33"/>
      <c r="AMI39" s="33"/>
      <c r="AMJ39" s="33"/>
      <c r="AMK39" s="33"/>
      <c r="XFD39" s="33"/>
    </row>
    <row r="40" customFormat="false" ht="13.8" hidden="false" customHeight="false" outlineLevel="0" collapsed="false">
      <c r="A40" s="44"/>
      <c r="B40" s="44"/>
      <c r="C40" s="44"/>
      <c r="D40" s="44"/>
      <c r="E40" s="44"/>
      <c r="F40" s="44"/>
      <c r="G40" s="50"/>
      <c r="H40" s="51"/>
      <c r="I40" s="3"/>
      <c r="J40" s="51"/>
      <c r="K40" s="52"/>
      <c r="L40" s="3"/>
      <c r="M40" s="44"/>
      <c r="N40" s="44"/>
      <c r="O40" s="44"/>
      <c r="P40" s="44"/>
      <c r="Q40" s="44"/>
      <c r="R40" s="44"/>
      <c r="S40" s="44"/>
      <c r="T40" s="44"/>
      <c r="U40" s="43"/>
      <c r="V40" s="44"/>
      <c r="W40" s="43"/>
      <c r="X40" s="44"/>
      <c r="Y40" s="44"/>
      <c r="Z40" s="44"/>
      <c r="AA40" s="44"/>
      <c r="AB40" s="44"/>
      <c r="AC40" s="44"/>
      <c r="AD40" s="44"/>
      <c r="AE40" s="47"/>
      <c r="AF40" s="49"/>
      <c r="AG40" s="55"/>
      <c r="AH40" s="49"/>
      <c r="AI40" s="26"/>
      <c r="AJ40" s="49"/>
      <c r="AK40" s="68"/>
      <c r="AL40" s="49"/>
      <c r="AM40" s="58"/>
      <c r="AN40" s="21"/>
      <c r="AO40" s="43"/>
      <c r="AP40" s="43"/>
      <c r="AQ40" s="43"/>
      <c r="AR40" s="43"/>
      <c r="AS40" s="43"/>
      <c r="AT40" s="30" t="str">
        <f aca="false">IF( A40 = "", "", "'" &amp; A40 &amp; "': {megami: '" &amp; B40 &amp; "'" &amp; IF( C40 &lt;&gt; "", ", anotherID: '" &amp; C40 &amp; "', replace: '" &amp; D40 &amp; "'", "" ) &amp; ", name: '" &amp; SUBSTITUTE( E40, "'", "\'" ) &amp; "', nameEn: '" &amp; SUBSTITUTE( K40, "'", "\'" ) &amp; "', nameZh: '" &amp; SUBSTITUTE( G40, "'", "\'" ) &amp; "', nameZhG1: '" &amp; SUBSTITUTE( H40, "'", "\'" )&amp; "', nameKo: '" &amp; SUBSTITUTE( J40, "'", "\'" ) &amp; "', ruby: '" &amp; F40 &amp; "', rubyEn: '" &amp; L40 &amp; "', baseType: '" &amp; VLOOKUP( M40, マスタ!$A$1:$B$99, 2, 0 ) &amp; "'" &amp; IF( N40 = "○", ", extra: true", "" ) &amp; IF( O40 &lt;&gt; "", ", extraFrom: '" &amp; O40 &amp; "'", "" ) &amp; IF( P40 &lt;&gt; "", ", exchangabaleTo: '" &amp; P40 &amp; "'", "" ) &amp; IF( Q40 = "○", ", poison: true", "" ) &amp;IF(R40&lt;&gt;"", ", type: '"&amp;VLOOKUP(R40,マスタ!$D$1:$E$99,2,0)&amp;"'", "")&amp;IF(S40&lt;&gt;"",", subType: '"&amp;VLOOKUP(S40,マスタ!$D$1:$E$99,2,0)&amp;"'","") &amp; IF( T40 &lt;&gt; "", ", range: '" &amp; T40 &amp; "'" &amp; IF( U40 &lt;&gt; "", ", rangeOpened: '" &amp; U40 &amp; "'", "" ), "" ) &amp; IF( V40 &lt;&gt; "", ", damage: '" &amp; V40 &amp; "'" &amp; IF( OR( W40 &lt;&gt; "", AI40 &lt;&gt; "" ), ", damageOpened: '" &amp; W40 &amp; "'", "" ), "" ) &amp; IF( X40 &lt;&gt; "", ", capacity: '" &amp; X40 &amp; "'", "" ) &amp; IF( Y40 &lt;&gt; "", ", cost: '" &amp; Y40 &amp; "'", "" ) &amp; ", text: '" &amp; SUBSTITUTE( SUBSTITUTE( AE40, CHAR( 13 ), "" ), CHAR( 10 ), "\n" ) &amp; "', textZh: '" &amp; SUBSTITUTE( SUBSTITUTE( SUBSTITUTE( AG40, CHAR( 13 ), "" ), CHAR( 10 ), "\n" ), "'", "\'" ) &amp; "', textZhG1: '" &amp; SUBSTITUTE( SUBSTITUTE( SUBSTITUTE( AI40, CHAR( 13 ), "" ), CHAR( 10 ), "\n" ), "'", "\'" )&amp; "', textKo: '" &amp; SUBSTITUTE( SUBSTITUTE( SUBSTITUTE( AK40, CHAR( 13 ), "" ), CHAR( 10 ), "\n" ), "'", "\'" ) &amp; "', textEn: '" &amp; SUBSTITUTE( SUBSTITUTE( SUBSTITUTE( AM40, CHAR( 13 ), "" ), CHAR( 10 ), "\n" ), "'", "\'" ) &amp; "'" &amp; IF( OR( W40 &lt;&gt; "", AI40 &lt;&gt; "" ), ", textOpened: '" &amp; SUBSTITUTE( SUBSTITUTE( SUBSTITUTE( AO40, CHAR( 13 ), "" ), CHAR( 10 ), "\n" ), "'", "\'" ) &amp; "', textOpenedZh: '" &amp; SUBSTITUTE( SUBSTITUTE( SUBSTITUTE( AP40, CHAR( 13 ), "" ), CHAR( 10 ), "\n" ), "'", "\'" )  &amp; "', textOpenedZhG1: '" &amp; SUBSTITUTE( SUBSTITUTE( SUBSTITUTE( AQ40, CHAR( 13 ), "" ), CHAR( 10 ), "\n" ), "'", "\'" ) &amp; "', textOpenedKo: '" &amp; SUBSTITUTE( SUBSTITUTE( SUBSTITUTE( AR40, CHAR( 13 ), "" ), CHAR( 10 ), "\n" ), "'", "\'" ) &amp; "', textOpenedEn: '" &amp; SUBSTITUTE( SUBSTITUTE( SUBSTITUTE( AS40, CHAR( 13 ), "" ), CHAR( 10 ), "\n" ), "'", "\'" ) &amp; "'", "" ) &amp; IF( Z40 = "○", ", sealable: true", "" ) &amp; IF( AA40 = "○", ", removable: true", "" ) &amp; "}," )</f>
        <v/>
      </c>
      <c r="AU40" s="31" t="str">
        <f aca="false">IF($A40&lt;&gt;"", "    /** 《"&amp;$E40&amp;"》 */ export const "&amp;SUBSTITUTE(UPPER(IF(MID($A40, 3, 1)="-", RIGHT($A40,LEN($A40)-3), $A40)), "-", "_")&amp;": TCardId = '"&amp;$A40&amp;"';", "")</f>
        <v/>
      </c>
      <c r="AV40" s="32" t="str">
        <f aca="false">IF($A40&lt;&gt;"", "    | '"&amp;$A40&amp;"'", "")</f>
        <v/>
      </c>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c r="KE40" s="33"/>
      <c r="KF40" s="33"/>
      <c r="KG40" s="33"/>
      <c r="KH40" s="33"/>
      <c r="KI40" s="33"/>
      <c r="KJ40" s="33"/>
      <c r="KK40" s="33"/>
      <c r="KL40" s="33"/>
      <c r="KM40" s="33"/>
      <c r="KN40" s="33"/>
      <c r="KO40" s="33"/>
      <c r="KP40" s="33"/>
      <c r="KQ40" s="33"/>
      <c r="KR40" s="33"/>
      <c r="KS40" s="33"/>
      <c r="KT40" s="33"/>
      <c r="KU40" s="33"/>
      <c r="KV40" s="33"/>
      <c r="KW40" s="33"/>
      <c r="KX40" s="33"/>
      <c r="KY40" s="33"/>
      <c r="KZ40" s="33"/>
      <c r="LA40" s="33"/>
      <c r="LB40" s="33"/>
      <c r="LC40" s="33"/>
      <c r="LD40" s="33"/>
      <c r="LE40" s="33"/>
      <c r="LF40" s="33"/>
      <c r="LG40" s="33"/>
      <c r="LH40" s="33"/>
      <c r="LI40" s="33"/>
      <c r="LJ40" s="33"/>
      <c r="LK40" s="33"/>
      <c r="LL40" s="33"/>
      <c r="LM40" s="33"/>
      <c r="LN40" s="33"/>
      <c r="LO40" s="33"/>
      <c r="LP40" s="33"/>
      <c r="LQ40" s="33"/>
      <c r="LR40" s="33"/>
      <c r="LS40" s="33"/>
      <c r="LT40" s="33"/>
      <c r="LU40" s="33"/>
      <c r="LV40" s="33"/>
      <c r="LW40" s="33"/>
      <c r="LX40" s="33"/>
      <c r="LY40" s="33"/>
      <c r="LZ40" s="33"/>
      <c r="MA40" s="33"/>
      <c r="MB40" s="33"/>
      <c r="MC40" s="33"/>
      <c r="MD40" s="33"/>
      <c r="ME40" s="33"/>
      <c r="MF40" s="33"/>
      <c r="MG40" s="33"/>
      <c r="MH40" s="33"/>
      <c r="MI40" s="33"/>
      <c r="MJ40" s="33"/>
      <c r="MK40" s="33"/>
      <c r="ML40" s="33"/>
      <c r="MM40" s="33"/>
      <c r="MN40" s="33"/>
      <c r="MO40" s="33"/>
      <c r="MP40" s="33"/>
      <c r="MQ40" s="33"/>
      <c r="MR40" s="33"/>
      <c r="MS40" s="33"/>
      <c r="MT40" s="33"/>
      <c r="MU40" s="33"/>
      <c r="MV40" s="33"/>
      <c r="MW40" s="33"/>
      <c r="MX40" s="33"/>
      <c r="MY40" s="33"/>
      <c r="MZ40" s="33"/>
      <c r="NA40" s="33"/>
      <c r="NB40" s="33"/>
      <c r="NC40" s="33"/>
      <c r="ND40" s="33"/>
      <c r="NE40" s="33"/>
      <c r="NF40" s="33"/>
      <c r="NG40" s="33"/>
      <c r="NH40" s="33"/>
      <c r="NI40" s="33"/>
      <c r="NJ40" s="33"/>
      <c r="NK40" s="33"/>
      <c r="NL40" s="33"/>
      <c r="NM40" s="33"/>
      <c r="NN40" s="33"/>
      <c r="NO40" s="33"/>
      <c r="NP40" s="33"/>
      <c r="NQ40" s="33"/>
      <c r="NR40" s="33"/>
      <c r="NS40" s="33"/>
      <c r="NT40" s="33"/>
      <c r="NU40" s="33"/>
      <c r="NV40" s="33"/>
      <c r="NW40" s="33"/>
      <c r="NX40" s="33"/>
      <c r="NY40" s="33"/>
      <c r="NZ40" s="33"/>
      <c r="OA40" s="33"/>
      <c r="OB40" s="33"/>
      <c r="OC40" s="33"/>
      <c r="OD40" s="33"/>
      <c r="OE40" s="33"/>
      <c r="OF40" s="33"/>
      <c r="OG40" s="33"/>
      <c r="OH40" s="33"/>
      <c r="OI40" s="33"/>
      <c r="OJ40" s="33"/>
      <c r="OK40" s="33"/>
      <c r="OL40" s="33"/>
      <c r="OM40" s="33"/>
      <c r="ON40" s="33"/>
      <c r="OO40" s="33"/>
      <c r="OP40" s="33"/>
      <c r="OQ40" s="33"/>
      <c r="OR40" s="33"/>
      <c r="OS40" s="33"/>
      <c r="OT40" s="33"/>
      <c r="OU40" s="33"/>
      <c r="OV40" s="33"/>
      <c r="OW40" s="33"/>
      <c r="OX40" s="33"/>
      <c r="OY40" s="33"/>
      <c r="OZ40" s="33"/>
      <c r="PA40" s="33"/>
      <c r="PB40" s="33"/>
      <c r="PC40" s="33"/>
      <c r="PD40" s="33"/>
      <c r="PE40" s="33"/>
      <c r="PF40" s="33"/>
      <c r="PG40" s="33"/>
      <c r="PH40" s="33"/>
      <c r="PI40" s="33"/>
      <c r="PJ40" s="33"/>
      <c r="PK40" s="33"/>
      <c r="PL40" s="33"/>
      <c r="PM40" s="33"/>
      <c r="PN40" s="33"/>
      <c r="PO40" s="33"/>
      <c r="PP40" s="33"/>
      <c r="PQ40" s="33"/>
      <c r="PR40" s="33"/>
      <c r="PS40" s="33"/>
      <c r="PT40" s="33"/>
      <c r="PU40" s="33"/>
      <c r="PV40" s="33"/>
      <c r="PW40" s="33"/>
      <c r="PX40" s="33"/>
      <c r="PY40" s="33"/>
      <c r="PZ40" s="33"/>
      <c r="QA40" s="33"/>
      <c r="QB40" s="33"/>
      <c r="QC40" s="33"/>
      <c r="QD40" s="33"/>
      <c r="QE40" s="33"/>
      <c r="QF40" s="33"/>
      <c r="QG40" s="33"/>
      <c r="QH40" s="33"/>
      <c r="QI40" s="33"/>
      <c r="QJ40" s="33"/>
      <c r="QK40" s="33"/>
      <c r="QL40" s="33"/>
      <c r="QM40" s="33"/>
      <c r="QN40" s="33"/>
      <c r="QO40" s="33"/>
      <c r="QP40" s="33"/>
      <c r="QQ40" s="33"/>
      <c r="QR40" s="33"/>
      <c r="QS40" s="33"/>
      <c r="QT40" s="33"/>
      <c r="QU40" s="33"/>
      <c r="QV40" s="33"/>
      <c r="QW40" s="33"/>
      <c r="QX40" s="33"/>
      <c r="QY40" s="33"/>
      <c r="QZ40" s="33"/>
      <c r="RA40" s="33"/>
      <c r="RB40" s="33"/>
      <c r="RC40" s="33"/>
      <c r="RD40" s="33"/>
      <c r="RE40" s="33"/>
      <c r="RF40" s="33"/>
      <c r="RG40" s="33"/>
      <c r="RH40" s="33"/>
      <c r="RI40" s="33"/>
      <c r="RJ40" s="33"/>
      <c r="RK40" s="33"/>
      <c r="RL40" s="33"/>
      <c r="RM40" s="33"/>
      <c r="RN40" s="33"/>
      <c r="RO40" s="33"/>
      <c r="RP40" s="33"/>
      <c r="RQ40" s="33"/>
      <c r="RR40" s="33"/>
      <c r="RS40" s="33"/>
      <c r="RT40" s="33"/>
      <c r="RU40" s="33"/>
      <c r="RV40" s="33"/>
      <c r="RW40" s="33"/>
      <c r="RX40" s="33"/>
      <c r="RY40" s="33"/>
      <c r="RZ40" s="33"/>
      <c r="SA40" s="33"/>
      <c r="SB40" s="33"/>
      <c r="SC40" s="33"/>
      <c r="SD40" s="33"/>
      <c r="SE40" s="33"/>
      <c r="SF40" s="33"/>
      <c r="SG40" s="33"/>
      <c r="SH40" s="33"/>
      <c r="SI40" s="33"/>
      <c r="SJ40" s="33"/>
      <c r="SK40" s="33"/>
      <c r="SL40" s="33"/>
      <c r="SM40" s="33"/>
      <c r="SN40" s="33"/>
      <c r="SO40" s="33"/>
      <c r="SP40" s="33"/>
      <c r="SQ40" s="33"/>
      <c r="SR40" s="33"/>
      <c r="SS40" s="33"/>
      <c r="ST40" s="33"/>
      <c r="SU40" s="33"/>
      <c r="SV40" s="33"/>
      <c r="SW40" s="33"/>
      <c r="SX40" s="33"/>
      <c r="SY40" s="33"/>
      <c r="SZ40" s="33"/>
      <c r="TA40" s="33"/>
      <c r="TB40" s="33"/>
      <c r="TC40" s="33"/>
      <c r="TD40" s="33"/>
      <c r="TE40" s="33"/>
      <c r="TF40" s="33"/>
      <c r="TG40" s="33"/>
      <c r="TH40" s="33"/>
      <c r="TI40" s="33"/>
      <c r="TJ40" s="33"/>
      <c r="TK40" s="33"/>
      <c r="TL40" s="33"/>
      <c r="TM40" s="33"/>
      <c r="TN40" s="33"/>
      <c r="TO40" s="33"/>
      <c r="TP40" s="33"/>
      <c r="TQ40" s="33"/>
      <c r="TR40" s="33"/>
      <c r="TS40" s="33"/>
      <c r="TT40" s="33"/>
      <c r="TU40" s="33"/>
      <c r="TV40" s="33"/>
      <c r="TW40" s="33"/>
      <c r="TX40" s="33"/>
      <c r="TY40" s="33"/>
      <c r="TZ40" s="33"/>
      <c r="UA40" s="33"/>
      <c r="UB40" s="33"/>
      <c r="UC40" s="33"/>
      <c r="UD40" s="33"/>
      <c r="UE40" s="33"/>
      <c r="UF40" s="33"/>
      <c r="UG40" s="33"/>
      <c r="UH40" s="33"/>
      <c r="UI40" s="33"/>
      <c r="UJ40" s="33"/>
      <c r="UK40" s="33"/>
      <c r="UL40" s="33"/>
      <c r="UM40" s="33"/>
      <c r="UN40" s="33"/>
      <c r="UO40" s="33"/>
      <c r="UP40" s="33"/>
      <c r="UQ40" s="33"/>
      <c r="UR40" s="33"/>
      <c r="US40" s="33"/>
      <c r="UT40" s="33"/>
      <c r="UU40" s="33"/>
      <c r="UV40" s="33"/>
      <c r="UW40" s="33"/>
      <c r="UX40" s="33"/>
      <c r="UY40" s="33"/>
      <c r="UZ40" s="33"/>
      <c r="VA40" s="33"/>
      <c r="VB40" s="33"/>
      <c r="VC40" s="33"/>
      <c r="VD40" s="33"/>
      <c r="VE40" s="33"/>
      <c r="VF40" s="33"/>
      <c r="VG40" s="33"/>
      <c r="VH40" s="33"/>
      <c r="VI40" s="33"/>
      <c r="VJ40" s="33"/>
      <c r="VK40" s="33"/>
      <c r="VL40" s="33"/>
      <c r="VM40" s="33"/>
      <c r="VN40" s="33"/>
      <c r="VO40" s="33"/>
      <c r="VP40" s="33"/>
      <c r="VQ40" s="33"/>
      <c r="VR40" s="33"/>
      <c r="VS40" s="33"/>
      <c r="VT40" s="33"/>
      <c r="VU40" s="33"/>
      <c r="VV40" s="33"/>
      <c r="VW40" s="33"/>
      <c r="VX40" s="33"/>
      <c r="VY40" s="33"/>
      <c r="VZ40" s="33"/>
      <c r="WA40" s="33"/>
      <c r="WB40" s="33"/>
      <c r="WC40" s="33"/>
      <c r="WD40" s="33"/>
      <c r="WE40" s="33"/>
      <c r="WF40" s="33"/>
      <c r="WG40" s="33"/>
      <c r="WH40" s="33"/>
      <c r="WI40" s="33"/>
      <c r="WJ40" s="33"/>
      <c r="WK40" s="33"/>
      <c r="WL40" s="33"/>
      <c r="WM40" s="33"/>
      <c r="WN40" s="33"/>
      <c r="WO40" s="33"/>
      <c r="WP40" s="33"/>
      <c r="WQ40" s="33"/>
      <c r="WR40" s="33"/>
      <c r="WS40" s="33"/>
      <c r="WT40" s="33"/>
      <c r="WU40" s="33"/>
      <c r="WV40" s="33"/>
      <c r="WW40" s="33"/>
      <c r="WX40" s="33"/>
      <c r="WY40" s="33"/>
      <c r="WZ40" s="33"/>
      <c r="XA40" s="33"/>
      <c r="XB40" s="33"/>
      <c r="XC40" s="33"/>
      <c r="XD40" s="33"/>
      <c r="XE40" s="33"/>
      <c r="XF40" s="33"/>
      <c r="XG40" s="33"/>
      <c r="XH40" s="33"/>
      <c r="XI40" s="33"/>
      <c r="XJ40" s="33"/>
      <c r="XK40" s="33"/>
      <c r="XL40" s="33"/>
      <c r="XM40" s="33"/>
      <c r="XN40" s="33"/>
      <c r="XO40" s="33"/>
      <c r="XP40" s="33"/>
      <c r="XQ40" s="33"/>
      <c r="XR40" s="33"/>
      <c r="XS40" s="33"/>
      <c r="XT40" s="33"/>
      <c r="XU40" s="33"/>
      <c r="XV40" s="33"/>
      <c r="XW40" s="33"/>
      <c r="XX40" s="33"/>
      <c r="XY40" s="33"/>
      <c r="XZ40" s="33"/>
      <c r="YA40" s="33"/>
      <c r="YB40" s="33"/>
      <c r="YC40" s="33"/>
      <c r="YD40" s="33"/>
      <c r="YE40" s="33"/>
      <c r="YF40" s="33"/>
      <c r="YG40" s="33"/>
      <c r="YH40" s="33"/>
      <c r="YI40" s="33"/>
      <c r="YJ40" s="33"/>
      <c r="YK40" s="33"/>
      <c r="YL40" s="33"/>
      <c r="YM40" s="33"/>
      <c r="YN40" s="33"/>
      <c r="YO40" s="33"/>
      <c r="YP40" s="33"/>
      <c r="YQ40" s="33"/>
      <c r="YR40" s="33"/>
      <c r="YS40" s="33"/>
      <c r="YT40" s="33"/>
      <c r="YU40" s="33"/>
      <c r="YV40" s="33"/>
      <c r="YW40" s="33"/>
      <c r="YX40" s="33"/>
      <c r="YY40" s="33"/>
      <c r="YZ40" s="33"/>
      <c r="ZA40" s="33"/>
      <c r="ZB40" s="33"/>
      <c r="ZC40" s="33"/>
      <c r="ZD40" s="33"/>
      <c r="ZE40" s="33"/>
      <c r="ZF40" s="33"/>
      <c r="ZG40" s="33"/>
      <c r="ZH40" s="33"/>
      <c r="ZI40" s="33"/>
      <c r="ZJ40" s="33"/>
      <c r="ZK40" s="33"/>
      <c r="ZL40" s="33"/>
      <c r="ZM40" s="33"/>
      <c r="ZN40" s="33"/>
      <c r="ZO40" s="33"/>
      <c r="ZP40" s="33"/>
      <c r="ZQ40" s="33"/>
      <c r="ZR40" s="33"/>
      <c r="ZS40" s="33"/>
      <c r="ZT40" s="33"/>
      <c r="ZU40" s="33"/>
      <c r="ZV40" s="33"/>
      <c r="ZW40" s="33"/>
      <c r="ZX40" s="33"/>
      <c r="ZY40" s="33"/>
      <c r="ZZ40" s="33"/>
      <c r="AAA40" s="33"/>
      <c r="AAB40" s="33"/>
      <c r="AAC40" s="33"/>
      <c r="AAD40" s="33"/>
      <c r="AAE40" s="33"/>
      <c r="AAF40" s="33"/>
      <c r="AAG40" s="33"/>
      <c r="AAH40" s="33"/>
      <c r="AAI40" s="33"/>
      <c r="AAJ40" s="33"/>
      <c r="AAK40" s="33"/>
      <c r="AAL40" s="33"/>
      <c r="AAM40" s="33"/>
      <c r="AAN40" s="33"/>
      <c r="AAO40" s="33"/>
      <c r="AAP40" s="33"/>
      <c r="AAQ40" s="33"/>
      <c r="AAR40" s="33"/>
      <c r="AAS40" s="33"/>
      <c r="AAT40" s="33"/>
      <c r="AAU40" s="33"/>
      <c r="AAV40" s="33"/>
      <c r="AAW40" s="33"/>
      <c r="AAX40" s="33"/>
      <c r="AAY40" s="33"/>
      <c r="AAZ40" s="33"/>
      <c r="ABA40" s="33"/>
      <c r="ABB40" s="33"/>
      <c r="ABC40" s="33"/>
      <c r="ABD40" s="33"/>
      <c r="ABE40" s="33"/>
      <c r="ABF40" s="33"/>
      <c r="ABG40" s="33"/>
      <c r="ABH40" s="33"/>
      <c r="ABI40" s="33"/>
      <c r="ABJ40" s="33"/>
      <c r="ABK40" s="33"/>
      <c r="ABL40" s="33"/>
      <c r="ABM40" s="33"/>
      <c r="ABN40" s="33"/>
      <c r="ABO40" s="33"/>
      <c r="ABP40" s="33"/>
      <c r="ABQ40" s="33"/>
      <c r="ABR40" s="33"/>
      <c r="ABS40" s="33"/>
      <c r="ABT40" s="33"/>
      <c r="ABU40" s="33"/>
      <c r="ABV40" s="33"/>
      <c r="ABW40" s="33"/>
      <c r="ABX40" s="33"/>
      <c r="ABY40" s="33"/>
      <c r="ABZ40" s="33"/>
      <c r="ACA40" s="33"/>
      <c r="ACB40" s="33"/>
      <c r="ACC40" s="33"/>
      <c r="ACD40" s="33"/>
      <c r="ACE40" s="33"/>
      <c r="ACF40" s="33"/>
      <c r="ACG40" s="33"/>
      <c r="ACH40" s="33"/>
      <c r="ACI40" s="33"/>
      <c r="ACJ40" s="33"/>
      <c r="ACK40" s="33"/>
      <c r="ACL40" s="33"/>
      <c r="ACM40" s="33"/>
      <c r="ACN40" s="33"/>
      <c r="ACO40" s="33"/>
      <c r="ACP40" s="33"/>
      <c r="ACQ40" s="33"/>
      <c r="ACR40" s="33"/>
      <c r="ACS40" s="33"/>
      <c r="ACT40" s="33"/>
      <c r="ACU40" s="33"/>
      <c r="ACV40" s="33"/>
      <c r="ACW40" s="33"/>
      <c r="ACX40" s="33"/>
      <c r="ACY40" s="33"/>
      <c r="ACZ40" s="33"/>
      <c r="ADA40" s="33"/>
      <c r="ADB40" s="33"/>
      <c r="ADC40" s="33"/>
      <c r="ADD40" s="33"/>
      <c r="ADE40" s="33"/>
      <c r="ADF40" s="33"/>
      <c r="ADG40" s="33"/>
      <c r="ADH40" s="33"/>
      <c r="ADI40" s="33"/>
      <c r="ADJ40" s="33"/>
      <c r="ADK40" s="33"/>
      <c r="ADL40" s="33"/>
      <c r="ADM40" s="33"/>
      <c r="ADN40" s="33"/>
      <c r="ADO40" s="33"/>
      <c r="ADP40" s="33"/>
      <c r="ADQ40" s="33"/>
      <c r="ADR40" s="33"/>
      <c r="ADS40" s="33"/>
      <c r="ADT40" s="33"/>
      <c r="ADU40" s="33"/>
      <c r="ADV40" s="33"/>
      <c r="ADW40" s="33"/>
      <c r="ADX40" s="33"/>
      <c r="ADY40" s="33"/>
      <c r="ADZ40" s="33"/>
      <c r="AEA40" s="33"/>
      <c r="AEB40" s="33"/>
      <c r="AEC40" s="33"/>
      <c r="AED40" s="33"/>
      <c r="AEE40" s="33"/>
      <c r="AEF40" s="33"/>
      <c r="AEG40" s="33"/>
      <c r="AEH40" s="33"/>
      <c r="AEI40" s="33"/>
      <c r="AEJ40" s="33"/>
      <c r="AEK40" s="33"/>
      <c r="AEL40" s="33"/>
      <c r="AEM40" s="33"/>
      <c r="AEN40" s="33"/>
      <c r="AEO40" s="33"/>
      <c r="AEP40" s="33"/>
      <c r="AEQ40" s="33"/>
      <c r="AER40" s="33"/>
      <c r="AES40" s="33"/>
      <c r="AET40" s="33"/>
      <c r="AEU40" s="33"/>
      <c r="AEV40" s="33"/>
      <c r="AEW40" s="33"/>
      <c r="AEX40" s="33"/>
      <c r="AEY40" s="33"/>
      <c r="AEZ40" s="33"/>
      <c r="AFA40" s="33"/>
      <c r="AFB40" s="33"/>
      <c r="AFC40" s="33"/>
      <c r="AFD40" s="33"/>
      <c r="AFE40" s="33"/>
      <c r="AFF40" s="33"/>
      <c r="AFG40" s="33"/>
      <c r="AFH40" s="33"/>
      <c r="AFI40" s="33"/>
      <c r="AFJ40" s="33"/>
      <c r="AFK40" s="33"/>
      <c r="AFL40" s="33"/>
      <c r="AFM40" s="33"/>
      <c r="AFN40" s="33"/>
      <c r="AFO40" s="33"/>
      <c r="AFP40" s="33"/>
      <c r="AFQ40" s="33"/>
      <c r="AFR40" s="33"/>
      <c r="AFS40" s="33"/>
      <c r="AFT40" s="33"/>
      <c r="AFU40" s="33"/>
      <c r="AFV40" s="33"/>
      <c r="AFW40" s="33"/>
      <c r="AFX40" s="33"/>
      <c r="AFY40" s="33"/>
      <c r="AFZ40" s="33"/>
      <c r="AGA40" s="33"/>
      <c r="AGB40" s="33"/>
      <c r="AGC40" s="33"/>
      <c r="AGD40" s="33"/>
      <c r="AGE40" s="33"/>
      <c r="AGF40" s="33"/>
      <c r="AGG40" s="33"/>
      <c r="AGH40" s="33"/>
      <c r="AGI40" s="33"/>
      <c r="AGJ40" s="33"/>
      <c r="AGK40" s="33"/>
      <c r="AGL40" s="33"/>
      <c r="AGM40" s="33"/>
      <c r="AGN40" s="33"/>
      <c r="AGO40" s="33"/>
      <c r="AGP40" s="33"/>
      <c r="AGQ40" s="33"/>
      <c r="AGR40" s="33"/>
      <c r="AGS40" s="33"/>
      <c r="AGT40" s="33"/>
      <c r="AGU40" s="33"/>
      <c r="AGV40" s="33"/>
      <c r="AGW40" s="33"/>
      <c r="AGX40" s="33"/>
      <c r="AGY40" s="33"/>
      <c r="AGZ40" s="33"/>
      <c r="AHA40" s="33"/>
      <c r="AHB40" s="33"/>
      <c r="AHC40" s="33"/>
      <c r="AHD40" s="33"/>
      <c r="AHE40" s="33"/>
      <c r="AHF40" s="33"/>
      <c r="AHG40" s="33"/>
      <c r="AHH40" s="33"/>
      <c r="AHI40" s="33"/>
      <c r="AHJ40" s="33"/>
      <c r="AHK40" s="33"/>
      <c r="AHL40" s="33"/>
      <c r="AHM40" s="33"/>
      <c r="AHN40" s="33"/>
      <c r="AHO40" s="33"/>
      <c r="AHP40" s="33"/>
      <c r="AHQ40" s="33"/>
      <c r="AHR40" s="33"/>
      <c r="AHS40" s="33"/>
      <c r="AHT40" s="33"/>
      <c r="AHU40" s="33"/>
      <c r="AHV40" s="33"/>
      <c r="AHW40" s="33"/>
      <c r="AHX40" s="33"/>
      <c r="AHY40" s="33"/>
      <c r="AHZ40" s="33"/>
      <c r="AIA40" s="33"/>
      <c r="AIB40" s="33"/>
      <c r="AIC40" s="33"/>
      <c r="AID40" s="33"/>
      <c r="AIE40" s="33"/>
      <c r="AIF40" s="33"/>
      <c r="AIG40" s="33"/>
      <c r="AIH40" s="33"/>
      <c r="AII40" s="33"/>
      <c r="AIJ40" s="33"/>
      <c r="AIK40" s="33"/>
      <c r="AIL40" s="33"/>
      <c r="AIM40" s="33"/>
      <c r="AIN40" s="33"/>
      <c r="AIO40" s="33"/>
      <c r="AIP40" s="33"/>
      <c r="AIQ40" s="33"/>
      <c r="AIR40" s="33"/>
      <c r="AIS40" s="33"/>
      <c r="AIT40" s="33"/>
      <c r="AIU40" s="33"/>
      <c r="AIV40" s="33"/>
      <c r="AIW40" s="33"/>
      <c r="AIX40" s="33"/>
      <c r="AIY40" s="33"/>
      <c r="AIZ40" s="33"/>
      <c r="AJA40" s="33"/>
      <c r="AJB40" s="33"/>
      <c r="AJC40" s="33"/>
      <c r="AJD40" s="33"/>
      <c r="AJE40" s="33"/>
      <c r="AJF40" s="33"/>
      <c r="AJG40" s="33"/>
      <c r="AJH40" s="33"/>
      <c r="AJI40" s="33"/>
      <c r="AJJ40" s="33"/>
      <c r="AJK40" s="33"/>
      <c r="AJL40" s="33"/>
      <c r="AJM40" s="33"/>
      <c r="AJN40" s="33"/>
      <c r="AJO40" s="33"/>
      <c r="AJP40" s="33"/>
      <c r="AJQ40" s="33"/>
      <c r="AJR40" s="33"/>
      <c r="AJS40" s="33"/>
      <c r="AJT40" s="33"/>
      <c r="AJU40" s="33"/>
      <c r="AJV40" s="33"/>
      <c r="AJW40" s="33"/>
      <c r="AJX40" s="33"/>
      <c r="AJY40" s="33"/>
      <c r="AJZ40" s="33"/>
      <c r="AKA40" s="33"/>
      <c r="AKB40" s="33"/>
      <c r="AKC40" s="33"/>
      <c r="AKD40" s="33"/>
      <c r="AKE40" s="33"/>
      <c r="AKF40" s="33"/>
      <c r="AKG40" s="33"/>
      <c r="AKH40" s="33"/>
      <c r="AKI40" s="33"/>
      <c r="AKJ40" s="33"/>
      <c r="AKK40" s="33"/>
      <c r="AKL40" s="33"/>
      <c r="AKM40" s="33"/>
      <c r="AKN40" s="33"/>
      <c r="AKO40" s="33"/>
      <c r="AKP40" s="33"/>
      <c r="AKQ40" s="33"/>
      <c r="AKR40" s="33"/>
      <c r="AKS40" s="33"/>
      <c r="AKT40" s="33"/>
      <c r="AKU40" s="33"/>
      <c r="AKV40" s="33"/>
      <c r="AKW40" s="33"/>
      <c r="AKX40" s="33"/>
      <c r="AKY40" s="33"/>
      <c r="AKZ40" s="33"/>
      <c r="ALA40" s="33"/>
      <c r="ALB40" s="33"/>
      <c r="ALC40" s="33"/>
      <c r="ALD40" s="33"/>
      <c r="ALE40" s="33"/>
      <c r="ALF40" s="33"/>
      <c r="ALG40" s="33"/>
      <c r="ALH40" s="33"/>
      <c r="ALI40" s="33"/>
      <c r="ALJ40" s="33"/>
      <c r="ALK40" s="33"/>
      <c r="ALL40" s="33"/>
      <c r="ALM40" s="33"/>
      <c r="ALN40" s="33"/>
      <c r="ALO40" s="33"/>
      <c r="ALP40" s="33"/>
      <c r="ALQ40" s="33"/>
      <c r="ALR40" s="33"/>
      <c r="ALS40" s="33"/>
      <c r="ALT40" s="33"/>
      <c r="ALU40" s="33"/>
      <c r="ALV40" s="33"/>
      <c r="ALW40" s="33"/>
      <c r="ALX40" s="33"/>
      <c r="ALY40" s="33"/>
      <c r="ALZ40" s="33"/>
      <c r="AMA40" s="33"/>
      <c r="AMB40" s="33"/>
      <c r="AMC40" s="33"/>
      <c r="AMD40" s="33"/>
      <c r="AME40" s="33"/>
      <c r="AMF40" s="33"/>
      <c r="AMG40" s="33"/>
      <c r="AMH40" s="33"/>
      <c r="AMI40" s="33"/>
      <c r="AMJ40" s="33"/>
      <c r="AMK40" s="33"/>
      <c r="XFD40" s="33"/>
    </row>
    <row r="41" customFormat="false" ht="13.8" hidden="false" customHeight="false" outlineLevel="0" collapsed="false">
      <c r="A41" s="44"/>
      <c r="B41" s="44"/>
      <c r="C41" s="44"/>
      <c r="D41" s="44"/>
      <c r="E41" s="44"/>
      <c r="F41" s="44"/>
      <c r="G41" s="50"/>
      <c r="H41" s="51"/>
      <c r="I41" s="3"/>
      <c r="J41" s="51"/>
      <c r="K41" s="52"/>
      <c r="L41" s="3"/>
      <c r="M41" s="44"/>
      <c r="N41" s="44"/>
      <c r="O41" s="44"/>
      <c r="P41" s="44"/>
      <c r="Q41" s="44"/>
      <c r="R41" s="44"/>
      <c r="S41" s="44"/>
      <c r="T41" s="44"/>
      <c r="U41" s="43"/>
      <c r="V41" s="44"/>
      <c r="W41" s="43"/>
      <c r="X41" s="44"/>
      <c r="Y41" s="44"/>
      <c r="Z41" s="44"/>
      <c r="AA41" s="44"/>
      <c r="AB41" s="44"/>
      <c r="AC41" s="44"/>
      <c r="AD41" s="44"/>
      <c r="AE41" s="47"/>
      <c r="AF41" s="49"/>
      <c r="AG41" s="55"/>
      <c r="AH41" s="49"/>
      <c r="AI41" s="26"/>
      <c r="AJ41" s="49"/>
      <c r="AK41" s="68"/>
      <c r="AL41" s="49"/>
      <c r="AM41" s="58"/>
      <c r="AN41" s="21"/>
      <c r="AO41" s="43"/>
      <c r="AP41" s="43"/>
      <c r="AQ41" s="43"/>
      <c r="AR41" s="43"/>
      <c r="AS41" s="43"/>
      <c r="AT41" s="30" t="str">
        <f aca="false">IF( A41 = "", "", "'" &amp; A41 &amp; "': {megami: '" &amp; B41 &amp; "'" &amp; IF( C41 &lt;&gt; "", ", anotherID: '" &amp; C41 &amp; "', replace: '" &amp; D41 &amp; "'", "" ) &amp; ", name: '" &amp; SUBSTITUTE( E41, "'", "\'" ) &amp; "', nameEn: '" &amp; SUBSTITUTE( K41, "'", "\'" ) &amp; "', nameZh: '" &amp; SUBSTITUTE( G41, "'", "\'" ) &amp; "', nameZhG1: '" &amp; SUBSTITUTE( H41, "'", "\'" )&amp; "', nameKo: '" &amp; SUBSTITUTE( J41, "'", "\'" ) &amp; "', ruby: '" &amp; F41 &amp; "', rubyEn: '" &amp; L41 &amp; "', baseType: '" &amp; VLOOKUP( M41, マスタ!$A$1:$B$99, 2, 0 ) &amp; "'" &amp; IF( N41 = "○", ", extra: true", "" ) &amp; IF( O41 &lt;&gt; "", ", extraFrom: '" &amp; O41 &amp; "'", "" ) &amp; IF( P41 &lt;&gt; "", ", exchangabaleTo: '" &amp; P41 &amp; "'", "" ) &amp; IF( Q41 = "○", ", poison: true", "" ) &amp;IF(R41&lt;&gt;"", ", type: '"&amp;VLOOKUP(R41,マスタ!$D$1:$E$99,2,0)&amp;"'", "")&amp;IF(S41&lt;&gt;"",", subType: '"&amp;VLOOKUP(S41,マスタ!$D$1:$E$99,2,0)&amp;"'","") &amp; IF( T41 &lt;&gt; "", ", range: '" &amp; T41 &amp; "'" &amp; IF( U41 &lt;&gt; "", ", rangeOpened: '" &amp; U41 &amp; "'", "" ), "" ) &amp; IF( V41 &lt;&gt; "", ", damage: '" &amp; V41 &amp; "'" &amp; IF( OR( W41 &lt;&gt; "", AI41 &lt;&gt; "" ), ", damageOpened: '" &amp; W41 &amp; "'", "" ), "" ) &amp; IF( X41 &lt;&gt; "", ", capacity: '" &amp; X41 &amp; "'", "" ) &amp; IF( Y41 &lt;&gt; "", ", cost: '" &amp; Y41 &amp; "'", "" ) &amp; ", text: '" &amp; SUBSTITUTE( SUBSTITUTE( AE41, CHAR( 13 ), "" ), CHAR( 10 ), "\n" ) &amp; "', textZh: '" &amp; SUBSTITUTE( SUBSTITUTE( SUBSTITUTE( AG41, CHAR( 13 ), "" ), CHAR( 10 ), "\n" ), "'", "\'" ) &amp; "', textZhG1: '" &amp; SUBSTITUTE( SUBSTITUTE( SUBSTITUTE( AI41, CHAR( 13 ), "" ), CHAR( 10 ), "\n" ), "'", "\'" )&amp; "', textKo: '" &amp; SUBSTITUTE( SUBSTITUTE( SUBSTITUTE( AK41, CHAR( 13 ), "" ), CHAR( 10 ), "\n" ), "'", "\'" ) &amp; "', textEn: '" &amp; SUBSTITUTE( SUBSTITUTE( SUBSTITUTE( AM41, CHAR( 13 ), "" ), CHAR( 10 ), "\n" ), "'", "\'" ) &amp; "'" &amp; IF( OR( W41 &lt;&gt; "", AI41 &lt;&gt; "" ), ", textOpened: '" &amp; SUBSTITUTE( SUBSTITUTE( SUBSTITUTE( AO41, CHAR( 13 ), "" ), CHAR( 10 ), "\n" ), "'", "\'" ) &amp; "', textOpenedZh: '" &amp; SUBSTITUTE( SUBSTITUTE( SUBSTITUTE( AP41, CHAR( 13 ), "" ), CHAR( 10 ), "\n" ), "'", "\'" )  &amp; "', textOpenedZhG1: '" &amp; SUBSTITUTE( SUBSTITUTE( SUBSTITUTE( AQ41, CHAR( 13 ), "" ), CHAR( 10 ), "\n" ), "'", "\'" ) &amp; "', textOpenedKo: '" &amp; SUBSTITUTE( SUBSTITUTE( SUBSTITUTE( AR41, CHAR( 13 ), "" ), CHAR( 10 ), "\n" ), "'", "\'" ) &amp; "', textOpenedEn: '" &amp; SUBSTITUTE( SUBSTITUTE( SUBSTITUTE( AS41, CHAR( 13 ), "" ), CHAR( 10 ), "\n" ), "'", "\'" ) &amp; "'", "" ) &amp; IF( Z41 = "○", ", sealable: true", "" ) &amp; IF( AA41 = "○", ", removable: true", "" ) &amp; "}," )</f>
        <v/>
      </c>
      <c r="AU41" s="31" t="str">
        <f aca="false">IF($A41&lt;&gt;"", "    /** 《"&amp;$E41&amp;"》 */ export const "&amp;SUBSTITUTE(UPPER(IF(MID($A41, 3, 1)="-", RIGHT($A41,LEN($A41)-3), $A41)), "-", "_")&amp;": TCardId = '"&amp;$A41&amp;"';", "")</f>
        <v/>
      </c>
      <c r="AV41" s="32" t="str">
        <f aca="false">IF($A41&lt;&gt;"", "    | '"&amp;$A41&amp;"'", "")</f>
        <v/>
      </c>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c r="KE41" s="33"/>
      <c r="KF41" s="33"/>
      <c r="KG41" s="33"/>
      <c r="KH41" s="33"/>
      <c r="KI41" s="33"/>
      <c r="KJ41" s="33"/>
      <c r="KK41" s="33"/>
      <c r="KL41" s="33"/>
      <c r="KM41" s="33"/>
      <c r="KN41" s="33"/>
      <c r="KO41" s="33"/>
      <c r="KP41" s="33"/>
      <c r="KQ41" s="33"/>
      <c r="KR41" s="33"/>
      <c r="KS41" s="33"/>
      <c r="KT41" s="33"/>
      <c r="KU41" s="33"/>
      <c r="KV41" s="33"/>
      <c r="KW41" s="33"/>
      <c r="KX41" s="33"/>
      <c r="KY41" s="33"/>
      <c r="KZ41" s="33"/>
      <c r="LA41" s="33"/>
      <c r="LB41" s="33"/>
      <c r="LC41" s="33"/>
      <c r="LD41" s="33"/>
      <c r="LE41" s="33"/>
      <c r="LF41" s="33"/>
      <c r="LG41" s="33"/>
      <c r="LH41" s="33"/>
      <c r="LI41" s="33"/>
      <c r="LJ41" s="33"/>
      <c r="LK41" s="33"/>
      <c r="LL41" s="33"/>
      <c r="LM41" s="33"/>
      <c r="LN41" s="33"/>
      <c r="LO41" s="33"/>
      <c r="LP41" s="33"/>
      <c r="LQ41" s="33"/>
      <c r="LR41" s="33"/>
      <c r="LS41" s="33"/>
      <c r="LT41" s="33"/>
      <c r="LU41" s="33"/>
      <c r="LV41" s="33"/>
      <c r="LW41" s="33"/>
      <c r="LX41" s="33"/>
      <c r="LY41" s="33"/>
      <c r="LZ41" s="33"/>
      <c r="MA41" s="33"/>
      <c r="MB41" s="33"/>
      <c r="MC41" s="33"/>
      <c r="MD41" s="33"/>
      <c r="ME41" s="33"/>
      <c r="MF41" s="33"/>
      <c r="MG41" s="33"/>
      <c r="MH41" s="33"/>
      <c r="MI41" s="33"/>
      <c r="MJ41" s="33"/>
      <c r="MK41" s="33"/>
      <c r="ML41" s="33"/>
      <c r="MM41" s="33"/>
      <c r="MN41" s="33"/>
      <c r="MO41" s="33"/>
      <c r="MP41" s="33"/>
      <c r="MQ41" s="33"/>
      <c r="MR41" s="33"/>
      <c r="MS41" s="33"/>
      <c r="MT41" s="33"/>
      <c r="MU41" s="33"/>
      <c r="MV41" s="33"/>
      <c r="MW41" s="33"/>
      <c r="MX41" s="33"/>
      <c r="MY41" s="33"/>
      <c r="MZ41" s="33"/>
      <c r="NA41" s="33"/>
      <c r="NB41" s="33"/>
      <c r="NC41" s="33"/>
      <c r="ND41" s="33"/>
      <c r="NE41" s="33"/>
      <c r="NF41" s="33"/>
      <c r="NG41" s="33"/>
      <c r="NH41" s="33"/>
      <c r="NI41" s="33"/>
      <c r="NJ41" s="33"/>
      <c r="NK41" s="33"/>
      <c r="NL41" s="33"/>
      <c r="NM41" s="33"/>
      <c r="NN41" s="33"/>
      <c r="NO41" s="33"/>
      <c r="NP41" s="33"/>
      <c r="NQ41" s="33"/>
      <c r="NR41" s="33"/>
      <c r="NS41" s="33"/>
      <c r="NT41" s="33"/>
      <c r="NU41" s="33"/>
      <c r="NV41" s="33"/>
      <c r="NW41" s="33"/>
      <c r="NX41" s="33"/>
      <c r="NY41" s="33"/>
      <c r="NZ41" s="33"/>
      <c r="OA41" s="33"/>
      <c r="OB41" s="33"/>
      <c r="OC41" s="33"/>
      <c r="OD41" s="33"/>
      <c r="OE41" s="33"/>
      <c r="OF41" s="33"/>
      <c r="OG41" s="33"/>
      <c r="OH41" s="33"/>
      <c r="OI41" s="33"/>
      <c r="OJ41" s="33"/>
      <c r="OK41" s="33"/>
      <c r="OL41" s="33"/>
      <c r="OM41" s="33"/>
      <c r="ON41" s="33"/>
      <c r="OO41" s="33"/>
      <c r="OP41" s="33"/>
      <c r="OQ41" s="33"/>
      <c r="OR41" s="33"/>
      <c r="OS41" s="33"/>
      <c r="OT41" s="33"/>
      <c r="OU41" s="33"/>
      <c r="OV41" s="33"/>
      <c r="OW41" s="33"/>
      <c r="OX41" s="33"/>
      <c r="OY41" s="33"/>
      <c r="OZ41" s="33"/>
      <c r="PA41" s="33"/>
      <c r="PB41" s="33"/>
      <c r="PC41" s="33"/>
      <c r="PD41" s="33"/>
      <c r="PE41" s="33"/>
      <c r="PF41" s="33"/>
      <c r="PG41" s="33"/>
      <c r="PH41" s="33"/>
      <c r="PI41" s="33"/>
      <c r="PJ41" s="33"/>
      <c r="PK41" s="33"/>
      <c r="PL41" s="33"/>
      <c r="PM41" s="33"/>
      <c r="PN41" s="33"/>
      <c r="PO41" s="33"/>
      <c r="PP41" s="33"/>
      <c r="PQ41" s="33"/>
      <c r="PR41" s="33"/>
      <c r="PS41" s="33"/>
      <c r="PT41" s="33"/>
      <c r="PU41" s="33"/>
      <c r="PV41" s="33"/>
      <c r="PW41" s="33"/>
      <c r="PX41" s="33"/>
      <c r="PY41" s="33"/>
      <c r="PZ41" s="33"/>
      <c r="QA41" s="33"/>
      <c r="QB41" s="33"/>
      <c r="QC41" s="33"/>
      <c r="QD41" s="33"/>
      <c r="QE41" s="33"/>
      <c r="QF41" s="33"/>
      <c r="QG41" s="33"/>
      <c r="QH41" s="33"/>
      <c r="QI41" s="33"/>
      <c r="QJ41" s="33"/>
      <c r="QK41" s="33"/>
      <c r="QL41" s="33"/>
      <c r="QM41" s="33"/>
      <c r="QN41" s="33"/>
      <c r="QO41" s="33"/>
      <c r="QP41" s="33"/>
      <c r="QQ41" s="33"/>
      <c r="QR41" s="33"/>
      <c r="QS41" s="33"/>
      <c r="QT41" s="33"/>
      <c r="QU41" s="33"/>
      <c r="QV41" s="33"/>
      <c r="QW41" s="33"/>
      <c r="QX41" s="33"/>
      <c r="QY41" s="33"/>
      <c r="QZ41" s="33"/>
      <c r="RA41" s="33"/>
      <c r="RB41" s="33"/>
      <c r="RC41" s="33"/>
      <c r="RD41" s="33"/>
      <c r="RE41" s="33"/>
      <c r="RF41" s="33"/>
      <c r="RG41" s="33"/>
      <c r="RH41" s="33"/>
      <c r="RI41" s="33"/>
      <c r="RJ41" s="33"/>
      <c r="RK41" s="33"/>
      <c r="RL41" s="33"/>
      <c r="RM41" s="33"/>
      <c r="RN41" s="33"/>
      <c r="RO41" s="33"/>
      <c r="RP41" s="33"/>
      <c r="RQ41" s="33"/>
      <c r="RR41" s="33"/>
      <c r="RS41" s="33"/>
      <c r="RT41" s="33"/>
      <c r="RU41" s="33"/>
      <c r="RV41" s="33"/>
      <c r="RW41" s="33"/>
      <c r="RX41" s="33"/>
      <c r="RY41" s="33"/>
      <c r="RZ41" s="33"/>
      <c r="SA41" s="33"/>
      <c r="SB41" s="33"/>
      <c r="SC41" s="33"/>
      <c r="SD41" s="33"/>
      <c r="SE41" s="33"/>
      <c r="SF41" s="33"/>
      <c r="SG41" s="33"/>
      <c r="SH41" s="33"/>
      <c r="SI41" s="33"/>
      <c r="SJ41" s="33"/>
      <c r="SK41" s="33"/>
      <c r="SL41" s="33"/>
      <c r="SM41" s="33"/>
      <c r="SN41" s="33"/>
      <c r="SO41" s="33"/>
      <c r="SP41" s="33"/>
      <c r="SQ41" s="33"/>
      <c r="SR41" s="33"/>
      <c r="SS41" s="33"/>
      <c r="ST41" s="33"/>
      <c r="SU41" s="33"/>
      <c r="SV41" s="33"/>
      <c r="SW41" s="33"/>
      <c r="SX41" s="33"/>
      <c r="SY41" s="33"/>
      <c r="SZ41" s="33"/>
      <c r="TA41" s="33"/>
      <c r="TB41" s="33"/>
      <c r="TC41" s="33"/>
      <c r="TD41" s="33"/>
      <c r="TE41" s="33"/>
      <c r="TF41" s="33"/>
      <c r="TG41" s="33"/>
      <c r="TH41" s="33"/>
      <c r="TI41" s="33"/>
      <c r="TJ41" s="33"/>
      <c r="TK41" s="33"/>
      <c r="TL41" s="33"/>
      <c r="TM41" s="33"/>
      <c r="TN41" s="33"/>
      <c r="TO41" s="33"/>
      <c r="TP41" s="33"/>
      <c r="TQ41" s="33"/>
      <c r="TR41" s="33"/>
      <c r="TS41" s="33"/>
      <c r="TT41" s="33"/>
      <c r="TU41" s="33"/>
      <c r="TV41" s="33"/>
      <c r="TW41" s="33"/>
      <c r="TX41" s="33"/>
      <c r="TY41" s="33"/>
      <c r="TZ41" s="33"/>
      <c r="UA41" s="33"/>
      <c r="UB41" s="33"/>
      <c r="UC41" s="33"/>
      <c r="UD41" s="33"/>
      <c r="UE41" s="33"/>
      <c r="UF41" s="33"/>
      <c r="UG41" s="33"/>
      <c r="UH41" s="33"/>
      <c r="UI41" s="33"/>
      <c r="UJ41" s="33"/>
      <c r="UK41" s="33"/>
      <c r="UL41" s="33"/>
      <c r="UM41" s="33"/>
      <c r="UN41" s="33"/>
      <c r="UO41" s="33"/>
      <c r="UP41" s="33"/>
      <c r="UQ41" s="33"/>
      <c r="UR41" s="33"/>
      <c r="US41" s="33"/>
      <c r="UT41" s="33"/>
      <c r="UU41" s="33"/>
      <c r="UV41" s="33"/>
      <c r="UW41" s="33"/>
      <c r="UX41" s="33"/>
      <c r="UY41" s="33"/>
      <c r="UZ41" s="33"/>
      <c r="VA41" s="33"/>
      <c r="VB41" s="33"/>
      <c r="VC41" s="33"/>
      <c r="VD41" s="33"/>
      <c r="VE41" s="33"/>
      <c r="VF41" s="33"/>
      <c r="VG41" s="33"/>
      <c r="VH41" s="33"/>
      <c r="VI41" s="33"/>
      <c r="VJ41" s="33"/>
      <c r="VK41" s="33"/>
      <c r="VL41" s="33"/>
      <c r="VM41" s="33"/>
      <c r="VN41" s="33"/>
      <c r="VO41" s="33"/>
      <c r="VP41" s="33"/>
      <c r="VQ41" s="33"/>
      <c r="VR41" s="33"/>
      <c r="VS41" s="33"/>
      <c r="VT41" s="33"/>
      <c r="VU41" s="33"/>
      <c r="VV41" s="33"/>
      <c r="VW41" s="33"/>
      <c r="VX41" s="33"/>
      <c r="VY41" s="33"/>
      <c r="VZ41" s="33"/>
      <c r="WA41" s="33"/>
      <c r="WB41" s="33"/>
      <c r="WC41" s="33"/>
      <c r="WD41" s="33"/>
      <c r="WE41" s="33"/>
      <c r="WF41" s="33"/>
      <c r="WG41" s="33"/>
      <c r="WH41" s="33"/>
      <c r="WI41" s="33"/>
      <c r="WJ41" s="33"/>
      <c r="WK41" s="33"/>
      <c r="WL41" s="33"/>
      <c r="WM41" s="33"/>
      <c r="WN41" s="33"/>
      <c r="WO41" s="33"/>
      <c r="WP41" s="33"/>
      <c r="WQ41" s="33"/>
      <c r="WR41" s="33"/>
      <c r="WS41" s="33"/>
      <c r="WT41" s="33"/>
      <c r="WU41" s="33"/>
      <c r="WV41" s="33"/>
      <c r="WW41" s="33"/>
      <c r="WX41" s="33"/>
      <c r="WY41" s="33"/>
      <c r="WZ41" s="33"/>
      <c r="XA41" s="33"/>
      <c r="XB41" s="33"/>
      <c r="XC41" s="33"/>
      <c r="XD41" s="33"/>
      <c r="XE41" s="33"/>
      <c r="XF41" s="33"/>
      <c r="XG41" s="33"/>
      <c r="XH41" s="33"/>
      <c r="XI41" s="33"/>
      <c r="XJ41" s="33"/>
      <c r="XK41" s="33"/>
      <c r="XL41" s="33"/>
      <c r="XM41" s="33"/>
      <c r="XN41" s="33"/>
      <c r="XO41" s="33"/>
      <c r="XP41" s="33"/>
      <c r="XQ41" s="33"/>
      <c r="XR41" s="33"/>
      <c r="XS41" s="33"/>
      <c r="XT41" s="33"/>
      <c r="XU41" s="33"/>
      <c r="XV41" s="33"/>
      <c r="XW41" s="33"/>
      <c r="XX41" s="33"/>
      <c r="XY41" s="33"/>
      <c r="XZ41" s="33"/>
      <c r="YA41" s="33"/>
      <c r="YB41" s="33"/>
      <c r="YC41" s="33"/>
      <c r="YD41" s="33"/>
      <c r="YE41" s="33"/>
      <c r="YF41" s="33"/>
      <c r="YG41" s="33"/>
      <c r="YH41" s="33"/>
      <c r="YI41" s="33"/>
      <c r="YJ41" s="33"/>
      <c r="YK41" s="33"/>
      <c r="YL41" s="33"/>
      <c r="YM41" s="33"/>
      <c r="YN41" s="33"/>
      <c r="YO41" s="33"/>
      <c r="YP41" s="33"/>
      <c r="YQ41" s="33"/>
      <c r="YR41" s="33"/>
      <c r="YS41" s="33"/>
      <c r="YT41" s="33"/>
      <c r="YU41" s="33"/>
      <c r="YV41" s="33"/>
      <c r="YW41" s="33"/>
      <c r="YX41" s="33"/>
      <c r="YY41" s="33"/>
      <c r="YZ41" s="33"/>
      <c r="ZA41" s="33"/>
      <c r="ZB41" s="33"/>
      <c r="ZC41" s="33"/>
      <c r="ZD41" s="33"/>
      <c r="ZE41" s="33"/>
      <c r="ZF41" s="33"/>
      <c r="ZG41" s="33"/>
      <c r="ZH41" s="33"/>
      <c r="ZI41" s="33"/>
      <c r="ZJ41" s="33"/>
      <c r="ZK41" s="33"/>
      <c r="ZL41" s="33"/>
      <c r="ZM41" s="33"/>
      <c r="ZN41" s="33"/>
      <c r="ZO41" s="33"/>
      <c r="ZP41" s="33"/>
      <c r="ZQ41" s="33"/>
      <c r="ZR41" s="33"/>
      <c r="ZS41" s="33"/>
      <c r="ZT41" s="33"/>
      <c r="ZU41" s="33"/>
      <c r="ZV41" s="33"/>
      <c r="ZW41" s="33"/>
      <c r="ZX41" s="33"/>
      <c r="ZY41" s="33"/>
      <c r="ZZ41" s="33"/>
      <c r="AAA41" s="33"/>
      <c r="AAB41" s="33"/>
      <c r="AAC41" s="33"/>
      <c r="AAD41" s="33"/>
      <c r="AAE41" s="33"/>
      <c r="AAF41" s="33"/>
      <c r="AAG41" s="33"/>
      <c r="AAH41" s="33"/>
      <c r="AAI41" s="33"/>
      <c r="AAJ41" s="33"/>
      <c r="AAK41" s="33"/>
      <c r="AAL41" s="33"/>
      <c r="AAM41" s="33"/>
      <c r="AAN41" s="33"/>
      <c r="AAO41" s="33"/>
      <c r="AAP41" s="33"/>
      <c r="AAQ41" s="33"/>
      <c r="AAR41" s="33"/>
      <c r="AAS41" s="33"/>
      <c r="AAT41" s="33"/>
      <c r="AAU41" s="33"/>
      <c r="AAV41" s="33"/>
      <c r="AAW41" s="33"/>
      <c r="AAX41" s="33"/>
      <c r="AAY41" s="33"/>
      <c r="AAZ41" s="33"/>
      <c r="ABA41" s="33"/>
      <c r="ABB41" s="33"/>
      <c r="ABC41" s="33"/>
      <c r="ABD41" s="33"/>
      <c r="ABE41" s="33"/>
      <c r="ABF41" s="33"/>
      <c r="ABG41" s="33"/>
      <c r="ABH41" s="33"/>
      <c r="ABI41" s="33"/>
      <c r="ABJ41" s="33"/>
      <c r="ABK41" s="33"/>
      <c r="ABL41" s="33"/>
      <c r="ABM41" s="33"/>
      <c r="ABN41" s="33"/>
      <c r="ABO41" s="33"/>
      <c r="ABP41" s="33"/>
      <c r="ABQ41" s="33"/>
      <c r="ABR41" s="33"/>
      <c r="ABS41" s="33"/>
      <c r="ABT41" s="33"/>
      <c r="ABU41" s="33"/>
      <c r="ABV41" s="33"/>
      <c r="ABW41" s="33"/>
      <c r="ABX41" s="33"/>
      <c r="ABY41" s="33"/>
      <c r="ABZ41" s="33"/>
      <c r="ACA41" s="33"/>
      <c r="ACB41" s="33"/>
      <c r="ACC41" s="33"/>
      <c r="ACD41" s="33"/>
      <c r="ACE41" s="33"/>
      <c r="ACF41" s="33"/>
      <c r="ACG41" s="33"/>
      <c r="ACH41" s="33"/>
      <c r="ACI41" s="33"/>
      <c r="ACJ41" s="33"/>
      <c r="ACK41" s="33"/>
      <c r="ACL41" s="33"/>
      <c r="ACM41" s="33"/>
      <c r="ACN41" s="33"/>
      <c r="ACO41" s="33"/>
      <c r="ACP41" s="33"/>
      <c r="ACQ41" s="33"/>
      <c r="ACR41" s="33"/>
      <c r="ACS41" s="33"/>
      <c r="ACT41" s="33"/>
      <c r="ACU41" s="33"/>
      <c r="ACV41" s="33"/>
      <c r="ACW41" s="33"/>
      <c r="ACX41" s="33"/>
      <c r="ACY41" s="33"/>
      <c r="ACZ41" s="33"/>
      <c r="ADA41" s="33"/>
      <c r="ADB41" s="33"/>
      <c r="ADC41" s="33"/>
      <c r="ADD41" s="33"/>
      <c r="ADE41" s="33"/>
      <c r="ADF41" s="33"/>
      <c r="ADG41" s="33"/>
      <c r="ADH41" s="33"/>
      <c r="ADI41" s="33"/>
      <c r="ADJ41" s="33"/>
      <c r="ADK41" s="33"/>
      <c r="ADL41" s="33"/>
      <c r="ADM41" s="33"/>
      <c r="ADN41" s="33"/>
      <c r="ADO41" s="33"/>
      <c r="ADP41" s="33"/>
      <c r="ADQ41" s="33"/>
      <c r="ADR41" s="33"/>
      <c r="ADS41" s="33"/>
      <c r="ADT41" s="33"/>
      <c r="ADU41" s="33"/>
      <c r="ADV41" s="33"/>
      <c r="ADW41" s="33"/>
      <c r="ADX41" s="33"/>
      <c r="ADY41" s="33"/>
      <c r="ADZ41" s="33"/>
      <c r="AEA41" s="33"/>
      <c r="AEB41" s="33"/>
      <c r="AEC41" s="33"/>
      <c r="AED41" s="33"/>
      <c r="AEE41" s="33"/>
      <c r="AEF41" s="33"/>
      <c r="AEG41" s="33"/>
      <c r="AEH41" s="33"/>
      <c r="AEI41" s="33"/>
      <c r="AEJ41" s="33"/>
      <c r="AEK41" s="33"/>
      <c r="AEL41" s="33"/>
      <c r="AEM41" s="33"/>
      <c r="AEN41" s="33"/>
      <c r="AEO41" s="33"/>
      <c r="AEP41" s="33"/>
      <c r="AEQ41" s="33"/>
      <c r="AER41" s="33"/>
      <c r="AES41" s="33"/>
      <c r="AET41" s="33"/>
      <c r="AEU41" s="33"/>
      <c r="AEV41" s="33"/>
      <c r="AEW41" s="33"/>
      <c r="AEX41" s="33"/>
      <c r="AEY41" s="33"/>
      <c r="AEZ41" s="33"/>
      <c r="AFA41" s="33"/>
      <c r="AFB41" s="33"/>
      <c r="AFC41" s="33"/>
      <c r="AFD41" s="33"/>
      <c r="AFE41" s="33"/>
      <c r="AFF41" s="33"/>
      <c r="AFG41" s="33"/>
      <c r="AFH41" s="33"/>
      <c r="AFI41" s="33"/>
      <c r="AFJ41" s="33"/>
      <c r="AFK41" s="33"/>
      <c r="AFL41" s="33"/>
      <c r="AFM41" s="33"/>
      <c r="AFN41" s="33"/>
      <c r="AFO41" s="33"/>
      <c r="AFP41" s="33"/>
      <c r="AFQ41" s="33"/>
      <c r="AFR41" s="33"/>
      <c r="AFS41" s="33"/>
      <c r="AFT41" s="33"/>
      <c r="AFU41" s="33"/>
      <c r="AFV41" s="33"/>
      <c r="AFW41" s="33"/>
      <c r="AFX41" s="33"/>
      <c r="AFY41" s="33"/>
      <c r="AFZ41" s="33"/>
      <c r="AGA41" s="33"/>
      <c r="AGB41" s="33"/>
      <c r="AGC41" s="33"/>
      <c r="AGD41" s="33"/>
      <c r="AGE41" s="33"/>
      <c r="AGF41" s="33"/>
      <c r="AGG41" s="33"/>
      <c r="AGH41" s="33"/>
      <c r="AGI41" s="33"/>
      <c r="AGJ41" s="33"/>
      <c r="AGK41" s="33"/>
      <c r="AGL41" s="33"/>
      <c r="AGM41" s="33"/>
      <c r="AGN41" s="33"/>
      <c r="AGO41" s="33"/>
      <c r="AGP41" s="33"/>
      <c r="AGQ41" s="33"/>
      <c r="AGR41" s="33"/>
      <c r="AGS41" s="33"/>
      <c r="AGT41" s="33"/>
      <c r="AGU41" s="33"/>
      <c r="AGV41" s="33"/>
      <c r="AGW41" s="33"/>
      <c r="AGX41" s="33"/>
      <c r="AGY41" s="33"/>
      <c r="AGZ41" s="33"/>
      <c r="AHA41" s="33"/>
      <c r="AHB41" s="33"/>
      <c r="AHC41" s="33"/>
      <c r="AHD41" s="33"/>
      <c r="AHE41" s="33"/>
      <c r="AHF41" s="33"/>
      <c r="AHG41" s="33"/>
      <c r="AHH41" s="33"/>
      <c r="AHI41" s="33"/>
      <c r="AHJ41" s="33"/>
      <c r="AHK41" s="33"/>
      <c r="AHL41" s="33"/>
      <c r="AHM41" s="33"/>
      <c r="AHN41" s="33"/>
      <c r="AHO41" s="33"/>
      <c r="AHP41" s="33"/>
      <c r="AHQ41" s="33"/>
      <c r="AHR41" s="33"/>
      <c r="AHS41" s="33"/>
      <c r="AHT41" s="33"/>
      <c r="AHU41" s="33"/>
      <c r="AHV41" s="33"/>
      <c r="AHW41" s="33"/>
      <c r="AHX41" s="33"/>
      <c r="AHY41" s="33"/>
      <c r="AHZ41" s="33"/>
      <c r="AIA41" s="33"/>
      <c r="AIB41" s="33"/>
      <c r="AIC41" s="33"/>
      <c r="AID41" s="33"/>
      <c r="AIE41" s="33"/>
      <c r="AIF41" s="33"/>
      <c r="AIG41" s="33"/>
      <c r="AIH41" s="33"/>
      <c r="AII41" s="33"/>
      <c r="AIJ41" s="33"/>
      <c r="AIK41" s="33"/>
      <c r="AIL41" s="33"/>
      <c r="AIM41" s="33"/>
      <c r="AIN41" s="33"/>
      <c r="AIO41" s="33"/>
      <c r="AIP41" s="33"/>
      <c r="AIQ41" s="33"/>
      <c r="AIR41" s="33"/>
      <c r="AIS41" s="33"/>
      <c r="AIT41" s="33"/>
      <c r="AIU41" s="33"/>
      <c r="AIV41" s="33"/>
      <c r="AIW41" s="33"/>
      <c r="AIX41" s="33"/>
      <c r="AIY41" s="33"/>
      <c r="AIZ41" s="33"/>
      <c r="AJA41" s="33"/>
      <c r="AJB41" s="33"/>
      <c r="AJC41" s="33"/>
      <c r="AJD41" s="33"/>
      <c r="AJE41" s="33"/>
      <c r="AJF41" s="33"/>
      <c r="AJG41" s="33"/>
      <c r="AJH41" s="33"/>
      <c r="AJI41" s="33"/>
      <c r="AJJ41" s="33"/>
      <c r="AJK41" s="33"/>
      <c r="AJL41" s="33"/>
      <c r="AJM41" s="33"/>
      <c r="AJN41" s="33"/>
      <c r="AJO41" s="33"/>
      <c r="AJP41" s="33"/>
      <c r="AJQ41" s="33"/>
      <c r="AJR41" s="33"/>
      <c r="AJS41" s="33"/>
      <c r="AJT41" s="33"/>
      <c r="AJU41" s="33"/>
      <c r="AJV41" s="33"/>
      <c r="AJW41" s="33"/>
      <c r="AJX41" s="33"/>
      <c r="AJY41" s="33"/>
      <c r="AJZ41" s="33"/>
      <c r="AKA41" s="33"/>
      <c r="AKB41" s="33"/>
      <c r="AKC41" s="33"/>
      <c r="AKD41" s="33"/>
      <c r="AKE41" s="33"/>
      <c r="AKF41" s="33"/>
      <c r="AKG41" s="33"/>
      <c r="AKH41" s="33"/>
      <c r="AKI41" s="33"/>
      <c r="AKJ41" s="33"/>
      <c r="AKK41" s="33"/>
      <c r="AKL41" s="33"/>
      <c r="AKM41" s="33"/>
      <c r="AKN41" s="33"/>
      <c r="AKO41" s="33"/>
      <c r="AKP41" s="33"/>
      <c r="AKQ41" s="33"/>
      <c r="AKR41" s="33"/>
      <c r="AKS41" s="33"/>
      <c r="AKT41" s="33"/>
      <c r="AKU41" s="33"/>
      <c r="AKV41" s="33"/>
      <c r="AKW41" s="33"/>
      <c r="AKX41" s="33"/>
      <c r="AKY41" s="33"/>
      <c r="AKZ41" s="33"/>
      <c r="ALA41" s="33"/>
      <c r="ALB41" s="33"/>
      <c r="ALC41" s="33"/>
      <c r="ALD41" s="33"/>
      <c r="ALE41" s="33"/>
      <c r="ALF41" s="33"/>
      <c r="ALG41" s="33"/>
      <c r="ALH41" s="33"/>
      <c r="ALI41" s="33"/>
      <c r="ALJ41" s="33"/>
      <c r="ALK41" s="33"/>
      <c r="ALL41" s="33"/>
      <c r="ALM41" s="33"/>
      <c r="ALN41" s="33"/>
      <c r="ALO41" s="33"/>
      <c r="ALP41" s="33"/>
      <c r="ALQ41" s="33"/>
      <c r="ALR41" s="33"/>
      <c r="ALS41" s="33"/>
      <c r="ALT41" s="33"/>
      <c r="ALU41" s="33"/>
      <c r="ALV41" s="33"/>
      <c r="ALW41" s="33"/>
      <c r="ALX41" s="33"/>
      <c r="ALY41" s="33"/>
      <c r="ALZ41" s="33"/>
      <c r="AMA41" s="33"/>
      <c r="AMB41" s="33"/>
      <c r="AMC41" s="33"/>
      <c r="AMD41" s="33"/>
      <c r="AME41" s="33"/>
      <c r="AMF41" s="33"/>
      <c r="AMG41" s="33"/>
      <c r="AMH41" s="33"/>
      <c r="AMI41" s="33"/>
      <c r="AMJ41" s="33"/>
      <c r="AMK41" s="33"/>
    </row>
    <row r="42" customFormat="false" ht="13.5" hidden="false" customHeight="false" outlineLevel="0" collapsed="false">
      <c r="A42" s="44"/>
      <c r="B42" s="44"/>
      <c r="C42" s="44"/>
      <c r="D42" s="44"/>
      <c r="E42" s="44"/>
      <c r="F42" s="44"/>
      <c r="G42" s="50"/>
      <c r="H42" s="51"/>
      <c r="I42" s="3"/>
      <c r="J42" s="51"/>
      <c r="K42" s="52"/>
      <c r="L42" s="3"/>
      <c r="M42" s="44"/>
      <c r="N42" s="44"/>
      <c r="O42" s="44"/>
      <c r="P42" s="44"/>
      <c r="Q42" s="44"/>
      <c r="R42" s="44"/>
      <c r="S42" s="44"/>
      <c r="T42" s="44"/>
      <c r="U42" s="43"/>
      <c r="V42" s="44"/>
      <c r="W42" s="43"/>
      <c r="X42" s="44"/>
      <c r="Y42" s="44"/>
      <c r="Z42" s="44"/>
      <c r="AA42" s="44"/>
      <c r="AB42" s="44"/>
      <c r="AC42" s="44"/>
      <c r="AD42" s="44"/>
      <c r="AE42" s="47"/>
      <c r="AF42" s="49"/>
      <c r="AG42" s="55"/>
      <c r="AH42" s="49"/>
      <c r="AI42" s="26"/>
      <c r="AJ42" s="49"/>
      <c r="AK42" s="68"/>
      <c r="AL42" s="49"/>
      <c r="AM42" s="58"/>
      <c r="AN42" s="21"/>
      <c r="AO42" s="43"/>
      <c r="AP42" s="43"/>
      <c r="AQ42" s="43"/>
      <c r="AR42" s="43"/>
      <c r="AS42" s="43"/>
      <c r="AT42" s="30" t="str">
        <f aca="false">IF( A42 = "", "", "'" &amp; A42 &amp; "': {megami: '" &amp; B42 &amp; "'" &amp; IF( C42 &lt;&gt; "", ", anotherID: '" &amp; C42 &amp; "', replace: '" &amp; D42 &amp; "'", "" ) &amp; ", name: '" &amp; SUBSTITUTE( E42, "'", "\'" ) &amp; "', nameEn: '" &amp; SUBSTITUTE( K42, "'", "\'" ) &amp; "', nameZh: '" &amp; SUBSTITUTE( G42, "'", "\'" ) &amp; "', nameZhG1: '" &amp; SUBSTITUTE( H42, "'", "\'" )&amp; "', nameKo: '" &amp; SUBSTITUTE( J42, "'", "\'" ) &amp; "', ruby: '" &amp; F42 &amp; "', rubyEn: '" &amp; L42 &amp; "', baseType: '" &amp; VLOOKUP( M42, マスタ!$A$1:$B$99, 2, 0 ) &amp; "'" &amp; IF( N42 = "○", ", extra: true", "" ) &amp; IF( O42 &lt;&gt; "", ", extraFrom: '" &amp; O42 &amp; "'", "" ) &amp; IF( P42 &lt;&gt; "", ", exchangabaleTo: '" &amp; P42 &amp; "'", "" ) &amp; IF( Q42 = "○", ", poison: true", "" ) &amp;IF(R42&lt;&gt;"", ", type: '"&amp;VLOOKUP(R42,マスタ!$D$1:$E$99,2,0)&amp;"'", "")&amp;IF(S42&lt;&gt;"",", subType: '"&amp;VLOOKUP(S42,マスタ!$D$1:$E$99,2,0)&amp;"'","") &amp; IF( T42 &lt;&gt; "", ", range: '" &amp; T42 &amp; "'" &amp; IF( U42 &lt;&gt; "", ", rangeOpened: '" &amp; U42 &amp; "'", "" ), "" ) &amp; IF( V42 &lt;&gt; "", ", damage: '" &amp; V42 &amp; "'" &amp; IF( OR( W42 &lt;&gt; "", AI42 &lt;&gt; "" ), ", damageOpened: '" &amp; W42 &amp; "'", "" ), "" ) &amp; IF( X42 &lt;&gt; "", ", capacity: '" &amp; X42 &amp; "'", "" ) &amp; IF( Y42 &lt;&gt; "", ", cost: '" &amp; Y42 &amp; "'", "" ) &amp; ", text: '" &amp; SUBSTITUTE( SUBSTITUTE( AE42, CHAR( 13 ), "" ), CHAR( 10 ), "\n" ) &amp; "', textZh: '" &amp; SUBSTITUTE( SUBSTITUTE( SUBSTITUTE( AG42, CHAR( 13 ), "" ), CHAR( 10 ), "\n" ), "'", "\'" ) &amp; "', textZhG1: '" &amp; SUBSTITUTE( SUBSTITUTE( SUBSTITUTE( AI42, CHAR( 13 ), "" ), CHAR( 10 ), "\n" ), "'", "\'" )&amp; "', textKo: '" &amp; SUBSTITUTE( SUBSTITUTE( SUBSTITUTE( AK42, CHAR( 13 ), "" ), CHAR( 10 ), "\n" ), "'", "\'" ) &amp; "', textEn: '" &amp; SUBSTITUTE( SUBSTITUTE( SUBSTITUTE( AM42, CHAR( 13 ), "" ), CHAR( 10 ), "\n" ), "'", "\'" ) &amp; "'" &amp; IF( OR( W42 &lt;&gt; "", AI42 &lt;&gt; "" ), ", textOpened: '" &amp; SUBSTITUTE( SUBSTITUTE( SUBSTITUTE( AO42, CHAR( 13 ), "" ), CHAR( 10 ), "\n" ), "'", "\'" ) &amp; "', textOpenedZh: '" &amp; SUBSTITUTE( SUBSTITUTE( SUBSTITUTE( AP42, CHAR( 13 ), "" ), CHAR( 10 ), "\n" ), "'", "\'" )  &amp; "', textOpenedZhG1: '" &amp; SUBSTITUTE( SUBSTITUTE( SUBSTITUTE( AQ42, CHAR( 13 ), "" ), CHAR( 10 ), "\n" ), "'", "\'" ) &amp; "', textOpenedKo: '" &amp; SUBSTITUTE( SUBSTITUTE( SUBSTITUTE( AR42, CHAR( 13 ), "" ), CHAR( 10 ), "\n" ), "'", "\'" ) &amp; "', textOpenedEn: '" &amp; SUBSTITUTE( SUBSTITUTE( SUBSTITUTE( AS42, CHAR( 13 ), "" ), CHAR( 10 ), "\n" ), "'", "\'" ) &amp; "'", "" ) &amp; IF( Z42 = "○", ", sealable: true", "" ) &amp; IF( AA42 = "○", ", removable: true", "" ) &amp; "}," )</f>
        <v/>
      </c>
      <c r="AU42" s="31" t="str">
        <f aca="false">IF($A42&lt;&gt;"", "    /** 《"&amp;$E42&amp;"》 */ export const "&amp;SUBSTITUTE(UPPER(IF(MID($A42, 3, 1)="-", RIGHT($A42,LEN($A42)-3), $A42)), "-", "_")&amp;": TCardId = '"&amp;$A42&amp;"';", "")</f>
        <v/>
      </c>
      <c r="AV42" s="32" t="str">
        <f aca="false">IF($A42&lt;&gt;"", "    | '"&amp;$A42&amp;"'", "")</f>
        <v/>
      </c>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c r="KE42" s="33"/>
      <c r="KF42" s="33"/>
      <c r="KG42" s="33"/>
      <c r="KH42" s="33"/>
      <c r="KI42" s="33"/>
      <c r="KJ42" s="33"/>
      <c r="KK42" s="33"/>
      <c r="KL42" s="33"/>
      <c r="KM42" s="33"/>
      <c r="KN42" s="33"/>
      <c r="KO42" s="33"/>
      <c r="KP42" s="33"/>
      <c r="KQ42" s="33"/>
      <c r="KR42" s="33"/>
      <c r="KS42" s="33"/>
      <c r="KT42" s="33"/>
      <c r="KU42" s="33"/>
      <c r="KV42" s="33"/>
      <c r="KW42" s="33"/>
      <c r="KX42" s="33"/>
      <c r="KY42" s="33"/>
      <c r="KZ42" s="33"/>
      <c r="LA42" s="33"/>
      <c r="LB42" s="33"/>
      <c r="LC42" s="33"/>
      <c r="LD42" s="33"/>
      <c r="LE42" s="33"/>
      <c r="LF42" s="33"/>
      <c r="LG42" s="33"/>
      <c r="LH42" s="33"/>
      <c r="LI42" s="33"/>
      <c r="LJ42" s="33"/>
      <c r="LK42" s="33"/>
      <c r="LL42" s="33"/>
      <c r="LM42" s="33"/>
      <c r="LN42" s="33"/>
      <c r="LO42" s="33"/>
      <c r="LP42" s="33"/>
      <c r="LQ42" s="33"/>
      <c r="LR42" s="33"/>
      <c r="LS42" s="33"/>
      <c r="LT42" s="33"/>
      <c r="LU42" s="33"/>
      <c r="LV42" s="33"/>
      <c r="LW42" s="33"/>
      <c r="LX42" s="33"/>
      <c r="LY42" s="33"/>
      <c r="LZ42" s="33"/>
      <c r="MA42" s="33"/>
      <c r="MB42" s="33"/>
      <c r="MC42" s="33"/>
      <c r="MD42" s="33"/>
      <c r="ME42" s="33"/>
      <c r="MF42" s="33"/>
      <c r="MG42" s="33"/>
      <c r="MH42" s="33"/>
      <c r="MI42" s="33"/>
      <c r="MJ42" s="33"/>
      <c r="MK42" s="33"/>
      <c r="ML42" s="33"/>
      <c r="MM42" s="33"/>
      <c r="MN42" s="33"/>
      <c r="MO42" s="33"/>
      <c r="MP42" s="33"/>
      <c r="MQ42" s="33"/>
      <c r="MR42" s="33"/>
      <c r="MS42" s="33"/>
      <c r="MT42" s="33"/>
      <c r="MU42" s="33"/>
      <c r="MV42" s="33"/>
      <c r="MW42" s="33"/>
      <c r="MX42" s="33"/>
      <c r="MY42" s="33"/>
      <c r="MZ42" s="33"/>
      <c r="NA42" s="33"/>
      <c r="NB42" s="33"/>
      <c r="NC42" s="33"/>
      <c r="ND42" s="33"/>
      <c r="NE42" s="33"/>
      <c r="NF42" s="33"/>
      <c r="NG42" s="33"/>
      <c r="NH42" s="33"/>
      <c r="NI42" s="33"/>
      <c r="NJ42" s="33"/>
      <c r="NK42" s="33"/>
      <c r="NL42" s="33"/>
      <c r="NM42" s="33"/>
      <c r="NN42" s="33"/>
      <c r="NO42" s="33"/>
      <c r="NP42" s="33"/>
      <c r="NQ42" s="33"/>
      <c r="NR42" s="33"/>
      <c r="NS42" s="33"/>
      <c r="NT42" s="33"/>
      <c r="NU42" s="33"/>
      <c r="NV42" s="33"/>
      <c r="NW42" s="33"/>
      <c r="NX42" s="33"/>
      <c r="NY42" s="33"/>
      <c r="NZ42" s="33"/>
      <c r="OA42" s="33"/>
      <c r="OB42" s="33"/>
      <c r="OC42" s="33"/>
      <c r="OD42" s="33"/>
      <c r="OE42" s="33"/>
      <c r="OF42" s="33"/>
      <c r="OG42" s="33"/>
      <c r="OH42" s="33"/>
      <c r="OI42" s="33"/>
      <c r="OJ42" s="33"/>
      <c r="OK42" s="33"/>
      <c r="OL42" s="33"/>
      <c r="OM42" s="33"/>
      <c r="ON42" s="33"/>
      <c r="OO42" s="33"/>
      <c r="OP42" s="33"/>
      <c r="OQ42" s="33"/>
      <c r="OR42" s="33"/>
      <c r="OS42" s="33"/>
      <c r="OT42" s="33"/>
      <c r="OU42" s="33"/>
      <c r="OV42" s="33"/>
      <c r="OW42" s="33"/>
      <c r="OX42" s="33"/>
      <c r="OY42" s="33"/>
      <c r="OZ42" s="33"/>
      <c r="PA42" s="33"/>
      <c r="PB42" s="33"/>
      <c r="PC42" s="33"/>
      <c r="PD42" s="33"/>
      <c r="PE42" s="33"/>
      <c r="PF42" s="33"/>
      <c r="PG42" s="33"/>
      <c r="PH42" s="33"/>
      <c r="PI42" s="33"/>
      <c r="PJ42" s="33"/>
      <c r="PK42" s="33"/>
      <c r="PL42" s="33"/>
      <c r="PM42" s="33"/>
      <c r="PN42" s="33"/>
      <c r="PO42" s="33"/>
      <c r="PP42" s="33"/>
      <c r="PQ42" s="33"/>
      <c r="PR42" s="33"/>
      <c r="PS42" s="33"/>
      <c r="PT42" s="33"/>
      <c r="PU42" s="33"/>
      <c r="PV42" s="33"/>
      <c r="PW42" s="33"/>
      <c r="PX42" s="33"/>
      <c r="PY42" s="33"/>
      <c r="PZ42" s="33"/>
      <c r="QA42" s="33"/>
      <c r="QB42" s="33"/>
      <c r="QC42" s="33"/>
      <c r="QD42" s="33"/>
      <c r="QE42" s="33"/>
      <c r="QF42" s="33"/>
      <c r="QG42" s="33"/>
      <c r="QH42" s="33"/>
      <c r="QI42" s="33"/>
      <c r="QJ42" s="33"/>
      <c r="QK42" s="33"/>
      <c r="QL42" s="33"/>
      <c r="QM42" s="33"/>
      <c r="QN42" s="33"/>
      <c r="QO42" s="33"/>
      <c r="QP42" s="33"/>
      <c r="QQ42" s="33"/>
      <c r="QR42" s="33"/>
      <c r="QS42" s="33"/>
      <c r="QT42" s="33"/>
      <c r="QU42" s="33"/>
      <c r="QV42" s="33"/>
      <c r="QW42" s="33"/>
      <c r="QX42" s="33"/>
      <c r="QY42" s="33"/>
      <c r="QZ42" s="33"/>
      <c r="RA42" s="33"/>
      <c r="RB42" s="33"/>
      <c r="RC42" s="33"/>
      <c r="RD42" s="33"/>
      <c r="RE42" s="33"/>
      <c r="RF42" s="33"/>
      <c r="RG42" s="33"/>
      <c r="RH42" s="33"/>
      <c r="RI42" s="33"/>
      <c r="RJ42" s="33"/>
      <c r="RK42" s="33"/>
      <c r="RL42" s="33"/>
      <c r="RM42" s="33"/>
      <c r="RN42" s="33"/>
      <c r="RO42" s="33"/>
      <c r="RP42" s="33"/>
      <c r="RQ42" s="33"/>
      <c r="RR42" s="33"/>
      <c r="RS42" s="33"/>
      <c r="RT42" s="33"/>
      <c r="RU42" s="33"/>
      <c r="RV42" s="33"/>
      <c r="RW42" s="33"/>
      <c r="RX42" s="33"/>
      <c r="RY42" s="33"/>
      <c r="RZ42" s="33"/>
      <c r="SA42" s="33"/>
      <c r="SB42" s="33"/>
      <c r="SC42" s="33"/>
      <c r="SD42" s="33"/>
      <c r="SE42" s="33"/>
      <c r="SF42" s="33"/>
      <c r="SG42" s="33"/>
      <c r="SH42" s="33"/>
      <c r="SI42" s="33"/>
      <c r="SJ42" s="33"/>
      <c r="SK42" s="33"/>
      <c r="SL42" s="33"/>
      <c r="SM42" s="33"/>
      <c r="SN42" s="33"/>
      <c r="SO42" s="33"/>
      <c r="SP42" s="33"/>
      <c r="SQ42" s="33"/>
      <c r="SR42" s="33"/>
      <c r="SS42" s="33"/>
      <c r="ST42" s="33"/>
      <c r="SU42" s="33"/>
      <c r="SV42" s="33"/>
      <c r="SW42" s="33"/>
      <c r="SX42" s="33"/>
      <c r="SY42" s="33"/>
      <c r="SZ42" s="33"/>
      <c r="TA42" s="33"/>
      <c r="TB42" s="33"/>
      <c r="TC42" s="33"/>
      <c r="TD42" s="33"/>
      <c r="TE42" s="33"/>
      <c r="TF42" s="33"/>
      <c r="TG42" s="33"/>
      <c r="TH42" s="33"/>
      <c r="TI42" s="33"/>
      <c r="TJ42" s="33"/>
      <c r="TK42" s="33"/>
      <c r="TL42" s="33"/>
      <c r="TM42" s="33"/>
      <c r="TN42" s="33"/>
      <c r="TO42" s="33"/>
      <c r="TP42" s="33"/>
      <c r="TQ42" s="33"/>
      <c r="TR42" s="33"/>
      <c r="TS42" s="33"/>
      <c r="TT42" s="33"/>
      <c r="TU42" s="33"/>
      <c r="TV42" s="33"/>
      <c r="TW42" s="33"/>
      <c r="TX42" s="33"/>
      <c r="TY42" s="33"/>
      <c r="TZ42" s="33"/>
      <c r="UA42" s="33"/>
      <c r="UB42" s="33"/>
      <c r="UC42" s="33"/>
      <c r="UD42" s="33"/>
      <c r="UE42" s="33"/>
      <c r="UF42" s="33"/>
      <c r="UG42" s="33"/>
      <c r="UH42" s="33"/>
      <c r="UI42" s="33"/>
      <c r="UJ42" s="33"/>
      <c r="UK42" s="33"/>
      <c r="UL42" s="33"/>
      <c r="UM42" s="33"/>
      <c r="UN42" s="33"/>
      <c r="UO42" s="33"/>
      <c r="UP42" s="33"/>
      <c r="UQ42" s="33"/>
      <c r="UR42" s="33"/>
      <c r="US42" s="33"/>
      <c r="UT42" s="33"/>
      <c r="UU42" s="33"/>
      <c r="UV42" s="33"/>
      <c r="UW42" s="33"/>
      <c r="UX42" s="33"/>
      <c r="UY42" s="33"/>
      <c r="UZ42" s="33"/>
      <c r="VA42" s="33"/>
      <c r="VB42" s="33"/>
      <c r="VC42" s="33"/>
      <c r="VD42" s="33"/>
      <c r="VE42" s="33"/>
      <c r="VF42" s="33"/>
      <c r="VG42" s="33"/>
      <c r="VH42" s="33"/>
      <c r="VI42" s="33"/>
      <c r="VJ42" s="33"/>
      <c r="VK42" s="33"/>
      <c r="VL42" s="33"/>
      <c r="VM42" s="33"/>
      <c r="VN42" s="33"/>
      <c r="VO42" s="33"/>
      <c r="VP42" s="33"/>
      <c r="VQ42" s="33"/>
      <c r="VR42" s="33"/>
      <c r="VS42" s="33"/>
      <c r="VT42" s="33"/>
      <c r="VU42" s="33"/>
      <c r="VV42" s="33"/>
      <c r="VW42" s="33"/>
      <c r="VX42" s="33"/>
      <c r="VY42" s="33"/>
      <c r="VZ42" s="33"/>
      <c r="WA42" s="33"/>
      <c r="WB42" s="33"/>
      <c r="WC42" s="33"/>
      <c r="WD42" s="33"/>
      <c r="WE42" s="33"/>
      <c r="WF42" s="33"/>
      <c r="WG42" s="33"/>
      <c r="WH42" s="33"/>
      <c r="WI42" s="33"/>
      <c r="WJ42" s="33"/>
      <c r="WK42" s="33"/>
      <c r="WL42" s="33"/>
      <c r="WM42" s="33"/>
      <c r="WN42" s="33"/>
      <c r="WO42" s="33"/>
      <c r="WP42" s="33"/>
      <c r="WQ42" s="33"/>
      <c r="WR42" s="33"/>
      <c r="WS42" s="33"/>
      <c r="WT42" s="33"/>
      <c r="WU42" s="33"/>
      <c r="WV42" s="33"/>
      <c r="WW42" s="33"/>
      <c r="WX42" s="33"/>
      <c r="WY42" s="33"/>
      <c r="WZ42" s="33"/>
      <c r="XA42" s="33"/>
      <c r="XB42" s="33"/>
      <c r="XC42" s="33"/>
      <c r="XD42" s="33"/>
      <c r="XE42" s="33"/>
      <c r="XF42" s="33"/>
      <c r="XG42" s="33"/>
      <c r="XH42" s="33"/>
      <c r="XI42" s="33"/>
      <c r="XJ42" s="33"/>
      <c r="XK42" s="33"/>
      <c r="XL42" s="33"/>
      <c r="XM42" s="33"/>
      <c r="XN42" s="33"/>
      <c r="XO42" s="33"/>
      <c r="XP42" s="33"/>
      <c r="XQ42" s="33"/>
      <c r="XR42" s="33"/>
      <c r="XS42" s="33"/>
      <c r="XT42" s="33"/>
      <c r="XU42" s="33"/>
      <c r="XV42" s="33"/>
      <c r="XW42" s="33"/>
      <c r="XX42" s="33"/>
      <c r="XY42" s="33"/>
      <c r="XZ42" s="33"/>
      <c r="YA42" s="33"/>
      <c r="YB42" s="33"/>
      <c r="YC42" s="33"/>
      <c r="YD42" s="33"/>
      <c r="YE42" s="33"/>
      <c r="YF42" s="33"/>
      <c r="YG42" s="33"/>
      <c r="YH42" s="33"/>
      <c r="YI42" s="33"/>
      <c r="YJ42" s="33"/>
      <c r="YK42" s="33"/>
      <c r="YL42" s="33"/>
      <c r="YM42" s="33"/>
      <c r="YN42" s="33"/>
      <c r="YO42" s="33"/>
      <c r="YP42" s="33"/>
      <c r="YQ42" s="33"/>
      <c r="YR42" s="33"/>
      <c r="YS42" s="33"/>
      <c r="YT42" s="33"/>
      <c r="YU42" s="33"/>
      <c r="YV42" s="33"/>
      <c r="YW42" s="33"/>
      <c r="YX42" s="33"/>
      <c r="YY42" s="33"/>
      <c r="YZ42" s="33"/>
      <c r="ZA42" s="33"/>
      <c r="ZB42" s="33"/>
      <c r="ZC42" s="33"/>
      <c r="ZD42" s="33"/>
      <c r="ZE42" s="33"/>
      <c r="ZF42" s="33"/>
      <c r="ZG42" s="33"/>
      <c r="ZH42" s="33"/>
      <c r="ZI42" s="33"/>
      <c r="ZJ42" s="33"/>
      <c r="ZK42" s="33"/>
      <c r="ZL42" s="33"/>
      <c r="ZM42" s="33"/>
      <c r="ZN42" s="33"/>
      <c r="ZO42" s="33"/>
      <c r="ZP42" s="33"/>
      <c r="ZQ42" s="33"/>
      <c r="ZR42" s="33"/>
      <c r="ZS42" s="33"/>
      <c r="ZT42" s="33"/>
      <c r="ZU42" s="33"/>
      <c r="ZV42" s="33"/>
      <c r="ZW42" s="33"/>
      <c r="ZX42" s="33"/>
      <c r="ZY42" s="33"/>
      <c r="ZZ42" s="33"/>
      <c r="AAA42" s="33"/>
      <c r="AAB42" s="33"/>
      <c r="AAC42" s="33"/>
      <c r="AAD42" s="33"/>
      <c r="AAE42" s="33"/>
      <c r="AAF42" s="33"/>
      <c r="AAG42" s="33"/>
      <c r="AAH42" s="33"/>
      <c r="AAI42" s="33"/>
      <c r="AAJ42" s="33"/>
      <c r="AAK42" s="33"/>
      <c r="AAL42" s="33"/>
      <c r="AAM42" s="33"/>
      <c r="AAN42" s="33"/>
      <c r="AAO42" s="33"/>
      <c r="AAP42" s="33"/>
      <c r="AAQ42" s="33"/>
      <c r="AAR42" s="33"/>
      <c r="AAS42" s="33"/>
      <c r="AAT42" s="33"/>
      <c r="AAU42" s="33"/>
      <c r="AAV42" s="33"/>
      <c r="AAW42" s="33"/>
      <c r="AAX42" s="33"/>
      <c r="AAY42" s="33"/>
      <c r="AAZ42" s="33"/>
      <c r="ABA42" s="33"/>
      <c r="ABB42" s="33"/>
      <c r="ABC42" s="33"/>
      <c r="ABD42" s="33"/>
      <c r="ABE42" s="33"/>
      <c r="ABF42" s="33"/>
      <c r="ABG42" s="33"/>
      <c r="ABH42" s="33"/>
      <c r="ABI42" s="33"/>
      <c r="ABJ42" s="33"/>
      <c r="ABK42" s="33"/>
      <c r="ABL42" s="33"/>
      <c r="ABM42" s="33"/>
      <c r="ABN42" s="33"/>
      <c r="ABO42" s="33"/>
      <c r="ABP42" s="33"/>
      <c r="ABQ42" s="33"/>
      <c r="ABR42" s="33"/>
      <c r="ABS42" s="33"/>
      <c r="ABT42" s="33"/>
      <c r="ABU42" s="33"/>
      <c r="ABV42" s="33"/>
      <c r="ABW42" s="33"/>
      <c r="ABX42" s="33"/>
      <c r="ABY42" s="33"/>
      <c r="ABZ42" s="33"/>
      <c r="ACA42" s="33"/>
      <c r="ACB42" s="33"/>
      <c r="ACC42" s="33"/>
      <c r="ACD42" s="33"/>
      <c r="ACE42" s="33"/>
      <c r="ACF42" s="33"/>
      <c r="ACG42" s="33"/>
      <c r="ACH42" s="33"/>
      <c r="ACI42" s="33"/>
      <c r="ACJ42" s="33"/>
      <c r="ACK42" s="33"/>
      <c r="ACL42" s="33"/>
      <c r="ACM42" s="33"/>
      <c r="ACN42" s="33"/>
      <c r="ACO42" s="33"/>
      <c r="ACP42" s="33"/>
      <c r="ACQ42" s="33"/>
      <c r="ACR42" s="33"/>
      <c r="ACS42" s="33"/>
      <c r="ACT42" s="33"/>
      <c r="ACU42" s="33"/>
      <c r="ACV42" s="33"/>
      <c r="ACW42" s="33"/>
      <c r="ACX42" s="33"/>
      <c r="ACY42" s="33"/>
      <c r="ACZ42" s="33"/>
      <c r="ADA42" s="33"/>
      <c r="ADB42" s="33"/>
      <c r="ADC42" s="33"/>
      <c r="ADD42" s="33"/>
      <c r="ADE42" s="33"/>
      <c r="ADF42" s="33"/>
      <c r="ADG42" s="33"/>
      <c r="ADH42" s="33"/>
      <c r="ADI42" s="33"/>
      <c r="ADJ42" s="33"/>
      <c r="ADK42" s="33"/>
      <c r="ADL42" s="33"/>
      <c r="ADM42" s="33"/>
      <c r="ADN42" s="33"/>
      <c r="ADO42" s="33"/>
      <c r="ADP42" s="33"/>
      <c r="ADQ42" s="33"/>
      <c r="ADR42" s="33"/>
      <c r="ADS42" s="33"/>
      <c r="ADT42" s="33"/>
      <c r="ADU42" s="33"/>
      <c r="ADV42" s="33"/>
      <c r="ADW42" s="33"/>
      <c r="ADX42" s="33"/>
      <c r="ADY42" s="33"/>
      <c r="ADZ42" s="33"/>
      <c r="AEA42" s="33"/>
      <c r="AEB42" s="33"/>
      <c r="AEC42" s="33"/>
      <c r="AED42" s="33"/>
      <c r="AEE42" s="33"/>
      <c r="AEF42" s="33"/>
      <c r="AEG42" s="33"/>
      <c r="AEH42" s="33"/>
      <c r="AEI42" s="33"/>
      <c r="AEJ42" s="33"/>
      <c r="AEK42" s="33"/>
      <c r="AEL42" s="33"/>
      <c r="AEM42" s="33"/>
      <c r="AEN42" s="33"/>
      <c r="AEO42" s="33"/>
      <c r="AEP42" s="33"/>
      <c r="AEQ42" s="33"/>
      <c r="AER42" s="33"/>
      <c r="AES42" s="33"/>
      <c r="AET42" s="33"/>
      <c r="AEU42" s="33"/>
      <c r="AEV42" s="33"/>
      <c r="AEW42" s="33"/>
      <c r="AEX42" s="33"/>
      <c r="AEY42" s="33"/>
      <c r="AEZ42" s="33"/>
      <c r="AFA42" s="33"/>
      <c r="AFB42" s="33"/>
      <c r="AFC42" s="33"/>
      <c r="AFD42" s="33"/>
      <c r="AFE42" s="33"/>
      <c r="AFF42" s="33"/>
      <c r="AFG42" s="33"/>
      <c r="AFH42" s="33"/>
      <c r="AFI42" s="33"/>
      <c r="AFJ42" s="33"/>
      <c r="AFK42" s="33"/>
      <c r="AFL42" s="33"/>
      <c r="AFM42" s="33"/>
      <c r="AFN42" s="33"/>
      <c r="AFO42" s="33"/>
      <c r="AFP42" s="33"/>
      <c r="AFQ42" s="33"/>
      <c r="AFR42" s="33"/>
      <c r="AFS42" s="33"/>
      <c r="AFT42" s="33"/>
      <c r="AFU42" s="33"/>
      <c r="AFV42" s="33"/>
      <c r="AFW42" s="33"/>
      <c r="AFX42" s="33"/>
      <c r="AFY42" s="33"/>
      <c r="AFZ42" s="33"/>
      <c r="AGA42" s="33"/>
      <c r="AGB42" s="33"/>
      <c r="AGC42" s="33"/>
      <c r="AGD42" s="33"/>
      <c r="AGE42" s="33"/>
      <c r="AGF42" s="33"/>
      <c r="AGG42" s="33"/>
      <c r="AGH42" s="33"/>
      <c r="AGI42" s="33"/>
      <c r="AGJ42" s="33"/>
      <c r="AGK42" s="33"/>
      <c r="AGL42" s="33"/>
      <c r="AGM42" s="33"/>
      <c r="AGN42" s="33"/>
      <c r="AGO42" s="33"/>
      <c r="AGP42" s="33"/>
      <c r="AGQ42" s="33"/>
      <c r="AGR42" s="33"/>
      <c r="AGS42" s="33"/>
      <c r="AGT42" s="33"/>
      <c r="AGU42" s="33"/>
      <c r="AGV42" s="33"/>
      <c r="AGW42" s="33"/>
      <c r="AGX42" s="33"/>
      <c r="AGY42" s="33"/>
      <c r="AGZ42" s="33"/>
      <c r="AHA42" s="33"/>
      <c r="AHB42" s="33"/>
      <c r="AHC42" s="33"/>
      <c r="AHD42" s="33"/>
      <c r="AHE42" s="33"/>
      <c r="AHF42" s="33"/>
      <c r="AHG42" s="33"/>
      <c r="AHH42" s="33"/>
      <c r="AHI42" s="33"/>
      <c r="AHJ42" s="33"/>
      <c r="AHK42" s="33"/>
      <c r="AHL42" s="33"/>
      <c r="AHM42" s="33"/>
      <c r="AHN42" s="33"/>
      <c r="AHO42" s="33"/>
      <c r="AHP42" s="33"/>
      <c r="AHQ42" s="33"/>
      <c r="AHR42" s="33"/>
      <c r="AHS42" s="33"/>
      <c r="AHT42" s="33"/>
      <c r="AHU42" s="33"/>
      <c r="AHV42" s="33"/>
      <c r="AHW42" s="33"/>
      <c r="AHX42" s="33"/>
      <c r="AHY42" s="33"/>
      <c r="AHZ42" s="33"/>
      <c r="AIA42" s="33"/>
      <c r="AIB42" s="33"/>
      <c r="AIC42" s="33"/>
      <c r="AID42" s="33"/>
      <c r="AIE42" s="33"/>
      <c r="AIF42" s="33"/>
      <c r="AIG42" s="33"/>
      <c r="AIH42" s="33"/>
      <c r="AII42" s="33"/>
      <c r="AIJ42" s="33"/>
      <c r="AIK42" s="33"/>
      <c r="AIL42" s="33"/>
      <c r="AIM42" s="33"/>
      <c r="AIN42" s="33"/>
      <c r="AIO42" s="33"/>
      <c r="AIP42" s="33"/>
      <c r="AIQ42" s="33"/>
      <c r="AIR42" s="33"/>
      <c r="AIS42" s="33"/>
      <c r="AIT42" s="33"/>
      <c r="AIU42" s="33"/>
      <c r="AIV42" s="33"/>
      <c r="AIW42" s="33"/>
      <c r="AIX42" s="33"/>
      <c r="AIY42" s="33"/>
      <c r="AIZ42" s="33"/>
      <c r="AJA42" s="33"/>
      <c r="AJB42" s="33"/>
      <c r="AJC42" s="33"/>
      <c r="AJD42" s="33"/>
      <c r="AJE42" s="33"/>
      <c r="AJF42" s="33"/>
      <c r="AJG42" s="33"/>
      <c r="AJH42" s="33"/>
      <c r="AJI42" s="33"/>
      <c r="AJJ42" s="33"/>
      <c r="AJK42" s="33"/>
      <c r="AJL42" s="33"/>
      <c r="AJM42" s="33"/>
      <c r="AJN42" s="33"/>
      <c r="AJO42" s="33"/>
      <c r="AJP42" s="33"/>
      <c r="AJQ42" s="33"/>
      <c r="AJR42" s="33"/>
      <c r="AJS42" s="33"/>
      <c r="AJT42" s="33"/>
      <c r="AJU42" s="33"/>
      <c r="AJV42" s="33"/>
      <c r="AJW42" s="33"/>
      <c r="AJX42" s="33"/>
      <c r="AJY42" s="33"/>
      <c r="AJZ42" s="33"/>
      <c r="AKA42" s="33"/>
      <c r="AKB42" s="33"/>
      <c r="AKC42" s="33"/>
      <c r="AKD42" s="33"/>
      <c r="AKE42" s="33"/>
      <c r="AKF42" s="33"/>
      <c r="AKG42" s="33"/>
      <c r="AKH42" s="33"/>
      <c r="AKI42" s="33"/>
      <c r="AKJ42" s="33"/>
      <c r="AKK42" s="33"/>
      <c r="AKL42" s="33"/>
      <c r="AKM42" s="33"/>
      <c r="AKN42" s="33"/>
      <c r="AKO42" s="33"/>
      <c r="AKP42" s="33"/>
      <c r="AKQ42" s="33"/>
      <c r="AKR42" s="33"/>
      <c r="AKS42" s="33"/>
      <c r="AKT42" s="33"/>
      <c r="AKU42" s="33"/>
      <c r="AKV42" s="33"/>
      <c r="AKW42" s="33"/>
      <c r="AKX42" s="33"/>
      <c r="AKY42" s="33"/>
      <c r="AKZ42" s="33"/>
      <c r="ALA42" s="33"/>
      <c r="ALB42" s="33"/>
      <c r="ALC42" s="33"/>
      <c r="ALD42" s="33"/>
      <c r="ALE42" s="33"/>
      <c r="ALF42" s="33"/>
      <c r="ALG42" s="33"/>
      <c r="ALH42" s="33"/>
      <c r="ALI42" s="33"/>
      <c r="ALJ42" s="33"/>
      <c r="ALK42" s="33"/>
      <c r="ALL42" s="33"/>
      <c r="ALM42" s="33"/>
      <c r="ALN42" s="33"/>
      <c r="ALO42" s="33"/>
      <c r="ALP42" s="33"/>
      <c r="ALQ42" s="33"/>
      <c r="ALR42" s="33"/>
      <c r="ALS42" s="33"/>
      <c r="ALT42" s="33"/>
      <c r="ALU42" s="33"/>
      <c r="ALV42" s="33"/>
      <c r="ALW42" s="33"/>
      <c r="ALX42" s="33"/>
      <c r="ALY42" s="33"/>
      <c r="ALZ42" s="33"/>
      <c r="AMA42" s="33"/>
      <c r="AMB42" s="33"/>
      <c r="AMC42" s="33"/>
      <c r="AMD42" s="33"/>
      <c r="AME42" s="33"/>
      <c r="AMF42" s="33"/>
      <c r="AMG42" s="33"/>
      <c r="AMH42" s="33"/>
      <c r="AMI42" s="33"/>
      <c r="AMJ42" s="33"/>
      <c r="AMK42" s="33"/>
    </row>
    <row r="43" customFormat="false" ht="13.5" hidden="false" customHeight="false" outlineLevel="0" collapsed="false">
      <c r="A43" s="44"/>
      <c r="B43" s="44"/>
      <c r="C43" s="44"/>
      <c r="D43" s="44"/>
      <c r="E43" s="44"/>
      <c r="F43" s="44"/>
      <c r="G43" s="50"/>
      <c r="H43" s="51"/>
      <c r="I43" s="3"/>
      <c r="J43" s="51"/>
      <c r="K43" s="52"/>
      <c r="L43" s="3"/>
      <c r="M43" s="44"/>
      <c r="N43" s="44"/>
      <c r="O43" s="44"/>
      <c r="P43" s="44"/>
      <c r="Q43" s="44"/>
      <c r="R43" s="44"/>
      <c r="S43" s="44"/>
      <c r="T43" s="44"/>
      <c r="U43" s="43"/>
      <c r="V43" s="44"/>
      <c r="W43" s="43"/>
      <c r="X43" s="44"/>
      <c r="Y43" s="44"/>
      <c r="Z43" s="44"/>
      <c r="AA43" s="44"/>
      <c r="AB43" s="44"/>
      <c r="AC43" s="44"/>
      <c r="AD43" s="44"/>
      <c r="AE43" s="47"/>
      <c r="AF43" s="49"/>
      <c r="AG43" s="55"/>
      <c r="AH43" s="49"/>
      <c r="AI43" s="26"/>
      <c r="AJ43" s="49"/>
      <c r="AK43" s="68"/>
      <c r="AL43" s="49"/>
      <c r="AM43" s="58"/>
      <c r="AN43" s="21"/>
      <c r="AO43" s="43"/>
      <c r="AP43" s="43"/>
      <c r="AQ43" s="43"/>
      <c r="AR43" s="43"/>
      <c r="AS43" s="43"/>
      <c r="AT43" s="30" t="str">
        <f aca="false">IF( A43 = "", "", "'" &amp; A43 &amp; "': {megami: '" &amp; B43 &amp; "'" &amp; IF( C43 &lt;&gt; "", ", anotherID: '" &amp; C43 &amp; "', replace: '" &amp; D43 &amp; "'", "" ) &amp; ", name: '" &amp; SUBSTITUTE( E43, "'", "\'" ) &amp; "', nameEn: '" &amp; SUBSTITUTE( K43, "'", "\'" ) &amp; "', nameZh: '" &amp; SUBSTITUTE( G43, "'", "\'" ) &amp; "', nameZhG1: '" &amp; SUBSTITUTE( H43, "'", "\'" )&amp; "', nameKo: '" &amp; SUBSTITUTE( J43, "'", "\'" ) &amp; "', ruby: '" &amp; F43 &amp; "', rubyEn: '" &amp; L43 &amp; "', baseType: '" &amp; VLOOKUP( M43, マスタ!$A$1:$B$99, 2, 0 ) &amp; "'" &amp; IF( N43 = "○", ", extra: true", "" ) &amp; IF( O43 &lt;&gt; "", ", extraFrom: '" &amp; O43 &amp; "'", "" ) &amp; IF( P43 &lt;&gt; "", ", exchangabaleTo: '" &amp; P43 &amp; "'", "" ) &amp; IF( Q43 = "○", ", poison: true", "" ) &amp;IF(R43&lt;&gt;"", ", type: '"&amp;VLOOKUP(R43,マスタ!$D$1:$E$99,2,0)&amp;"'", "")&amp;IF(S43&lt;&gt;"",", subType: '"&amp;VLOOKUP(S43,マスタ!$D$1:$E$99,2,0)&amp;"'","") &amp; IF( T43 &lt;&gt; "", ", range: '" &amp; T43 &amp; "'" &amp; IF( U43 &lt;&gt; "", ", rangeOpened: '" &amp; U43 &amp; "'", "" ), "" ) &amp; IF( V43 &lt;&gt; "", ", damage: '" &amp; V43 &amp; "'" &amp; IF( OR( W43 &lt;&gt; "", AI43 &lt;&gt; "" ), ", damageOpened: '" &amp; W43 &amp; "'", "" ), "" ) &amp; IF( X43 &lt;&gt; "", ", capacity: '" &amp; X43 &amp; "'", "" ) &amp; IF( Y43 &lt;&gt; "", ", cost: '" &amp; Y43 &amp; "'", "" ) &amp; ", text: '" &amp; SUBSTITUTE( SUBSTITUTE( AE43, CHAR( 13 ), "" ), CHAR( 10 ), "\n" ) &amp; "', textZh: '" &amp; SUBSTITUTE( SUBSTITUTE( SUBSTITUTE( AG43, CHAR( 13 ), "" ), CHAR( 10 ), "\n" ), "'", "\'" ) &amp; "', textZhG1: '" &amp; SUBSTITUTE( SUBSTITUTE( SUBSTITUTE( AI43, CHAR( 13 ), "" ), CHAR( 10 ), "\n" ), "'", "\'" )&amp; "', textKo: '" &amp; SUBSTITUTE( SUBSTITUTE( SUBSTITUTE( AK43, CHAR( 13 ), "" ), CHAR( 10 ), "\n" ), "'", "\'" ) &amp; "', textEn: '" &amp; SUBSTITUTE( SUBSTITUTE( SUBSTITUTE( AM43, CHAR( 13 ), "" ), CHAR( 10 ), "\n" ), "'", "\'" ) &amp; "'" &amp; IF( OR( W43 &lt;&gt; "", AI43 &lt;&gt; "" ), ", textOpened: '" &amp; SUBSTITUTE( SUBSTITUTE( SUBSTITUTE( AO43, CHAR( 13 ), "" ), CHAR( 10 ), "\n" ), "'", "\'" ) &amp; "', textOpenedZh: '" &amp; SUBSTITUTE( SUBSTITUTE( SUBSTITUTE( AP43, CHAR( 13 ), "" ), CHAR( 10 ), "\n" ), "'", "\'" )  &amp; "', textOpenedZhG1: '" &amp; SUBSTITUTE( SUBSTITUTE( SUBSTITUTE( AQ43, CHAR( 13 ), "" ), CHAR( 10 ), "\n" ), "'", "\'" ) &amp; "', textOpenedKo: '" &amp; SUBSTITUTE( SUBSTITUTE( SUBSTITUTE( AR43, CHAR( 13 ), "" ), CHAR( 10 ), "\n" ), "'", "\'" ) &amp; "', textOpenedEn: '" &amp; SUBSTITUTE( SUBSTITUTE( SUBSTITUTE( AS43, CHAR( 13 ), "" ), CHAR( 10 ), "\n" ), "'", "\'" ) &amp; "'", "" ) &amp; IF( Z43 = "○", ", sealable: true", "" ) &amp; IF( AA43 = "○", ", removable: true", "" ) &amp; "}," )</f>
        <v/>
      </c>
      <c r="AU43" s="31" t="str">
        <f aca="false">IF($A43&lt;&gt;"", "    /** 《"&amp;$E43&amp;"》 */ export const "&amp;SUBSTITUTE(UPPER(IF(MID($A43, 3, 1)="-", RIGHT($A43,LEN($A43)-3), $A43)), "-", "_")&amp;": TCardId = '"&amp;$A43&amp;"';", "")</f>
        <v/>
      </c>
      <c r="AV43" s="32" t="str">
        <f aca="false">IF($A43&lt;&gt;"", "    | '"&amp;$A43&amp;"'", "")</f>
        <v/>
      </c>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c r="GL43" s="33"/>
      <c r="GM43" s="33"/>
      <c r="GN43" s="33"/>
      <c r="GO43" s="33"/>
      <c r="GP43" s="33"/>
      <c r="GQ43" s="33"/>
      <c r="GR43" s="33"/>
      <c r="GS43" s="33"/>
      <c r="GT43" s="33"/>
      <c r="GU43" s="33"/>
      <c r="GV43" s="33"/>
      <c r="GW43" s="33"/>
      <c r="GX43" s="33"/>
      <c r="GY43" s="33"/>
      <c r="GZ43" s="33"/>
      <c r="HA43" s="33"/>
      <c r="HB43" s="33"/>
      <c r="HC43" s="33"/>
      <c r="HD43" s="33"/>
      <c r="HE43" s="33"/>
      <c r="HF43" s="33"/>
      <c r="HG43" s="33"/>
      <c r="HH43" s="33"/>
      <c r="HI43" s="33"/>
      <c r="HJ43" s="33"/>
      <c r="HK43" s="33"/>
      <c r="HL43" s="33"/>
      <c r="HM43" s="33"/>
      <c r="HN43" s="33"/>
      <c r="HO43" s="33"/>
      <c r="HP43" s="33"/>
      <c r="HQ43" s="33"/>
      <c r="HR43" s="33"/>
      <c r="HS43" s="33"/>
      <c r="HT43" s="33"/>
      <c r="HU43" s="33"/>
      <c r="HV43" s="33"/>
      <c r="HW43" s="33"/>
      <c r="HX43" s="33"/>
      <c r="HY43" s="33"/>
      <c r="HZ43" s="33"/>
      <c r="IA43" s="33"/>
      <c r="IB43" s="33"/>
      <c r="IC43" s="33"/>
      <c r="ID43" s="33"/>
      <c r="IE43" s="33"/>
      <c r="IF43" s="33"/>
      <c r="IG43" s="33"/>
      <c r="IH43" s="33"/>
      <c r="II43" s="33"/>
      <c r="IJ43" s="33"/>
      <c r="IK43" s="33"/>
      <c r="IL43" s="33"/>
      <c r="IM43" s="33"/>
      <c r="IN43" s="33"/>
      <c r="IO43" s="33"/>
      <c r="IP43" s="33"/>
      <c r="IQ43" s="33"/>
      <c r="IR43" s="33"/>
      <c r="IS43" s="33"/>
      <c r="IT43" s="33"/>
      <c r="IU43" s="33"/>
      <c r="IV43" s="33"/>
      <c r="IW43" s="33"/>
      <c r="IX43" s="33"/>
      <c r="IY43" s="33"/>
      <c r="IZ43" s="33"/>
      <c r="JA43" s="33"/>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c r="KE43" s="33"/>
      <c r="KF43" s="33"/>
      <c r="KG43" s="33"/>
      <c r="KH43" s="33"/>
      <c r="KI43" s="33"/>
      <c r="KJ43" s="33"/>
      <c r="KK43" s="33"/>
      <c r="KL43" s="33"/>
      <c r="KM43" s="33"/>
      <c r="KN43" s="33"/>
      <c r="KO43" s="33"/>
      <c r="KP43" s="33"/>
      <c r="KQ43" s="33"/>
      <c r="KR43" s="33"/>
      <c r="KS43" s="33"/>
      <c r="KT43" s="33"/>
      <c r="KU43" s="33"/>
      <c r="KV43" s="33"/>
      <c r="KW43" s="33"/>
      <c r="KX43" s="33"/>
      <c r="KY43" s="33"/>
      <c r="KZ43" s="33"/>
      <c r="LA43" s="33"/>
      <c r="LB43" s="33"/>
      <c r="LC43" s="33"/>
      <c r="LD43" s="33"/>
      <c r="LE43" s="33"/>
      <c r="LF43" s="33"/>
      <c r="LG43" s="33"/>
      <c r="LH43" s="33"/>
      <c r="LI43" s="33"/>
      <c r="LJ43" s="33"/>
      <c r="LK43" s="33"/>
      <c r="LL43" s="33"/>
      <c r="LM43" s="33"/>
      <c r="LN43" s="33"/>
      <c r="LO43" s="33"/>
      <c r="LP43" s="33"/>
      <c r="LQ43" s="33"/>
      <c r="LR43" s="33"/>
      <c r="LS43" s="33"/>
      <c r="LT43" s="33"/>
      <c r="LU43" s="33"/>
      <c r="LV43" s="33"/>
      <c r="LW43" s="33"/>
      <c r="LX43" s="33"/>
      <c r="LY43" s="33"/>
      <c r="LZ43" s="33"/>
      <c r="MA43" s="33"/>
      <c r="MB43" s="33"/>
      <c r="MC43" s="33"/>
      <c r="MD43" s="33"/>
      <c r="ME43" s="33"/>
      <c r="MF43" s="33"/>
      <c r="MG43" s="33"/>
      <c r="MH43" s="33"/>
      <c r="MI43" s="33"/>
      <c r="MJ43" s="33"/>
      <c r="MK43" s="33"/>
      <c r="ML43" s="33"/>
      <c r="MM43" s="33"/>
      <c r="MN43" s="33"/>
      <c r="MO43" s="33"/>
      <c r="MP43" s="33"/>
      <c r="MQ43" s="33"/>
      <c r="MR43" s="33"/>
      <c r="MS43" s="33"/>
      <c r="MT43" s="33"/>
      <c r="MU43" s="33"/>
      <c r="MV43" s="33"/>
      <c r="MW43" s="33"/>
      <c r="MX43" s="33"/>
      <c r="MY43" s="33"/>
      <c r="MZ43" s="33"/>
      <c r="NA43" s="33"/>
      <c r="NB43" s="33"/>
      <c r="NC43" s="33"/>
      <c r="ND43" s="33"/>
      <c r="NE43" s="33"/>
      <c r="NF43" s="33"/>
      <c r="NG43" s="33"/>
      <c r="NH43" s="33"/>
      <c r="NI43" s="33"/>
      <c r="NJ43" s="33"/>
      <c r="NK43" s="33"/>
      <c r="NL43" s="33"/>
      <c r="NM43" s="33"/>
      <c r="NN43" s="33"/>
      <c r="NO43" s="33"/>
      <c r="NP43" s="33"/>
      <c r="NQ43" s="33"/>
      <c r="NR43" s="33"/>
      <c r="NS43" s="33"/>
      <c r="NT43" s="33"/>
      <c r="NU43" s="33"/>
      <c r="NV43" s="33"/>
      <c r="NW43" s="33"/>
      <c r="NX43" s="33"/>
      <c r="NY43" s="33"/>
      <c r="NZ43" s="33"/>
      <c r="OA43" s="33"/>
      <c r="OB43" s="33"/>
      <c r="OC43" s="33"/>
      <c r="OD43" s="33"/>
      <c r="OE43" s="33"/>
      <c r="OF43" s="33"/>
      <c r="OG43" s="33"/>
      <c r="OH43" s="33"/>
      <c r="OI43" s="33"/>
      <c r="OJ43" s="33"/>
      <c r="OK43" s="33"/>
      <c r="OL43" s="33"/>
      <c r="OM43" s="33"/>
      <c r="ON43" s="33"/>
      <c r="OO43" s="33"/>
      <c r="OP43" s="33"/>
      <c r="OQ43" s="33"/>
      <c r="OR43" s="33"/>
      <c r="OS43" s="33"/>
      <c r="OT43" s="33"/>
      <c r="OU43" s="33"/>
      <c r="OV43" s="33"/>
      <c r="OW43" s="33"/>
      <c r="OX43" s="33"/>
      <c r="OY43" s="33"/>
      <c r="OZ43" s="33"/>
      <c r="PA43" s="33"/>
      <c r="PB43" s="33"/>
      <c r="PC43" s="33"/>
      <c r="PD43" s="33"/>
      <c r="PE43" s="33"/>
      <c r="PF43" s="33"/>
      <c r="PG43" s="33"/>
      <c r="PH43" s="33"/>
      <c r="PI43" s="33"/>
      <c r="PJ43" s="33"/>
      <c r="PK43" s="33"/>
      <c r="PL43" s="33"/>
      <c r="PM43" s="33"/>
      <c r="PN43" s="33"/>
      <c r="PO43" s="33"/>
      <c r="PP43" s="33"/>
      <c r="PQ43" s="33"/>
      <c r="PR43" s="33"/>
      <c r="PS43" s="33"/>
      <c r="PT43" s="33"/>
      <c r="PU43" s="33"/>
      <c r="PV43" s="33"/>
      <c r="PW43" s="33"/>
      <c r="PX43" s="33"/>
      <c r="PY43" s="33"/>
      <c r="PZ43" s="33"/>
      <c r="QA43" s="33"/>
      <c r="QB43" s="33"/>
      <c r="QC43" s="33"/>
      <c r="QD43" s="33"/>
      <c r="QE43" s="33"/>
      <c r="QF43" s="33"/>
      <c r="QG43" s="33"/>
      <c r="QH43" s="33"/>
      <c r="QI43" s="33"/>
      <c r="QJ43" s="33"/>
      <c r="QK43" s="33"/>
      <c r="QL43" s="33"/>
      <c r="QM43" s="33"/>
      <c r="QN43" s="33"/>
      <c r="QO43" s="33"/>
      <c r="QP43" s="33"/>
      <c r="QQ43" s="33"/>
      <c r="QR43" s="33"/>
      <c r="QS43" s="33"/>
      <c r="QT43" s="33"/>
      <c r="QU43" s="33"/>
      <c r="QV43" s="33"/>
      <c r="QW43" s="33"/>
      <c r="QX43" s="33"/>
      <c r="QY43" s="33"/>
      <c r="QZ43" s="33"/>
      <c r="RA43" s="33"/>
      <c r="RB43" s="33"/>
      <c r="RC43" s="33"/>
      <c r="RD43" s="33"/>
      <c r="RE43" s="33"/>
      <c r="RF43" s="33"/>
      <c r="RG43" s="33"/>
      <c r="RH43" s="33"/>
      <c r="RI43" s="33"/>
      <c r="RJ43" s="33"/>
      <c r="RK43" s="33"/>
      <c r="RL43" s="33"/>
      <c r="RM43" s="33"/>
      <c r="RN43" s="33"/>
      <c r="RO43" s="33"/>
      <c r="RP43" s="33"/>
      <c r="RQ43" s="33"/>
      <c r="RR43" s="33"/>
      <c r="RS43" s="33"/>
      <c r="RT43" s="33"/>
      <c r="RU43" s="33"/>
      <c r="RV43" s="33"/>
      <c r="RW43" s="33"/>
      <c r="RX43" s="33"/>
      <c r="RY43" s="33"/>
      <c r="RZ43" s="33"/>
      <c r="SA43" s="33"/>
      <c r="SB43" s="33"/>
      <c r="SC43" s="33"/>
      <c r="SD43" s="33"/>
      <c r="SE43" s="33"/>
      <c r="SF43" s="33"/>
      <c r="SG43" s="33"/>
      <c r="SH43" s="33"/>
      <c r="SI43" s="33"/>
      <c r="SJ43" s="33"/>
      <c r="SK43" s="33"/>
      <c r="SL43" s="33"/>
      <c r="SM43" s="33"/>
      <c r="SN43" s="33"/>
      <c r="SO43" s="33"/>
      <c r="SP43" s="33"/>
      <c r="SQ43" s="33"/>
      <c r="SR43" s="33"/>
      <c r="SS43" s="33"/>
      <c r="ST43" s="33"/>
      <c r="SU43" s="33"/>
      <c r="SV43" s="33"/>
      <c r="SW43" s="33"/>
      <c r="SX43" s="33"/>
      <c r="SY43" s="33"/>
      <c r="SZ43" s="33"/>
      <c r="TA43" s="33"/>
      <c r="TB43" s="33"/>
      <c r="TC43" s="33"/>
      <c r="TD43" s="33"/>
      <c r="TE43" s="33"/>
      <c r="TF43" s="33"/>
      <c r="TG43" s="33"/>
      <c r="TH43" s="33"/>
      <c r="TI43" s="33"/>
      <c r="TJ43" s="33"/>
      <c r="TK43" s="33"/>
      <c r="TL43" s="33"/>
      <c r="TM43" s="33"/>
      <c r="TN43" s="33"/>
      <c r="TO43" s="33"/>
      <c r="TP43" s="33"/>
      <c r="TQ43" s="33"/>
      <c r="TR43" s="33"/>
      <c r="TS43" s="33"/>
      <c r="TT43" s="33"/>
      <c r="TU43" s="33"/>
      <c r="TV43" s="33"/>
      <c r="TW43" s="33"/>
      <c r="TX43" s="33"/>
      <c r="TY43" s="33"/>
      <c r="TZ43" s="33"/>
      <c r="UA43" s="33"/>
      <c r="UB43" s="33"/>
      <c r="UC43" s="33"/>
      <c r="UD43" s="33"/>
      <c r="UE43" s="33"/>
      <c r="UF43" s="33"/>
      <c r="UG43" s="33"/>
      <c r="UH43" s="33"/>
      <c r="UI43" s="33"/>
      <c r="UJ43" s="33"/>
      <c r="UK43" s="33"/>
      <c r="UL43" s="33"/>
      <c r="UM43" s="33"/>
      <c r="UN43" s="33"/>
      <c r="UO43" s="33"/>
      <c r="UP43" s="33"/>
      <c r="UQ43" s="33"/>
      <c r="UR43" s="33"/>
      <c r="US43" s="33"/>
      <c r="UT43" s="33"/>
      <c r="UU43" s="33"/>
      <c r="UV43" s="33"/>
      <c r="UW43" s="33"/>
      <c r="UX43" s="33"/>
      <c r="UY43" s="33"/>
      <c r="UZ43" s="33"/>
      <c r="VA43" s="33"/>
      <c r="VB43" s="33"/>
      <c r="VC43" s="33"/>
      <c r="VD43" s="33"/>
      <c r="VE43" s="33"/>
      <c r="VF43" s="33"/>
      <c r="VG43" s="33"/>
      <c r="VH43" s="33"/>
      <c r="VI43" s="33"/>
      <c r="VJ43" s="33"/>
      <c r="VK43" s="33"/>
      <c r="VL43" s="33"/>
      <c r="VM43" s="33"/>
      <c r="VN43" s="33"/>
      <c r="VO43" s="33"/>
      <c r="VP43" s="33"/>
      <c r="VQ43" s="33"/>
      <c r="VR43" s="33"/>
      <c r="VS43" s="33"/>
      <c r="VT43" s="33"/>
      <c r="VU43" s="33"/>
      <c r="VV43" s="33"/>
      <c r="VW43" s="33"/>
      <c r="VX43" s="33"/>
      <c r="VY43" s="33"/>
      <c r="VZ43" s="33"/>
      <c r="WA43" s="33"/>
      <c r="WB43" s="33"/>
      <c r="WC43" s="33"/>
      <c r="WD43" s="33"/>
      <c r="WE43" s="33"/>
      <c r="WF43" s="33"/>
      <c r="WG43" s="33"/>
      <c r="WH43" s="33"/>
      <c r="WI43" s="33"/>
      <c r="WJ43" s="33"/>
      <c r="WK43" s="33"/>
      <c r="WL43" s="33"/>
      <c r="WM43" s="33"/>
      <c r="WN43" s="33"/>
      <c r="WO43" s="33"/>
      <c r="WP43" s="33"/>
      <c r="WQ43" s="33"/>
      <c r="WR43" s="33"/>
      <c r="WS43" s="33"/>
      <c r="WT43" s="33"/>
      <c r="WU43" s="33"/>
      <c r="WV43" s="33"/>
      <c r="WW43" s="33"/>
      <c r="WX43" s="33"/>
      <c r="WY43" s="33"/>
      <c r="WZ43" s="33"/>
      <c r="XA43" s="33"/>
      <c r="XB43" s="33"/>
      <c r="XC43" s="33"/>
      <c r="XD43" s="33"/>
      <c r="XE43" s="33"/>
      <c r="XF43" s="33"/>
      <c r="XG43" s="33"/>
      <c r="XH43" s="33"/>
      <c r="XI43" s="33"/>
      <c r="XJ43" s="33"/>
      <c r="XK43" s="33"/>
      <c r="XL43" s="33"/>
      <c r="XM43" s="33"/>
      <c r="XN43" s="33"/>
      <c r="XO43" s="33"/>
      <c r="XP43" s="33"/>
      <c r="XQ43" s="33"/>
      <c r="XR43" s="33"/>
      <c r="XS43" s="33"/>
      <c r="XT43" s="33"/>
      <c r="XU43" s="33"/>
      <c r="XV43" s="33"/>
      <c r="XW43" s="33"/>
      <c r="XX43" s="33"/>
      <c r="XY43" s="33"/>
      <c r="XZ43" s="33"/>
      <c r="YA43" s="33"/>
      <c r="YB43" s="33"/>
      <c r="YC43" s="33"/>
      <c r="YD43" s="33"/>
      <c r="YE43" s="33"/>
      <c r="YF43" s="33"/>
      <c r="YG43" s="33"/>
      <c r="YH43" s="33"/>
      <c r="YI43" s="33"/>
      <c r="YJ43" s="33"/>
      <c r="YK43" s="33"/>
      <c r="YL43" s="33"/>
      <c r="YM43" s="33"/>
      <c r="YN43" s="33"/>
      <c r="YO43" s="33"/>
      <c r="YP43" s="33"/>
      <c r="YQ43" s="33"/>
      <c r="YR43" s="33"/>
      <c r="YS43" s="33"/>
      <c r="YT43" s="33"/>
      <c r="YU43" s="33"/>
      <c r="YV43" s="33"/>
      <c r="YW43" s="33"/>
      <c r="YX43" s="33"/>
      <c r="YY43" s="33"/>
      <c r="YZ43" s="33"/>
      <c r="ZA43" s="33"/>
      <c r="ZB43" s="33"/>
      <c r="ZC43" s="33"/>
      <c r="ZD43" s="33"/>
      <c r="ZE43" s="33"/>
      <c r="ZF43" s="33"/>
      <c r="ZG43" s="33"/>
      <c r="ZH43" s="33"/>
      <c r="ZI43" s="33"/>
      <c r="ZJ43" s="33"/>
      <c r="ZK43" s="33"/>
      <c r="ZL43" s="33"/>
      <c r="ZM43" s="33"/>
      <c r="ZN43" s="33"/>
      <c r="ZO43" s="33"/>
      <c r="ZP43" s="33"/>
      <c r="ZQ43" s="33"/>
      <c r="ZR43" s="33"/>
      <c r="ZS43" s="33"/>
      <c r="ZT43" s="33"/>
      <c r="ZU43" s="33"/>
      <c r="ZV43" s="33"/>
      <c r="ZW43" s="33"/>
      <c r="ZX43" s="33"/>
      <c r="ZY43" s="33"/>
      <c r="ZZ43" s="33"/>
      <c r="AAA43" s="33"/>
      <c r="AAB43" s="33"/>
      <c r="AAC43" s="33"/>
      <c r="AAD43" s="33"/>
      <c r="AAE43" s="33"/>
      <c r="AAF43" s="33"/>
      <c r="AAG43" s="33"/>
      <c r="AAH43" s="33"/>
      <c r="AAI43" s="33"/>
      <c r="AAJ43" s="33"/>
      <c r="AAK43" s="33"/>
      <c r="AAL43" s="33"/>
      <c r="AAM43" s="33"/>
      <c r="AAN43" s="33"/>
      <c r="AAO43" s="33"/>
      <c r="AAP43" s="33"/>
      <c r="AAQ43" s="33"/>
      <c r="AAR43" s="33"/>
      <c r="AAS43" s="33"/>
      <c r="AAT43" s="33"/>
      <c r="AAU43" s="33"/>
      <c r="AAV43" s="33"/>
      <c r="AAW43" s="33"/>
      <c r="AAX43" s="33"/>
      <c r="AAY43" s="33"/>
      <c r="AAZ43" s="33"/>
      <c r="ABA43" s="33"/>
      <c r="ABB43" s="33"/>
      <c r="ABC43" s="33"/>
      <c r="ABD43" s="33"/>
      <c r="ABE43" s="33"/>
      <c r="ABF43" s="33"/>
      <c r="ABG43" s="33"/>
      <c r="ABH43" s="33"/>
      <c r="ABI43" s="33"/>
      <c r="ABJ43" s="33"/>
      <c r="ABK43" s="33"/>
      <c r="ABL43" s="33"/>
      <c r="ABM43" s="33"/>
      <c r="ABN43" s="33"/>
      <c r="ABO43" s="33"/>
      <c r="ABP43" s="33"/>
      <c r="ABQ43" s="33"/>
      <c r="ABR43" s="33"/>
      <c r="ABS43" s="33"/>
      <c r="ABT43" s="33"/>
      <c r="ABU43" s="33"/>
      <c r="ABV43" s="33"/>
      <c r="ABW43" s="33"/>
      <c r="ABX43" s="33"/>
      <c r="ABY43" s="33"/>
      <c r="ABZ43" s="33"/>
      <c r="ACA43" s="33"/>
      <c r="ACB43" s="33"/>
      <c r="ACC43" s="33"/>
      <c r="ACD43" s="33"/>
      <c r="ACE43" s="33"/>
      <c r="ACF43" s="33"/>
      <c r="ACG43" s="33"/>
      <c r="ACH43" s="33"/>
      <c r="ACI43" s="33"/>
      <c r="ACJ43" s="33"/>
      <c r="ACK43" s="33"/>
      <c r="ACL43" s="33"/>
      <c r="ACM43" s="33"/>
      <c r="ACN43" s="33"/>
      <c r="ACO43" s="33"/>
      <c r="ACP43" s="33"/>
      <c r="ACQ43" s="33"/>
      <c r="ACR43" s="33"/>
      <c r="ACS43" s="33"/>
      <c r="ACT43" s="33"/>
      <c r="ACU43" s="33"/>
      <c r="ACV43" s="33"/>
      <c r="ACW43" s="33"/>
      <c r="ACX43" s="33"/>
      <c r="ACY43" s="33"/>
      <c r="ACZ43" s="33"/>
      <c r="ADA43" s="33"/>
      <c r="ADB43" s="33"/>
      <c r="ADC43" s="33"/>
      <c r="ADD43" s="33"/>
      <c r="ADE43" s="33"/>
      <c r="ADF43" s="33"/>
      <c r="ADG43" s="33"/>
      <c r="ADH43" s="33"/>
      <c r="ADI43" s="33"/>
      <c r="ADJ43" s="33"/>
      <c r="ADK43" s="33"/>
      <c r="ADL43" s="33"/>
      <c r="ADM43" s="33"/>
      <c r="ADN43" s="33"/>
      <c r="ADO43" s="33"/>
      <c r="ADP43" s="33"/>
      <c r="ADQ43" s="33"/>
      <c r="ADR43" s="33"/>
      <c r="ADS43" s="33"/>
      <c r="ADT43" s="33"/>
      <c r="ADU43" s="33"/>
      <c r="ADV43" s="33"/>
      <c r="ADW43" s="33"/>
      <c r="ADX43" s="33"/>
      <c r="ADY43" s="33"/>
      <c r="ADZ43" s="33"/>
      <c r="AEA43" s="33"/>
      <c r="AEB43" s="33"/>
      <c r="AEC43" s="33"/>
      <c r="AED43" s="33"/>
      <c r="AEE43" s="33"/>
      <c r="AEF43" s="33"/>
      <c r="AEG43" s="33"/>
      <c r="AEH43" s="33"/>
      <c r="AEI43" s="33"/>
      <c r="AEJ43" s="33"/>
      <c r="AEK43" s="33"/>
      <c r="AEL43" s="33"/>
      <c r="AEM43" s="33"/>
      <c r="AEN43" s="33"/>
      <c r="AEO43" s="33"/>
      <c r="AEP43" s="33"/>
      <c r="AEQ43" s="33"/>
      <c r="AER43" s="33"/>
      <c r="AES43" s="33"/>
      <c r="AET43" s="33"/>
      <c r="AEU43" s="33"/>
      <c r="AEV43" s="33"/>
      <c r="AEW43" s="33"/>
      <c r="AEX43" s="33"/>
      <c r="AEY43" s="33"/>
      <c r="AEZ43" s="33"/>
      <c r="AFA43" s="33"/>
      <c r="AFB43" s="33"/>
      <c r="AFC43" s="33"/>
      <c r="AFD43" s="33"/>
      <c r="AFE43" s="33"/>
      <c r="AFF43" s="33"/>
      <c r="AFG43" s="33"/>
      <c r="AFH43" s="33"/>
      <c r="AFI43" s="33"/>
      <c r="AFJ43" s="33"/>
      <c r="AFK43" s="33"/>
      <c r="AFL43" s="33"/>
      <c r="AFM43" s="33"/>
      <c r="AFN43" s="33"/>
      <c r="AFO43" s="33"/>
      <c r="AFP43" s="33"/>
      <c r="AFQ43" s="33"/>
      <c r="AFR43" s="33"/>
      <c r="AFS43" s="33"/>
      <c r="AFT43" s="33"/>
      <c r="AFU43" s="33"/>
      <c r="AFV43" s="33"/>
      <c r="AFW43" s="33"/>
      <c r="AFX43" s="33"/>
      <c r="AFY43" s="33"/>
      <c r="AFZ43" s="33"/>
      <c r="AGA43" s="33"/>
      <c r="AGB43" s="33"/>
      <c r="AGC43" s="33"/>
      <c r="AGD43" s="33"/>
      <c r="AGE43" s="33"/>
      <c r="AGF43" s="33"/>
      <c r="AGG43" s="33"/>
      <c r="AGH43" s="33"/>
      <c r="AGI43" s="33"/>
      <c r="AGJ43" s="33"/>
      <c r="AGK43" s="33"/>
      <c r="AGL43" s="33"/>
      <c r="AGM43" s="33"/>
      <c r="AGN43" s="33"/>
      <c r="AGO43" s="33"/>
      <c r="AGP43" s="33"/>
      <c r="AGQ43" s="33"/>
      <c r="AGR43" s="33"/>
      <c r="AGS43" s="33"/>
      <c r="AGT43" s="33"/>
      <c r="AGU43" s="33"/>
      <c r="AGV43" s="33"/>
      <c r="AGW43" s="33"/>
      <c r="AGX43" s="33"/>
      <c r="AGY43" s="33"/>
      <c r="AGZ43" s="33"/>
      <c r="AHA43" s="33"/>
      <c r="AHB43" s="33"/>
      <c r="AHC43" s="33"/>
      <c r="AHD43" s="33"/>
      <c r="AHE43" s="33"/>
      <c r="AHF43" s="33"/>
      <c r="AHG43" s="33"/>
      <c r="AHH43" s="33"/>
      <c r="AHI43" s="33"/>
      <c r="AHJ43" s="33"/>
      <c r="AHK43" s="33"/>
      <c r="AHL43" s="33"/>
      <c r="AHM43" s="33"/>
      <c r="AHN43" s="33"/>
      <c r="AHO43" s="33"/>
      <c r="AHP43" s="33"/>
      <c r="AHQ43" s="33"/>
      <c r="AHR43" s="33"/>
      <c r="AHS43" s="33"/>
      <c r="AHT43" s="33"/>
      <c r="AHU43" s="33"/>
      <c r="AHV43" s="33"/>
      <c r="AHW43" s="33"/>
      <c r="AHX43" s="33"/>
      <c r="AHY43" s="33"/>
      <c r="AHZ43" s="33"/>
      <c r="AIA43" s="33"/>
      <c r="AIB43" s="33"/>
      <c r="AIC43" s="33"/>
      <c r="AID43" s="33"/>
      <c r="AIE43" s="33"/>
      <c r="AIF43" s="33"/>
      <c r="AIG43" s="33"/>
      <c r="AIH43" s="33"/>
      <c r="AII43" s="33"/>
      <c r="AIJ43" s="33"/>
      <c r="AIK43" s="33"/>
      <c r="AIL43" s="33"/>
      <c r="AIM43" s="33"/>
      <c r="AIN43" s="33"/>
      <c r="AIO43" s="33"/>
      <c r="AIP43" s="33"/>
      <c r="AIQ43" s="33"/>
      <c r="AIR43" s="33"/>
      <c r="AIS43" s="33"/>
      <c r="AIT43" s="33"/>
      <c r="AIU43" s="33"/>
      <c r="AIV43" s="33"/>
      <c r="AIW43" s="33"/>
      <c r="AIX43" s="33"/>
      <c r="AIY43" s="33"/>
      <c r="AIZ43" s="33"/>
      <c r="AJA43" s="33"/>
      <c r="AJB43" s="33"/>
      <c r="AJC43" s="33"/>
      <c r="AJD43" s="33"/>
      <c r="AJE43" s="33"/>
      <c r="AJF43" s="33"/>
      <c r="AJG43" s="33"/>
      <c r="AJH43" s="33"/>
      <c r="AJI43" s="33"/>
      <c r="AJJ43" s="33"/>
      <c r="AJK43" s="33"/>
      <c r="AJL43" s="33"/>
      <c r="AJM43" s="33"/>
      <c r="AJN43" s="33"/>
      <c r="AJO43" s="33"/>
      <c r="AJP43" s="33"/>
      <c r="AJQ43" s="33"/>
      <c r="AJR43" s="33"/>
      <c r="AJS43" s="33"/>
      <c r="AJT43" s="33"/>
      <c r="AJU43" s="33"/>
      <c r="AJV43" s="33"/>
      <c r="AJW43" s="33"/>
      <c r="AJX43" s="33"/>
      <c r="AJY43" s="33"/>
      <c r="AJZ43" s="33"/>
      <c r="AKA43" s="33"/>
      <c r="AKB43" s="33"/>
      <c r="AKC43" s="33"/>
      <c r="AKD43" s="33"/>
      <c r="AKE43" s="33"/>
      <c r="AKF43" s="33"/>
      <c r="AKG43" s="33"/>
      <c r="AKH43" s="33"/>
      <c r="AKI43" s="33"/>
      <c r="AKJ43" s="33"/>
      <c r="AKK43" s="33"/>
      <c r="AKL43" s="33"/>
      <c r="AKM43" s="33"/>
      <c r="AKN43" s="33"/>
      <c r="AKO43" s="33"/>
      <c r="AKP43" s="33"/>
      <c r="AKQ43" s="33"/>
      <c r="AKR43" s="33"/>
      <c r="AKS43" s="33"/>
      <c r="AKT43" s="33"/>
      <c r="AKU43" s="33"/>
      <c r="AKV43" s="33"/>
      <c r="AKW43" s="33"/>
      <c r="AKX43" s="33"/>
      <c r="AKY43" s="33"/>
      <c r="AKZ43" s="33"/>
      <c r="ALA43" s="33"/>
      <c r="ALB43" s="33"/>
      <c r="ALC43" s="33"/>
      <c r="ALD43" s="33"/>
      <c r="ALE43" s="33"/>
      <c r="ALF43" s="33"/>
      <c r="ALG43" s="33"/>
      <c r="ALH43" s="33"/>
      <c r="ALI43" s="33"/>
      <c r="ALJ43" s="33"/>
      <c r="ALK43" s="33"/>
      <c r="ALL43" s="33"/>
      <c r="ALM43" s="33"/>
      <c r="ALN43" s="33"/>
      <c r="ALO43" s="33"/>
      <c r="ALP43" s="33"/>
      <c r="ALQ43" s="33"/>
      <c r="ALR43" s="33"/>
      <c r="ALS43" s="33"/>
      <c r="ALT43" s="33"/>
      <c r="ALU43" s="33"/>
      <c r="ALV43" s="33"/>
      <c r="ALW43" s="33"/>
      <c r="ALX43" s="33"/>
      <c r="ALY43" s="33"/>
      <c r="ALZ43" s="33"/>
      <c r="AMA43" s="33"/>
      <c r="AMB43" s="33"/>
      <c r="AMC43" s="33"/>
      <c r="AMD43" s="33"/>
      <c r="AME43" s="33"/>
      <c r="AMF43" s="33"/>
      <c r="AMG43" s="33"/>
      <c r="AMH43" s="33"/>
      <c r="AMI43" s="33"/>
      <c r="AMJ43" s="33"/>
      <c r="AMK43" s="33"/>
    </row>
    <row r="44" customFormat="false" ht="13.5" hidden="false" customHeight="false" outlineLevel="0" collapsed="false">
      <c r="A44" s="44"/>
      <c r="B44" s="44"/>
      <c r="C44" s="44"/>
      <c r="D44" s="44"/>
      <c r="E44" s="44"/>
      <c r="F44" s="44"/>
      <c r="G44" s="50"/>
      <c r="H44" s="51"/>
      <c r="I44" s="3"/>
      <c r="J44" s="51"/>
      <c r="K44" s="52"/>
      <c r="L44" s="3"/>
      <c r="M44" s="44"/>
      <c r="N44" s="44"/>
      <c r="O44" s="44"/>
      <c r="P44" s="44"/>
      <c r="Q44" s="44"/>
      <c r="R44" s="44"/>
      <c r="S44" s="44"/>
      <c r="T44" s="44"/>
      <c r="U44" s="43"/>
      <c r="V44" s="44"/>
      <c r="W44" s="43"/>
      <c r="X44" s="44"/>
      <c r="Y44" s="44"/>
      <c r="Z44" s="44"/>
      <c r="AA44" s="44"/>
      <c r="AB44" s="44"/>
      <c r="AC44" s="44"/>
      <c r="AD44" s="44"/>
      <c r="AE44" s="47"/>
      <c r="AF44" s="49"/>
      <c r="AG44" s="55"/>
      <c r="AH44" s="49"/>
      <c r="AI44" s="26"/>
      <c r="AJ44" s="49"/>
      <c r="AK44" s="68"/>
      <c r="AL44" s="49"/>
      <c r="AM44" s="58"/>
      <c r="AN44" s="21"/>
      <c r="AO44" s="43"/>
      <c r="AP44" s="43"/>
      <c r="AQ44" s="43"/>
      <c r="AR44" s="43"/>
      <c r="AS44" s="43"/>
      <c r="AT44" s="30" t="str">
        <f aca="false">IF( A44 = "", "", "'" &amp; A44 &amp; "': {megami: '" &amp; B44 &amp; "'" &amp; IF( C44 &lt;&gt; "", ", anotherID: '" &amp; C44 &amp; "', replace: '" &amp; D44 &amp; "'", "" ) &amp; ", name: '" &amp; SUBSTITUTE( E44, "'", "\'" ) &amp; "', nameEn: '" &amp; SUBSTITUTE( K44, "'", "\'" ) &amp; "', nameZh: '" &amp; SUBSTITUTE( G44, "'", "\'" ) &amp; "', nameZhG1: '" &amp; SUBSTITUTE( H44, "'", "\'" )&amp; "', nameKo: '" &amp; SUBSTITUTE( J44, "'", "\'" ) &amp; "', ruby: '" &amp; F44 &amp; "', rubyEn: '" &amp; L44 &amp; "', baseType: '" &amp; VLOOKUP( M44, マスタ!$A$1:$B$99, 2, 0 ) &amp; "'" &amp; IF( N44 = "○", ", extra: true", "" ) &amp; IF( O44 &lt;&gt; "", ", extraFrom: '" &amp; O44 &amp; "'", "" ) &amp; IF( P44 &lt;&gt; "", ", exchangabaleTo: '" &amp; P44 &amp; "'", "" ) &amp; IF( Q44 = "○", ", poison: true", "" ) &amp;IF(R44&lt;&gt;"", ", type: '"&amp;VLOOKUP(R44,マスタ!$D$1:$E$99,2,0)&amp;"'", "")&amp;IF(S44&lt;&gt;"",", subType: '"&amp;VLOOKUP(S44,マスタ!$D$1:$E$99,2,0)&amp;"'","") &amp; IF( T44 &lt;&gt; "", ", range: '" &amp; T44 &amp; "'" &amp; IF( U44 &lt;&gt; "", ", rangeOpened: '" &amp; U44 &amp; "'", "" ), "" ) &amp; IF( V44 &lt;&gt; "", ", damage: '" &amp; V44 &amp; "'" &amp; IF( OR( W44 &lt;&gt; "", AI44 &lt;&gt; "" ), ", damageOpened: '" &amp; W44 &amp; "'", "" ), "" ) &amp; IF( X44 &lt;&gt; "", ", capacity: '" &amp; X44 &amp; "'", "" ) &amp; IF( Y44 &lt;&gt; "", ", cost: '" &amp; Y44 &amp; "'", "" ) &amp; ", text: '" &amp; SUBSTITUTE( SUBSTITUTE( AE44, CHAR( 13 ), "" ), CHAR( 10 ), "\n" ) &amp; "', textZh: '" &amp; SUBSTITUTE( SUBSTITUTE( SUBSTITUTE( AG44, CHAR( 13 ), "" ), CHAR( 10 ), "\n" ), "'", "\'" ) &amp; "', textZhG1: '" &amp; SUBSTITUTE( SUBSTITUTE( SUBSTITUTE( AI44, CHAR( 13 ), "" ), CHAR( 10 ), "\n" ), "'", "\'" )&amp; "', textKo: '" &amp; SUBSTITUTE( SUBSTITUTE( SUBSTITUTE( AK44, CHAR( 13 ), "" ), CHAR( 10 ), "\n" ), "'", "\'" ) &amp; "', textEn: '" &amp; SUBSTITUTE( SUBSTITUTE( SUBSTITUTE( AM44, CHAR( 13 ), "" ), CHAR( 10 ), "\n" ), "'", "\'" ) &amp; "'" &amp; IF( OR( W44 &lt;&gt; "", AI44 &lt;&gt; "" ), ", textOpened: '" &amp; SUBSTITUTE( SUBSTITUTE( SUBSTITUTE( AO44, CHAR( 13 ), "" ), CHAR( 10 ), "\n" ), "'", "\'" ) &amp; "', textOpenedZh: '" &amp; SUBSTITUTE( SUBSTITUTE( SUBSTITUTE( AP44, CHAR( 13 ), "" ), CHAR( 10 ), "\n" ), "'", "\'" )  &amp; "', textOpenedZhG1: '" &amp; SUBSTITUTE( SUBSTITUTE( SUBSTITUTE( AQ44, CHAR( 13 ), "" ), CHAR( 10 ), "\n" ), "'", "\'" ) &amp; "', textOpenedKo: '" &amp; SUBSTITUTE( SUBSTITUTE( SUBSTITUTE( AR44, CHAR( 13 ), "" ), CHAR( 10 ), "\n" ), "'", "\'" ) &amp; "', textOpenedEn: '" &amp; SUBSTITUTE( SUBSTITUTE( SUBSTITUTE( AS44, CHAR( 13 ), "" ), CHAR( 10 ), "\n" ), "'", "\'" ) &amp; "'", "" ) &amp; IF( Z44 = "○", ", sealable: true", "" ) &amp; IF( AA44 = "○", ", removable: true", "" ) &amp; "}," )</f>
        <v/>
      </c>
      <c r="AU44" s="31" t="str">
        <f aca="false">IF($A44&lt;&gt;"", "    /** 《"&amp;$E44&amp;"》 */ export const "&amp;SUBSTITUTE(UPPER(IF(MID($A44, 3, 1)="-", RIGHT($A44,LEN($A44)-3), $A44)), "-", "_")&amp;": TCardId = '"&amp;$A44&amp;"';", "")</f>
        <v/>
      </c>
      <c r="AV44" s="32" t="str">
        <f aca="false">IF($A44&lt;&gt;"", "    | '"&amp;$A44&amp;"'", "")</f>
        <v/>
      </c>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c r="FS44" s="33"/>
      <c r="FT44" s="33"/>
      <c r="FU44" s="33"/>
      <c r="FV44" s="33"/>
      <c r="FW44" s="33"/>
      <c r="FX44" s="33"/>
      <c r="FY44" s="33"/>
      <c r="FZ44" s="33"/>
      <c r="GA44" s="33"/>
      <c r="GB44" s="33"/>
      <c r="GC44" s="33"/>
      <c r="GD44" s="33"/>
      <c r="GE44" s="33"/>
      <c r="GF44" s="33"/>
      <c r="GG44" s="33"/>
      <c r="GH44" s="33"/>
      <c r="GI44" s="33"/>
      <c r="GJ44" s="33"/>
      <c r="GK44" s="33"/>
      <c r="GL44" s="33"/>
      <c r="GM44" s="33"/>
      <c r="GN44" s="33"/>
      <c r="GO44" s="33"/>
      <c r="GP44" s="33"/>
      <c r="GQ44" s="33"/>
      <c r="GR44" s="33"/>
      <c r="GS44" s="33"/>
      <c r="GT44" s="33"/>
      <c r="GU44" s="33"/>
      <c r="GV44" s="33"/>
      <c r="GW44" s="33"/>
      <c r="GX44" s="33"/>
      <c r="GY44" s="33"/>
      <c r="GZ44" s="33"/>
      <c r="HA44" s="33"/>
      <c r="HB44" s="33"/>
      <c r="HC44" s="33"/>
      <c r="HD44" s="33"/>
      <c r="HE44" s="33"/>
      <c r="HF44" s="33"/>
      <c r="HG44" s="33"/>
      <c r="HH44" s="33"/>
      <c r="HI44" s="33"/>
      <c r="HJ44" s="33"/>
      <c r="HK44" s="33"/>
      <c r="HL44" s="33"/>
      <c r="HM44" s="33"/>
      <c r="HN44" s="33"/>
      <c r="HO44" s="33"/>
      <c r="HP44" s="33"/>
      <c r="HQ44" s="33"/>
      <c r="HR44" s="33"/>
      <c r="HS44" s="33"/>
      <c r="HT44" s="33"/>
      <c r="HU44" s="33"/>
      <c r="HV44" s="33"/>
      <c r="HW44" s="33"/>
      <c r="HX44" s="33"/>
      <c r="HY44" s="33"/>
      <c r="HZ44" s="33"/>
      <c r="IA44" s="33"/>
      <c r="IB44" s="33"/>
      <c r="IC44" s="33"/>
      <c r="ID44" s="33"/>
      <c r="IE44" s="33"/>
      <c r="IF44" s="33"/>
      <c r="IG44" s="33"/>
      <c r="IH44" s="33"/>
      <c r="II44" s="33"/>
      <c r="IJ44" s="33"/>
      <c r="IK44" s="33"/>
      <c r="IL44" s="33"/>
      <c r="IM44" s="33"/>
      <c r="IN44" s="33"/>
      <c r="IO44" s="33"/>
      <c r="IP44" s="33"/>
      <c r="IQ44" s="33"/>
      <c r="IR44" s="33"/>
      <c r="IS44" s="33"/>
      <c r="IT44" s="33"/>
      <c r="IU44" s="33"/>
      <c r="IV44" s="33"/>
      <c r="IW44" s="33"/>
      <c r="IX44" s="33"/>
      <c r="IY44" s="33"/>
      <c r="IZ44" s="33"/>
      <c r="JA44" s="33"/>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c r="KE44" s="33"/>
      <c r="KF44" s="33"/>
      <c r="KG44" s="33"/>
      <c r="KH44" s="33"/>
      <c r="KI44" s="33"/>
      <c r="KJ44" s="33"/>
      <c r="KK44" s="33"/>
      <c r="KL44" s="33"/>
      <c r="KM44" s="33"/>
      <c r="KN44" s="33"/>
      <c r="KO44" s="33"/>
      <c r="KP44" s="33"/>
      <c r="KQ44" s="33"/>
      <c r="KR44" s="33"/>
      <c r="KS44" s="33"/>
      <c r="KT44" s="33"/>
      <c r="KU44" s="33"/>
      <c r="KV44" s="33"/>
      <c r="KW44" s="33"/>
      <c r="KX44" s="33"/>
      <c r="KY44" s="33"/>
      <c r="KZ44" s="33"/>
      <c r="LA44" s="33"/>
      <c r="LB44" s="33"/>
      <c r="LC44" s="33"/>
      <c r="LD44" s="33"/>
      <c r="LE44" s="33"/>
      <c r="LF44" s="33"/>
      <c r="LG44" s="33"/>
      <c r="LH44" s="33"/>
      <c r="LI44" s="33"/>
      <c r="LJ44" s="33"/>
      <c r="LK44" s="33"/>
      <c r="LL44" s="33"/>
      <c r="LM44" s="33"/>
      <c r="LN44" s="33"/>
      <c r="LO44" s="33"/>
      <c r="LP44" s="33"/>
      <c r="LQ44" s="33"/>
      <c r="LR44" s="33"/>
      <c r="LS44" s="33"/>
      <c r="LT44" s="33"/>
      <c r="LU44" s="33"/>
      <c r="LV44" s="33"/>
      <c r="LW44" s="33"/>
      <c r="LX44" s="33"/>
      <c r="LY44" s="33"/>
      <c r="LZ44" s="33"/>
      <c r="MA44" s="33"/>
      <c r="MB44" s="33"/>
      <c r="MC44" s="33"/>
      <c r="MD44" s="33"/>
      <c r="ME44" s="33"/>
      <c r="MF44" s="33"/>
      <c r="MG44" s="33"/>
      <c r="MH44" s="33"/>
      <c r="MI44" s="33"/>
      <c r="MJ44" s="33"/>
      <c r="MK44" s="33"/>
      <c r="ML44" s="33"/>
      <c r="MM44" s="33"/>
      <c r="MN44" s="33"/>
      <c r="MO44" s="33"/>
      <c r="MP44" s="33"/>
      <c r="MQ44" s="33"/>
      <c r="MR44" s="33"/>
      <c r="MS44" s="33"/>
      <c r="MT44" s="33"/>
      <c r="MU44" s="33"/>
      <c r="MV44" s="33"/>
      <c r="MW44" s="33"/>
      <c r="MX44" s="33"/>
      <c r="MY44" s="33"/>
      <c r="MZ44" s="33"/>
      <c r="NA44" s="33"/>
      <c r="NB44" s="33"/>
      <c r="NC44" s="33"/>
      <c r="ND44" s="33"/>
      <c r="NE44" s="33"/>
      <c r="NF44" s="33"/>
      <c r="NG44" s="33"/>
      <c r="NH44" s="33"/>
      <c r="NI44" s="33"/>
      <c r="NJ44" s="33"/>
      <c r="NK44" s="33"/>
      <c r="NL44" s="33"/>
      <c r="NM44" s="33"/>
      <c r="NN44" s="33"/>
      <c r="NO44" s="33"/>
      <c r="NP44" s="33"/>
      <c r="NQ44" s="33"/>
      <c r="NR44" s="33"/>
      <c r="NS44" s="33"/>
      <c r="NT44" s="33"/>
      <c r="NU44" s="33"/>
      <c r="NV44" s="33"/>
      <c r="NW44" s="33"/>
      <c r="NX44" s="33"/>
      <c r="NY44" s="33"/>
      <c r="NZ44" s="33"/>
      <c r="OA44" s="33"/>
      <c r="OB44" s="33"/>
      <c r="OC44" s="33"/>
      <c r="OD44" s="33"/>
      <c r="OE44" s="33"/>
      <c r="OF44" s="33"/>
      <c r="OG44" s="33"/>
      <c r="OH44" s="33"/>
      <c r="OI44" s="33"/>
      <c r="OJ44" s="33"/>
      <c r="OK44" s="33"/>
      <c r="OL44" s="33"/>
      <c r="OM44" s="33"/>
      <c r="ON44" s="33"/>
      <c r="OO44" s="33"/>
      <c r="OP44" s="33"/>
      <c r="OQ44" s="33"/>
      <c r="OR44" s="33"/>
      <c r="OS44" s="33"/>
      <c r="OT44" s="33"/>
      <c r="OU44" s="33"/>
      <c r="OV44" s="33"/>
      <c r="OW44" s="33"/>
      <c r="OX44" s="33"/>
      <c r="OY44" s="33"/>
      <c r="OZ44" s="33"/>
      <c r="PA44" s="33"/>
      <c r="PB44" s="33"/>
      <c r="PC44" s="33"/>
      <c r="PD44" s="33"/>
      <c r="PE44" s="33"/>
      <c r="PF44" s="33"/>
      <c r="PG44" s="33"/>
      <c r="PH44" s="33"/>
      <c r="PI44" s="33"/>
      <c r="PJ44" s="33"/>
      <c r="PK44" s="33"/>
      <c r="PL44" s="33"/>
      <c r="PM44" s="33"/>
      <c r="PN44" s="33"/>
      <c r="PO44" s="33"/>
      <c r="PP44" s="33"/>
      <c r="PQ44" s="33"/>
      <c r="PR44" s="33"/>
      <c r="PS44" s="33"/>
      <c r="PT44" s="33"/>
      <c r="PU44" s="33"/>
      <c r="PV44" s="33"/>
      <c r="PW44" s="33"/>
      <c r="PX44" s="33"/>
      <c r="PY44" s="33"/>
      <c r="PZ44" s="33"/>
      <c r="QA44" s="33"/>
      <c r="QB44" s="33"/>
      <c r="QC44" s="33"/>
      <c r="QD44" s="33"/>
      <c r="QE44" s="33"/>
      <c r="QF44" s="33"/>
      <c r="QG44" s="33"/>
      <c r="QH44" s="33"/>
      <c r="QI44" s="33"/>
      <c r="QJ44" s="33"/>
      <c r="QK44" s="33"/>
      <c r="QL44" s="33"/>
      <c r="QM44" s="33"/>
      <c r="QN44" s="33"/>
      <c r="QO44" s="33"/>
      <c r="QP44" s="33"/>
      <c r="QQ44" s="33"/>
      <c r="QR44" s="33"/>
      <c r="QS44" s="33"/>
      <c r="QT44" s="33"/>
      <c r="QU44" s="33"/>
      <c r="QV44" s="33"/>
      <c r="QW44" s="33"/>
      <c r="QX44" s="33"/>
      <c r="QY44" s="33"/>
      <c r="QZ44" s="33"/>
      <c r="RA44" s="33"/>
      <c r="RB44" s="33"/>
      <c r="RC44" s="33"/>
      <c r="RD44" s="33"/>
      <c r="RE44" s="33"/>
      <c r="RF44" s="33"/>
      <c r="RG44" s="33"/>
      <c r="RH44" s="33"/>
      <c r="RI44" s="33"/>
      <c r="RJ44" s="33"/>
      <c r="RK44" s="33"/>
      <c r="RL44" s="33"/>
      <c r="RM44" s="33"/>
      <c r="RN44" s="33"/>
      <c r="RO44" s="33"/>
      <c r="RP44" s="33"/>
      <c r="RQ44" s="33"/>
      <c r="RR44" s="33"/>
      <c r="RS44" s="33"/>
      <c r="RT44" s="33"/>
      <c r="RU44" s="33"/>
      <c r="RV44" s="33"/>
      <c r="RW44" s="33"/>
      <c r="RX44" s="33"/>
      <c r="RY44" s="33"/>
      <c r="RZ44" s="33"/>
      <c r="SA44" s="33"/>
      <c r="SB44" s="33"/>
      <c r="SC44" s="33"/>
      <c r="SD44" s="33"/>
      <c r="SE44" s="33"/>
      <c r="SF44" s="33"/>
      <c r="SG44" s="33"/>
      <c r="SH44" s="33"/>
      <c r="SI44" s="33"/>
      <c r="SJ44" s="33"/>
      <c r="SK44" s="33"/>
      <c r="SL44" s="33"/>
      <c r="SM44" s="33"/>
      <c r="SN44" s="33"/>
      <c r="SO44" s="33"/>
      <c r="SP44" s="33"/>
      <c r="SQ44" s="33"/>
      <c r="SR44" s="33"/>
      <c r="SS44" s="33"/>
      <c r="ST44" s="33"/>
      <c r="SU44" s="33"/>
      <c r="SV44" s="33"/>
      <c r="SW44" s="33"/>
      <c r="SX44" s="33"/>
      <c r="SY44" s="33"/>
      <c r="SZ44" s="33"/>
      <c r="TA44" s="33"/>
      <c r="TB44" s="33"/>
      <c r="TC44" s="33"/>
      <c r="TD44" s="33"/>
      <c r="TE44" s="33"/>
      <c r="TF44" s="33"/>
      <c r="TG44" s="33"/>
      <c r="TH44" s="33"/>
      <c r="TI44" s="33"/>
      <c r="TJ44" s="33"/>
      <c r="TK44" s="33"/>
      <c r="TL44" s="33"/>
      <c r="TM44" s="33"/>
      <c r="TN44" s="33"/>
      <c r="TO44" s="33"/>
      <c r="TP44" s="33"/>
      <c r="TQ44" s="33"/>
      <c r="TR44" s="33"/>
      <c r="TS44" s="33"/>
      <c r="TT44" s="33"/>
      <c r="TU44" s="33"/>
      <c r="TV44" s="33"/>
      <c r="TW44" s="33"/>
      <c r="TX44" s="33"/>
      <c r="TY44" s="33"/>
      <c r="TZ44" s="33"/>
      <c r="UA44" s="33"/>
      <c r="UB44" s="33"/>
      <c r="UC44" s="33"/>
      <c r="UD44" s="33"/>
      <c r="UE44" s="33"/>
      <c r="UF44" s="33"/>
      <c r="UG44" s="33"/>
      <c r="UH44" s="33"/>
      <c r="UI44" s="33"/>
      <c r="UJ44" s="33"/>
      <c r="UK44" s="33"/>
      <c r="UL44" s="33"/>
      <c r="UM44" s="33"/>
      <c r="UN44" s="33"/>
      <c r="UO44" s="33"/>
      <c r="UP44" s="33"/>
      <c r="UQ44" s="33"/>
      <c r="UR44" s="33"/>
      <c r="US44" s="33"/>
      <c r="UT44" s="33"/>
      <c r="UU44" s="33"/>
      <c r="UV44" s="33"/>
      <c r="UW44" s="33"/>
      <c r="UX44" s="33"/>
      <c r="UY44" s="33"/>
      <c r="UZ44" s="33"/>
      <c r="VA44" s="33"/>
      <c r="VB44" s="33"/>
      <c r="VC44" s="33"/>
      <c r="VD44" s="33"/>
      <c r="VE44" s="33"/>
      <c r="VF44" s="33"/>
      <c r="VG44" s="33"/>
      <c r="VH44" s="33"/>
      <c r="VI44" s="33"/>
      <c r="VJ44" s="33"/>
      <c r="VK44" s="33"/>
      <c r="VL44" s="33"/>
      <c r="VM44" s="33"/>
      <c r="VN44" s="33"/>
      <c r="VO44" s="33"/>
      <c r="VP44" s="33"/>
      <c r="VQ44" s="33"/>
      <c r="VR44" s="33"/>
      <c r="VS44" s="33"/>
      <c r="VT44" s="33"/>
      <c r="VU44" s="33"/>
      <c r="VV44" s="33"/>
      <c r="VW44" s="33"/>
      <c r="VX44" s="33"/>
      <c r="VY44" s="33"/>
      <c r="VZ44" s="33"/>
      <c r="WA44" s="33"/>
      <c r="WB44" s="33"/>
      <c r="WC44" s="33"/>
      <c r="WD44" s="33"/>
      <c r="WE44" s="33"/>
      <c r="WF44" s="33"/>
      <c r="WG44" s="33"/>
      <c r="WH44" s="33"/>
      <c r="WI44" s="33"/>
      <c r="WJ44" s="33"/>
      <c r="WK44" s="33"/>
      <c r="WL44" s="33"/>
      <c r="WM44" s="33"/>
      <c r="WN44" s="33"/>
      <c r="WO44" s="33"/>
      <c r="WP44" s="33"/>
      <c r="WQ44" s="33"/>
      <c r="WR44" s="33"/>
      <c r="WS44" s="33"/>
      <c r="WT44" s="33"/>
      <c r="WU44" s="33"/>
      <c r="WV44" s="33"/>
      <c r="WW44" s="33"/>
      <c r="WX44" s="33"/>
      <c r="WY44" s="33"/>
      <c r="WZ44" s="33"/>
      <c r="XA44" s="33"/>
      <c r="XB44" s="33"/>
      <c r="XC44" s="33"/>
      <c r="XD44" s="33"/>
      <c r="XE44" s="33"/>
      <c r="XF44" s="33"/>
      <c r="XG44" s="33"/>
      <c r="XH44" s="33"/>
      <c r="XI44" s="33"/>
      <c r="XJ44" s="33"/>
      <c r="XK44" s="33"/>
      <c r="XL44" s="33"/>
      <c r="XM44" s="33"/>
      <c r="XN44" s="33"/>
      <c r="XO44" s="33"/>
      <c r="XP44" s="33"/>
      <c r="XQ44" s="33"/>
      <c r="XR44" s="33"/>
      <c r="XS44" s="33"/>
      <c r="XT44" s="33"/>
      <c r="XU44" s="33"/>
      <c r="XV44" s="33"/>
      <c r="XW44" s="33"/>
      <c r="XX44" s="33"/>
      <c r="XY44" s="33"/>
      <c r="XZ44" s="33"/>
      <c r="YA44" s="33"/>
      <c r="YB44" s="33"/>
      <c r="YC44" s="33"/>
      <c r="YD44" s="33"/>
      <c r="YE44" s="33"/>
      <c r="YF44" s="33"/>
      <c r="YG44" s="33"/>
      <c r="YH44" s="33"/>
      <c r="YI44" s="33"/>
      <c r="YJ44" s="33"/>
      <c r="YK44" s="33"/>
      <c r="YL44" s="33"/>
      <c r="YM44" s="33"/>
      <c r="YN44" s="33"/>
      <c r="YO44" s="33"/>
      <c r="YP44" s="33"/>
      <c r="YQ44" s="33"/>
      <c r="YR44" s="33"/>
      <c r="YS44" s="33"/>
      <c r="YT44" s="33"/>
      <c r="YU44" s="33"/>
      <c r="YV44" s="33"/>
      <c r="YW44" s="33"/>
      <c r="YX44" s="33"/>
      <c r="YY44" s="33"/>
      <c r="YZ44" s="33"/>
      <c r="ZA44" s="33"/>
      <c r="ZB44" s="33"/>
      <c r="ZC44" s="33"/>
      <c r="ZD44" s="33"/>
      <c r="ZE44" s="33"/>
      <c r="ZF44" s="33"/>
      <c r="ZG44" s="33"/>
      <c r="ZH44" s="33"/>
      <c r="ZI44" s="33"/>
      <c r="ZJ44" s="33"/>
      <c r="ZK44" s="33"/>
      <c r="ZL44" s="33"/>
      <c r="ZM44" s="33"/>
      <c r="ZN44" s="33"/>
      <c r="ZO44" s="33"/>
      <c r="ZP44" s="33"/>
      <c r="ZQ44" s="33"/>
      <c r="ZR44" s="33"/>
      <c r="ZS44" s="33"/>
      <c r="ZT44" s="33"/>
      <c r="ZU44" s="33"/>
      <c r="ZV44" s="33"/>
      <c r="ZW44" s="33"/>
      <c r="ZX44" s="33"/>
      <c r="ZY44" s="33"/>
      <c r="ZZ44" s="33"/>
      <c r="AAA44" s="33"/>
      <c r="AAB44" s="33"/>
      <c r="AAC44" s="33"/>
      <c r="AAD44" s="33"/>
      <c r="AAE44" s="33"/>
      <c r="AAF44" s="33"/>
      <c r="AAG44" s="33"/>
      <c r="AAH44" s="33"/>
      <c r="AAI44" s="33"/>
      <c r="AAJ44" s="33"/>
      <c r="AAK44" s="33"/>
      <c r="AAL44" s="33"/>
      <c r="AAM44" s="33"/>
      <c r="AAN44" s="33"/>
      <c r="AAO44" s="33"/>
      <c r="AAP44" s="33"/>
      <c r="AAQ44" s="33"/>
      <c r="AAR44" s="33"/>
      <c r="AAS44" s="33"/>
      <c r="AAT44" s="33"/>
      <c r="AAU44" s="33"/>
      <c r="AAV44" s="33"/>
      <c r="AAW44" s="33"/>
      <c r="AAX44" s="33"/>
      <c r="AAY44" s="33"/>
      <c r="AAZ44" s="33"/>
      <c r="ABA44" s="33"/>
      <c r="ABB44" s="33"/>
      <c r="ABC44" s="33"/>
      <c r="ABD44" s="33"/>
      <c r="ABE44" s="33"/>
      <c r="ABF44" s="33"/>
      <c r="ABG44" s="33"/>
      <c r="ABH44" s="33"/>
      <c r="ABI44" s="33"/>
      <c r="ABJ44" s="33"/>
      <c r="ABK44" s="33"/>
      <c r="ABL44" s="33"/>
      <c r="ABM44" s="33"/>
      <c r="ABN44" s="33"/>
      <c r="ABO44" s="33"/>
      <c r="ABP44" s="33"/>
      <c r="ABQ44" s="33"/>
      <c r="ABR44" s="33"/>
      <c r="ABS44" s="33"/>
      <c r="ABT44" s="33"/>
      <c r="ABU44" s="33"/>
      <c r="ABV44" s="33"/>
      <c r="ABW44" s="33"/>
      <c r="ABX44" s="33"/>
      <c r="ABY44" s="33"/>
      <c r="ABZ44" s="33"/>
      <c r="ACA44" s="33"/>
      <c r="ACB44" s="33"/>
      <c r="ACC44" s="33"/>
      <c r="ACD44" s="33"/>
      <c r="ACE44" s="33"/>
      <c r="ACF44" s="33"/>
      <c r="ACG44" s="33"/>
      <c r="ACH44" s="33"/>
      <c r="ACI44" s="33"/>
      <c r="ACJ44" s="33"/>
      <c r="ACK44" s="33"/>
      <c r="ACL44" s="33"/>
      <c r="ACM44" s="33"/>
      <c r="ACN44" s="33"/>
      <c r="ACO44" s="33"/>
      <c r="ACP44" s="33"/>
      <c r="ACQ44" s="33"/>
      <c r="ACR44" s="33"/>
      <c r="ACS44" s="33"/>
      <c r="ACT44" s="33"/>
      <c r="ACU44" s="33"/>
      <c r="ACV44" s="33"/>
      <c r="ACW44" s="33"/>
      <c r="ACX44" s="33"/>
      <c r="ACY44" s="33"/>
      <c r="ACZ44" s="33"/>
      <c r="ADA44" s="33"/>
      <c r="ADB44" s="33"/>
      <c r="ADC44" s="33"/>
      <c r="ADD44" s="33"/>
      <c r="ADE44" s="33"/>
      <c r="ADF44" s="33"/>
      <c r="ADG44" s="33"/>
      <c r="ADH44" s="33"/>
      <c r="ADI44" s="33"/>
      <c r="ADJ44" s="33"/>
      <c r="ADK44" s="33"/>
      <c r="ADL44" s="33"/>
      <c r="ADM44" s="33"/>
      <c r="ADN44" s="33"/>
      <c r="ADO44" s="33"/>
      <c r="ADP44" s="33"/>
      <c r="ADQ44" s="33"/>
      <c r="ADR44" s="33"/>
      <c r="ADS44" s="33"/>
      <c r="ADT44" s="33"/>
      <c r="ADU44" s="33"/>
      <c r="ADV44" s="33"/>
      <c r="ADW44" s="33"/>
      <c r="ADX44" s="33"/>
      <c r="ADY44" s="33"/>
      <c r="ADZ44" s="33"/>
      <c r="AEA44" s="33"/>
      <c r="AEB44" s="33"/>
      <c r="AEC44" s="33"/>
      <c r="AED44" s="33"/>
      <c r="AEE44" s="33"/>
      <c r="AEF44" s="33"/>
      <c r="AEG44" s="33"/>
      <c r="AEH44" s="33"/>
      <c r="AEI44" s="33"/>
      <c r="AEJ44" s="33"/>
      <c r="AEK44" s="33"/>
      <c r="AEL44" s="33"/>
      <c r="AEM44" s="33"/>
      <c r="AEN44" s="33"/>
      <c r="AEO44" s="33"/>
      <c r="AEP44" s="33"/>
      <c r="AEQ44" s="33"/>
      <c r="AER44" s="33"/>
      <c r="AES44" s="33"/>
      <c r="AET44" s="33"/>
      <c r="AEU44" s="33"/>
      <c r="AEV44" s="33"/>
      <c r="AEW44" s="33"/>
      <c r="AEX44" s="33"/>
      <c r="AEY44" s="33"/>
      <c r="AEZ44" s="33"/>
      <c r="AFA44" s="33"/>
      <c r="AFB44" s="33"/>
      <c r="AFC44" s="33"/>
      <c r="AFD44" s="33"/>
      <c r="AFE44" s="33"/>
      <c r="AFF44" s="33"/>
      <c r="AFG44" s="33"/>
      <c r="AFH44" s="33"/>
      <c r="AFI44" s="33"/>
      <c r="AFJ44" s="33"/>
      <c r="AFK44" s="33"/>
      <c r="AFL44" s="33"/>
      <c r="AFM44" s="33"/>
      <c r="AFN44" s="33"/>
      <c r="AFO44" s="33"/>
      <c r="AFP44" s="33"/>
      <c r="AFQ44" s="33"/>
      <c r="AFR44" s="33"/>
      <c r="AFS44" s="33"/>
      <c r="AFT44" s="33"/>
      <c r="AFU44" s="33"/>
      <c r="AFV44" s="33"/>
      <c r="AFW44" s="33"/>
      <c r="AFX44" s="33"/>
      <c r="AFY44" s="33"/>
      <c r="AFZ44" s="33"/>
      <c r="AGA44" s="33"/>
      <c r="AGB44" s="33"/>
      <c r="AGC44" s="33"/>
      <c r="AGD44" s="33"/>
      <c r="AGE44" s="33"/>
      <c r="AGF44" s="33"/>
      <c r="AGG44" s="33"/>
      <c r="AGH44" s="33"/>
      <c r="AGI44" s="33"/>
      <c r="AGJ44" s="33"/>
      <c r="AGK44" s="33"/>
      <c r="AGL44" s="33"/>
      <c r="AGM44" s="33"/>
      <c r="AGN44" s="33"/>
      <c r="AGO44" s="33"/>
      <c r="AGP44" s="33"/>
      <c r="AGQ44" s="33"/>
      <c r="AGR44" s="33"/>
      <c r="AGS44" s="33"/>
      <c r="AGT44" s="33"/>
      <c r="AGU44" s="33"/>
      <c r="AGV44" s="33"/>
      <c r="AGW44" s="33"/>
      <c r="AGX44" s="33"/>
      <c r="AGY44" s="33"/>
      <c r="AGZ44" s="33"/>
      <c r="AHA44" s="33"/>
      <c r="AHB44" s="33"/>
      <c r="AHC44" s="33"/>
      <c r="AHD44" s="33"/>
      <c r="AHE44" s="33"/>
      <c r="AHF44" s="33"/>
      <c r="AHG44" s="33"/>
      <c r="AHH44" s="33"/>
      <c r="AHI44" s="33"/>
      <c r="AHJ44" s="33"/>
      <c r="AHK44" s="33"/>
      <c r="AHL44" s="33"/>
      <c r="AHM44" s="33"/>
      <c r="AHN44" s="33"/>
      <c r="AHO44" s="33"/>
      <c r="AHP44" s="33"/>
      <c r="AHQ44" s="33"/>
      <c r="AHR44" s="33"/>
      <c r="AHS44" s="33"/>
      <c r="AHT44" s="33"/>
      <c r="AHU44" s="33"/>
      <c r="AHV44" s="33"/>
      <c r="AHW44" s="33"/>
      <c r="AHX44" s="33"/>
      <c r="AHY44" s="33"/>
      <c r="AHZ44" s="33"/>
      <c r="AIA44" s="33"/>
      <c r="AIB44" s="33"/>
      <c r="AIC44" s="33"/>
      <c r="AID44" s="33"/>
      <c r="AIE44" s="33"/>
      <c r="AIF44" s="33"/>
      <c r="AIG44" s="33"/>
      <c r="AIH44" s="33"/>
      <c r="AII44" s="33"/>
      <c r="AIJ44" s="33"/>
      <c r="AIK44" s="33"/>
      <c r="AIL44" s="33"/>
      <c r="AIM44" s="33"/>
      <c r="AIN44" s="33"/>
      <c r="AIO44" s="33"/>
      <c r="AIP44" s="33"/>
      <c r="AIQ44" s="33"/>
      <c r="AIR44" s="33"/>
      <c r="AIS44" s="33"/>
      <c r="AIT44" s="33"/>
      <c r="AIU44" s="33"/>
      <c r="AIV44" s="33"/>
      <c r="AIW44" s="33"/>
      <c r="AIX44" s="33"/>
      <c r="AIY44" s="33"/>
      <c r="AIZ44" s="33"/>
      <c r="AJA44" s="33"/>
      <c r="AJB44" s="33"/>
      <c r="AJC44" s="33"/>
      <c r="AJD44" s="33"/>
      <c r="AJE44" s="33"/>
      <c r="AJF44" s="33"/>
      <c r="AJG44" s="33"/>
      <c r="AJH44" s="33"/>
      <c r="AJI44" s="33"/>
      <c r="AJJ44" s="33"/>
      <c r="AJK44" s="33"/>
      <c r="AJL44" s="33"/>
      <c r="AJM44" s="33"/>
      <c r="AJN44" s="33"/>
      <c r="AJO44" s="33"/>
      <c r="AJP44" s="33"/>
      <c r="AJQ44" s="33"/>
      <c r="AJR44" s="33"/>
      <c r="AJS44" s="33"/>
      <c r="AJT44" s="33"/>
      <c r="AJU44" s="33"/>
      <c r="AJV44" s="33"/>
      <c r="AJW44" s="33"/>
      <c r="AJX44" s="33"/>
      <c r="AJY44" s="33"/>
      <c r="AJZ44" s="33"/>
      <c r="AKA44" s="33"/>
      <c r="AKB44" s="33"/>
      <c r="AKC44" s="33"/>
      <c r="AKD44" s="33"/>
      <c r="AKE44" s="33"/>
      <c r="AKF44" s="33"/>
      <c r="AKG44" s="33"/>
      <c r="AKH44" s="33"/>
      <c r="AKI44" s="33"/>
      <c r="AKJ44" s="33"/>
      <c r="AKK44" s="33"/>
      <c r="AKL44" s="33"/>
      <c r="AKM44" s="33"/>
      <c r="AKN44" s="33"/>
      <c r="AKO44" s="33"/>
      <c r="AKP44" s="33"/>
      <c r="AKQ44" s="33"/>
      <c r="AKR44" s="33"/>
      <c r="AKS44" s="33"/>
      <c r="AKT44" s="33"/>
      <c r="AKU44" s="33"/>
      <c r="AKV44" s="33"/>
      <c r="AKW44" s="33"/>
      <c r="AKX44" s="33"/>
      <c r="AKY44" s="33"/>
      <c r="AKZ44" s="33"/>
      <c r="ALA44" s="33"/>
      <c r="ALB44" s="33"/>
      <c r="ALC44" s="33"/>
      <c r="ALD44" s="33"/>
      <c r="ALE44" s="33"/>
      <c r="ALF44" s="33"/>
      <c r="ALG44" s="33"/>
      <c r="ALH44" s="33"/>
      <c r="ALI44" s="33"/>
      <c r="ALJ44" s="33"/>
      <c r="ALK44" s="33"/>
      <c r="ALL44" s="33"/>
      <c r="ALM44" s="33"/>
      <c r="ALN44" s="33"/>
      <c r="ALO44" s="33"/>
      <c r="ALP44" s="33"/>
      <c r="ALQ44" s="33"/>
      <c r="ALR44" s="33"/>
      <c r="ALS44" s="33"/>
      <c r="ALT44" s="33"/>
      <c r="ALU44" s="33"/>
      <c r="ALV44" s="33"/>
      <c r="ALW44" s="33"/>
      <c r="ALX44" s="33"/>
      <c r="ALY44" s="33"/>
      <c r="ALZ44" s="33"/>
      <c r="AMA44" s="33"/>
      <c r="AMB44" s="33"/>
      <c r="AMC44" s="33"/>
      <c r="AMD44" s="33"/>
      <c r="AME44" s="33"/>
      <c r="AMF44" s="33"/>
      <c r="AMG44" s="33"/>
      <c r="AMH44" s="33"/>
      <c r="AMI44" s="33"/>
      <c r="AMJ44" s="33"/>
      <c r="AMK44" s="33"/>
    </row>
    <row r="45" customFormat="false" ht="13.5" hidden="false" customHeight="false" outlineLevel="0" collapsed="false">
      <c r="A45" s="44"/>
      <c r="B45" s="44"/>
      <c r="C45" s="44"/>
      <c r="D45" s="44"/>
      <c r="E45" s="44"/>
      <c r="F45" s="44"/>
      <c r="G45" s="50"/>
      <c r="H45" s="51"/>
      <c r="I45" s="3"/>
      <c r="J45" s="51"/>
      <c r="K45" s="52"/>
      <c r="L45" s="3"/>
      <c r="M45" s="44"/>
      <c r="N45" s="44"/>
      <c r="O45" s="44"/>
      <c r="P45" s="44"/>
      <c r="Q45" s="44"/>
      <c r="R45" s="44"/>
      <c r="S45" s="44"/>
      <c r="T45" s="44"/>
      <c r="U45" s="43"/>
      <c r="V45" s="44"/>
      <c r="W45" s="43"/>
      <c r="X45" s="44"/>
      <c r="Y45" s="44"/>
      <c r="Z45" s="44"/>
      <c r="AA45" s="44"/>
      <c r="AB45" s="44"/>
      <c r="AC45" s="44"/>
      <c r="AD45" s="44"/>
      <c r="AE45" s="47"/>
      <c r="AF45" s="49"/>
      <c r="AG45" s="55"/>
      <c r="AH45" s="49"/>
      <c r="AI45" s="26"/>
      <c r="AJ45" s="49"/>
      <c r="AK45" s="68"/>
      <c r="AL45" s="49"/>
      <c r="AM45" s="58"/>
      <c r="AN45" s="21"/>
      <c r="AO45" s="43"/>
      <c r="AP45" s="43"/>
      <c r="AQ45" s="43"/>
      <c r="AR45" s="43"/>
      <c r="AS45" s="43"/>
      <c r="AT45" s="30" t="str">
        <f aca="false">IF( A45 = "", "", "'" &amp; A45 &amp; "': {megami: '" &amp; B45 &amp; "'" &amp; IF( C45 &lt;&gt; "", ", anotherID: '" &amp; C45 &amp; "', replace: '" &amp; D45 &amp; "'", "" ) &amp; ", name: '" &amp; SUBSTITUTE( E45, "'", "\'" ) &amp; "', nameEn: '" &amp; SUBSTITUTE( K45, "'", "\'" ) &amp; "', nameZh: '" &amp; SUBSTITUTE( G45, "'", "\'" ) &amp; "', nameZhG1: '" &amp; SUBSTITUTE( H45, "'", "\'" )&amp; "', nameKo: '" &amp; SUBSTITUTE( J45, "'", "\'" ) &amp; "', ruby: '" &amp; F45 &amp; "', rubyEn: '" &amp; L45 &amp; "', baseType: '" &amp; VLOOKUP( M45, マスタ!$A$1:$B$99, 2, 0 ) &amp; "'" &amp; IF( N45 = "○", ", extra: true", "" ) &amp; IF( O45 &lt;&gt; "", ", extraFrom: '" &amp; O45 &amp; "'", "" ) &amp; IF( P45 &lt;&gt; "", ", exchangabaleTo: '" &amp; P45 &amp; "'", "" ) &amp; IF( Q45 = "○", ", poison: true", "" ) &amp;IF(R45&lt;&gt;"", ", type: '"&amp;VLOOKUP(R45,マスタ!$D$1:$E$99,2,0)&amp;"'", "")&amp;IF(S45&lt;&gt;"",", subType: '"&amp;VLOOKUP(S45,マスタ!$D$1:$E$99,2,0)&amp;"'","") &amp; IF( T45 &lt;&gt; "", ", range: '" &amp; T45 &amp; "'" &amp; IF( U45 &lt;&gt; "", ", rangeOpened: '" &amp; U45 &amp; "'", "" ), "" ) &amp; IF( V45 &lt;&gt; "", ", damage: '" &amp; V45 &amp; "'" &amp; IF( OR( W45 &lt;&gt; "", AI45 &lt;&gt; "" ), ", damageOpened: '" &amp; W45 &amp; "'", "" ), "" ) &amp; IF( X45 &lt;&gt; "", ", capacity: '" &amp; X45 &amp; "'", "" ) &amp; IF( Y45 &lt;&gt; "", ", cost: '" &amp; Y45 &amp; "'", "" ) &amp; ", text: '" &amp; SUBSTITUTE( SUBSTITUTE( AE45, CHAR( 13 ), "" ), CHAR( 10 ), "\n" ) &amp; "', textZh: '" &amp; SUBSTITUTE( SUBSTITUTE( SUBSTITUTE( AG45, CHAR( 13 ), "" ), CHAR( 10 ), "\n" ), "'", "\'" ) &amp; "', textZhG1: '" &amp; SUBSTITUTE( SUBSTITUTE( SUBSTITUTE( AI45, CHAR( 13 ), "" ), CHAR( 10 ), "\n" ), "'", "\'" )&amp; "', textKo: '" &amp; SUBSTITUTE( SUBSTITUTE( SUBSTITUTE( AK45, CHAR( 13 ), "" ), CHAR( 10 ), "\n" ), "'", "\'" ) &amp; "', textEn: '" &amp; SUBSTITUTE( SUBSTITUTE( SUBSTITUTE( AM45, CHAR( 13 ), "" ), CHAR( 10 ), "\n" ), "'", "\'" ) &amp; "'" &amp; IF( OR( W45 &lt;&gt; "", AI45 &lt;&gt; "" ), ", textOpened: '" &amp; SUBSTITUTE( SUBSTITUTE( SUBSTITUTE( AO45, CHAR( 13 ), "" ), CHAR( 10 ), "\n" ), "'", "\'" ) &amp; "', textOpenedZh: '" &amp; SUBSTITUTE( SUBSTITUTE( SUBSTITUTE( AP45, CHAR( 13 ), "" ), CHAR( 10 ), "\n" ), "'", "\'" )  &amp; "', textOpenedZhG1: '" &amp; SUBSTITUTE( SUBSTITUTE( SUBSTITUTE( AQ45, CHAR( 13 ), "" ), CHAR( 10 ), "\n" ), "'", "\'" ) &amp; "', textOpenedKo: '" &amp; SUBSTITUTE( SUBSTITUTE( SUBSTITUTE( AR45, CHAR( 13 ), "" ), CHAR( 10 ), "\n" ), "'", "\'" ) &amp; "', textOpenedEn: '" &amp; SUBSTITUTE( SUBSTITUTE( SUBSTITUTE( AS45, CHAR( 13 ), "" ), CHAR( 10 ), "\n" ), "'", "\'" ) &amp; "'", "" ) &amp; IF( Z45 = "○", ", sealable: true", "" ) &amp; IF( AA45 = "○", ", removable: true", "" ) &amp; "}," )</f>
        <v/>
      </c>
      <c r="AU45" s="31" t="str">
        <f aca="false">IF($A45&lt;&gt;"", "    /** 《"&amp;$E45&amp;"》 */ export const "&amp;SUBSTITUTE(UPPER(IF(MID($A45, 3, 1)="-", RIGHT($A45,LEN($A45)-3), $A45)), "-", "_")&amp;": TCardId = '"&amp;$A45&amp;"';", "")</f>
        <v/>
      </c>
      <c r="AV45" s="32" t="str">
        <f aca="false">IF($A45&lt;&gt;"", "    | '"&amp;$A45&amp;"'", "")</f>
        <v/>
      </c>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c r="FT45" s="33"/>
      <c r="FU45" s="33"/>
      <c r="FV45" s="33"/>
      <c r="FW45" s="33"/>
      <c r="FX45" s="33"/>
      <c r="FY45" s="33"/>
      <c r="FZ45" s="33"/>
      <c r="GA45" s="33"/>
      <c r="GB45" s="33"/>
      <c r="GC45" s="33"/>
      <c r="GD45" s="33"/>
      <c r="GE45" s="33"/>
      <c r="GF45" s="33"/>
      <c r="GG45" s="33"/>
      <c r="GH45" s="33"/>
      <c r="GI45" s="33"/>
      <c r="GJ45" s="33"/>
      <c r="GK45" s="33"/>
      <c r="GL45" s="33"/>
      <c r="GM45" s="33"/>
      <c r="GN45" s="33"/>
      <c r="GO45" s="33"/>
      <c r="GP45" s="33"/>
      <c r="GQ45" s="33"/>
      <c r="GR45" s="33"/>
      <c r="GS45" s="33"/>
      <c r="GT45" s="33"/>
      <c r="GU45" s="33"/>
      <c r="GV45" s="33"/>
      <c r="GW45" s="33"/>
      <c r="GX45" s="33"/>
      <c r="GY45" s="33"/>
      <c r="GZ45" s="33"/>
      <c r="HA45" s="33"/>
      <c r="HB45" s="33"/>
      <c r="HC45" s="33"/>
      <c r="HD45" s="33"/>
      <c r="HE45" s="33"/>
      <c r="HF45" s="33"/>
      <c r="HG45" s="33"/>
      <c r="HH45" s="33"/>
      <c r="HI45" s="33"/>
      <c r="HJ45" s="33"/>
      <c r="HK45" s="33"/>
      <c r="HL45" s="33"/>
      <c r="HM45" s="33"/>
      <c r="HN45" s="33"/>
      <c r="HO45" s="33"/>
      <c r="HP45" s="33"/>
      <c r="HQ45" s="33"/>
      <c r="HR45" s="33"/>
      <c r="HS45" s="33"/>
      <c r="HT45" s="33"/>
      <c r="HU45" s="33"/>
      <c r="HV45" s="33"/>
      <c r="HW45" s="33"/>
      <c r="HX45" s="33"/>
      <c r="HY45" s="33"/>
      <c r="HZ45" s="33"/>
      <c r="IA45" s="33"/>
      <c r="IB45" s="33"/>
      <c r="IC45" s="33"/>
      <c r="ID45" s="33"/>
      <c r="IE45" s="33"/>
      <c r="IF45" s="33"/>
      <c r="IG45" s="33"/>
      <c r="IH45" s="33"/>
      <c r="II45" s="33"/>
      <c r="IJ45" s="33"/>
      <c r="IK45" s="33"/>
      <c r="IL45" s="33"/>
      <c r="IM45" s="33"/>
      <c r="IN45" s="33"/>
      <c r="IO45" s="33"/>
      <c r="IP45" s="33"/>
      <c r="IQ45" s="33"/>
      <c r="IR45" s="33"/>
      <c r="IS45" s="33"/>
      <c r="IT45" s="33"/>
      <c r="IU45" s="33"/>
      <c r="IV45" s="33"/>
      <c r="IW45" s="33"/>
      <c r="IX45" s="33"/>
      <c r="IY45" s="33"/>
      <c r="IZ45" s="33"/>
      <c r="JA45" s="33"/>
      <c r="JB45" s="33"/>
      <c r="JC45" s="33"/>
      <c r="JD45" s="33"/>
      <c r="JE45" s="33"/>
      <c r="JF45" s="33"/>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c r="KE45" s="33"/>
      <c r="KF45" s="33"/>
      <c r="KG45" s="33"/>
      <c r="KH45" s="33"/>
      <c r="KI45" s="33"/>
      <c r="KJ45" s="33"/>
      <c r="KK45" s="33"/>
      <c r="KL45" s="33"/>
      <c r="KM45" s="33"/>
      <c r="KN45" s="33"/>
      <c r="KO45" s="33"/>
      <c r="KP45" s="33"/>
      <c r="KQ45" s="33"/>
      <c r="KR45" s="33"/>
      <c r="KS45" s="33"/>
      <c r="KT45" s="33"/>
      <c r="KU45" s="33"/>
      <c r="KV45" s="33"/>
      <c r="KW45" s="33"/>
      <c r="KX45" s="33"/>
      <c r="KY45" s="33"/>
      <c r="KZ45" s="33"/>
      <c r="LA45" s="33"/>
      <c r="LB45" s="33"/>
      <c r="LC45" s="33"/>
      <c r="LD45" s="33"/>
      <c r="LE45" s="33"/>
      <c r="LF45" s="33"/>
      <c r="LG45" s="33"/>
      <c r="LH45" s="33"/>
      <c r="LI45" s="33"/>
      <c r="LJ45" s="33"/>
      <c r="LK45" s="33"/>
      <c r="LL45" s="33"/>
      <c r="LM45" s="33"/>
      <c r="LN45" s="33"/>
      <c r="LO45" s="33"/>
      <c r="LP45" s="33"/>
      <c r="LQ45" s="33"/>
      <c r="LR45" s="33"/>
      <c r="LS45" s="33"/>
      <c r="LT45" s="33"/>
      <c r="LU45" s="33"/>
      <c r="LV45" s="33"/>
      <c r="LW45" s="33"/>
      <c r="LX45" s="33"/>
      <c r="LY45" s="33"/>
      <c r="LZ45" s="33"/>
      <c r="MA45" s="33"/>
      <c r="MB45" s="33"/>
      <c r="MC45" s="33"/>
      <c r="MD45" s="33"/>
      <c r="ME45" s="33"/>
      <c r="MF45" s="33"/>
      <c r="MG45" s="33"/>
      <c r="MH45" s="33"/>
      <c r="MI45" s="33"/>
      <c r="MJ45" s="33"/>
      <c r="MK45" s="33"/>
      <c r="ML45" s="33"/>
      <c r="MM45" s="33"/>
      <c r="MN45" s="33"/>
      <c r="MO45" s="33"/>
      <c r="MP45" s="33"/>
      <c r="MQ45" s="33"/>
      <c r="MR45" s="33"/>
      <c r="MS45" s="33"/>
      <c r="MT45" s="33"/>
      <c r="MU45" s="33"/>
      <c r="MV45" s="33"/>
      <c r="MW45" s="33"/>
      <c r="MX45" s="33"/>
      <c r="MY45" s="33"/>
      <c r="MZ45" s="33"/>
      <c r="NA45" s="33"/>
      <c r="NB45" s="33"/>
      <c r="NC45" s="33"/>
      <c r="ND45" s="33"/>
      <c r="NE45" s="33"/>
      <c r="NF45" s="33"/>
      <c r="NG45" s="33"/>
      <c r="NH45" s="33"/>
      <c r="NI45" s="33"/>
      <c r="NJ45" s="33"/>
      <c r="NK45" s="33"/>
      <c r="NL45" s="33"/>
      <c r="NM45" s="33"/>
      <c r="NN45" s="33"/>
      <c r="NO45" s="33"/>
      <c r="NP45" s="33"/>
      <c r="NQ45" s="33"/>
      <c r="NR45" s="33"/>
      <c r="NS45" s="33"/>
      <c r="NT45" s="33"/>
      <c r="NU45" s="33"/>
      <c r="NV45" s="33"/>
      <c r="NW45" s="33"/>
      <c r="NX45" s="33"/>
      <c r="NY45" s="33"/>
      <c r="NZ45" s="33"/>
      <c r="OA45" s="33"/>
      <c r="OB45" s="33"/>
      <c r="OC45" s="33"/>
      <c r="OD45" s="33"/>
      <c r="OE45" s="33"/>
      <c r="OF45" s="33"/>
      <c r="OG45" s="33"/>
      <c r="OH45" s="33"/>
      <c r="OI45" s="33"/>
      <c r="OJ45" s="33"/>
      <c r="OK45" s="33"/>
      <c r="OL45" s="33"/>
      <c r="OM45" s="33"/>
      <c r="ON45" s="33"/>
      <c r="OO45" s="33"/>
      <c r="OP45" s="33"/>
      <c r="OQ45" s="33"/>
      <c r="OR45" s="33"/>
      <c r="OS45" s="33"/>
      <c r="OT45" s="33"/>
      <c r="OU45" s="33"/>
      <c r="OV45" s="33"/>
      <c r="OW45" s="33"/>
      <c r="OX45" s="33"/>
      <c r="OY45" s="33"/>
      <c r="OZ45" s="33"/>
      <c r="PA45" s="33"/>
      <c r="PB45" s="33"/>
      <c r="PC45" s="33"/>
      <c r="PD45" s="33"/>
      <c r="PE45" s="33"/>
      <c r="PF45" s="33"/>
      <c r="PG45" s="33"/>
      <c r="PH45" s="33"/>
      <c r="PI45" s="33"/>
      <c r="PJ45" s="33"/>
      <c r="PK45" s="33"/>
      <c r="PL45" s="33"/>
      <c r="PM45" s="33"/>
      <c r="PN45" s="33"/>
      <c r="PO45" s="33"/>
      <c r="PP45" s="33"/>
      <c r="PQ45" s="33"/>
      <c r="PR45" s="33"/>
      <c r="PS45" s="33"/>
      <c r="PT45" s="33"/>
      <c r="PU45" s="33"/>
      <c r="PV45" s="33"/>
      <c r="PW45" s="33"/>
      <c r="PX45" s="33"/>
      <c r="PY45" s="33"/>
      <c r="PZ45" s="33"/>
      <c r="QA45" s="33"/>
      <c r="QB45" s="33"/>
      <c r="QC45" s="33"/>
      <c r="QD45" s="33"/>
      <c r="QE45" s="33"/>
      <c r="QF45" s="33"/>
      <c r="QG45" s="33"/>
      <c r="QH45" s="33"/>
      <c r="QI45" s="33"/>
      <c r="QJ45" s="33"/>
      <c r="QK45" s="33"/>
      <c r="QL45" s="33"/>
      <c r="QM45" s="33"/>
      <c r="QN45" s="33"/>
      <c r="QO45" s="33"/>
      <c r="QP45" s="33"/>
      <c r="QQ45" s="33"/>
      <c r="QR45" s="33"/>
      <c r="QS45" s="33"/>
      <c r="QT45" s="33"/>
      <c r="QU45" s="33"/>
      <c r="QV45" s="33"/>
      <c r="QW45" s="33"/>
      <c r="QX45" s="33"/>
      <c r="QY45" s="33"/>
      <c r="QZ45" s="33"/>
      <c r="RA45" s="33"/>
      <c r="RB45" s="33"/>
      <c r="RC45" s="33"/>
      <c r="RD45" s="33"/>
      <c r="RE45" s="33"/>
      <c r="RF45" s="33"/>
      <c r="RG45" s="33"/>
      <c r="RH45" s="33"/>
      <c r="RI45" s="33"/>
      <c r="RJ45" s="33"/>
      <c r="RK45" s="33"/>
      <c r="RL45" s="33"/>
      <c r="RM45" s="33"/>
      <c r="RN45" s="33"/>
      <c r="RO45" s="33"/>
      <c r="RP45" s="33"/>
      <c r="RQ45" s="33"/>
      <c r="RR45" s="33"/>
      <c r="RS45" s="33"/>
      <c r="RT45" s="33"/>
      <c r="RU45" s="33"/>
      <c r="RV45" s="33"/>
      <c r="RW45" s="33"/>
      <c r="RX45" s="33"/>
      <c r="RY45" s="33"/>
      <c r="RZ45" s="33"/>
      <c r="SA45" s="33"/>
      <c r="SB45" s="33"/>
      <c r="SC45" s="33"/>
      <c r="SD45" s="33"/>
      <c r="SE45" s="33"/>
      <c r="SF45" s="33"/>
      <c r="SG45" s="33"/>
      <c r="SH45" s="33"/>
      <c r="SI45" s="33"/>
      <c r="SJ45" s="33"/>
      <c r="SK45" s="33"/>
      <c r="SL45" s="33"/>
      <c r="SM45" s="33"/>
      <c r="SN45" s="33"/>
      <c r="SO45" s="33"/>
      <c r="SP45" s="33"/>
      <c r="SQ45" s="33"/>
      <c r="SR45" s="33"/>
      <c r="SS45" s="33"/>
      <c r="ST45" s="33"/>
      <c r="SU45" s="33"/>
      <c r="SV45" s="33"/>
      <c r="SW45" s="33"/>
      <c r="SX45" s="33"/>
      <c r="SY45" s="33"/>
      <c r="SZ45" s="33"/>
      <c r="TA45" s="33"/>
      <c r="TB45" s="33"/>
      <c r="TC45" s="33"/>
      <c r="TD45" s="33"/>
      <c r="TE45" s="33"/>
      <c r="TF45" s="33"/>
      <c r="TG45" s="33"/>
      <c r="TH45" s="33"/>
      <c r="TI45" s="33"/>
      <c r="TJ45" s="33"/>
      <c r="TK45" s="33"/>
      <c r="TL45" s="33"/>
      <c r="TM45" s="33"/>
      <c r="TN45" s="33"/>
      <c r="TO45" s="33"/>
      <c r="TP45" s="33"/>
      <c r="TQ45" s="33"/>
      <c r="TR45" s="33"/>
      <c r="TS45" s="33"/>
      <c r="TT45" s="33"/>
      <c r="TU45" s="33"/>
      <c r="TV45" s="33"/>
      <c r="TW45" s="33"/>
      <c r="TX45" s="33"/>
      <c r="TY45" s="33"/>
      <c r="TZ45" s="33"/>
      <c r="UA45" s="33"/>
      <c r="UB45" s="33"/>
      <c r="UC45" s="33"/>
      <c r="UD45" s="33"/>
      <c r="UE45" s="33"/>
      <c r="UF45" s="33"/>
      <c r="UG45" s="33"/>
      <c r="UH45" s="33"/>
      <c r="UI45" s="33"/>
      <c r="UJ45" s="33"/>
      <c r="UK45" s="33"/>
      <c r="UL45" s="33"/>
      <c r="UM45" s="33"/>
      <c r="UN45" s="33"/>
      <c r="UO45" s="33"/>
      <c r="UP45" s="33"/>
      <c r="UQ45" s="33"/>
      <c r="UR45" s="33"/>
      <c r="US45" s="33"/>
      <c r="UT45" s="33"/>
      <c r="UU45" s="33"/>
      <c r="UV45" s="33"/>
      <c r="UW45" s="33"/>
      <c r="UX45" s="33"/>
      <c r="UY45" s="33"/>
      <c r="UZ45" s="33"/>
      <c r="VA45" s="33"/>
      <c r="VB45" s="33"/>
      <c r="VC45" s="33"/>
      <c r="VD45" s="33"/>
      <c r="VE45" s="33"/>
      <c r="VF45" s="33"/>
      <c r="VG45" s="33"/>
      <c r="VH45" s="33"/>
      <c r="VI45" s="33"/>
      <c r="VJ45" s="33"/>
      <c r="VK45" s="33"/>
      <c r="VL45" s="33"/>
      <c r="VM45" s="33"/>
      <c r="VN45" s="33"/>
      <c r="VO45" s="33"/>
      <c r="VP45" s="33"/>
      <c r="VQ45" s="33"/>
      <c r="VR45" s="33"/>
      <c r="VS45" s="33"/>
      <c r="VT45" s="33"/>
      <c r="VU45" s="33"/>
      <c r="VV45" s="33"/>
      <c r="VW45" s="33"/>
      <c r="VX45" s="33"/>
      <c r="VY45" s="33"/>
      <c r="VZ45" s="33"/>
      <c r="WA45" s="33"/>
      <c r="WB45" s="33"/>
      <c r="WC45" s="33"/>
      <c r="WD45" s="33"/>
      <c r="WE45" s="33"/>
      <c r="WF45" s="33"/>
      <c r="WG45" s="33"/>
      <c r="WH45" s="33"/>
      <c r="WI45" s="33"/>
      <c r="WJ45" s="33"/>
      <c r="WK45" s="33"/>
      <c r="WL45" s="33"/>
      <c r="WM45" s="33"/>
      <c r="WN45" s="33"/>
      <c r="WO45" s="33"/>
      <c r="WP45" s="33"/>
      <c r="WQ45" s="33"/>
      <c r="WR45" s="33"/>
      <c r="WS45" s="33"/>
      <c r="WT45" s="33"/>
      <c r="WU45" s="33"/>
      <c r="WV45" s="33"/>
      <c r="WW45" s="33"/>
      <c r="WX45" s="33"/>
      <c r="WY45" s="33"/>
      <c r="WZ45" s="33"/>
      <c r="XA45" s="33"/>
      <c r="XB45" s="33"/>
      <c r="XC45" s="33"/>
      <c r="XD45" s="33"/>
      <c r="XE45" s="33"/>
      <c r="XF45" s="33"/>
      <c r="XG45" s="33"/>
      <c r="XH45" s="33"/>
      <c r="XI45" s="33"/>
      <c r="XJ45" s="33"/>
      <c r="XK45" s="33"/>
      <c r="XL45" s="33"/>
      <c r="XM45" s="33"/>
      <c r="XN45" s="33"/>
      <c r="XO45" s="33"/>
      <c r="XP45" s="33"/>
      <c r="XQ45" s="33"/>
      <c r="XR45" s="33"/>
      <c r="XS45" s="33"/>
      <c r="XT45" s="33"/>
      <c r="XU45" s="33"/>
      <c r="XV45" s="33"/>
      <c r="XW45" s="33"/>
      <c r="XX45" s="33"/>
      <c r="XY45" s="33"/>
      <c r="XZ45" s="33"/>
      <c r="YA45" s="33"/>
      <c r="YB45" s="33"/>
      <c r="YC45" s="33"/>
      <c r="YD45" s="33"/>
      <c r="YE45" s="33"/>
      <c r="YF45" s="33"/>
      <c r="YG45" s="33"/>
      <c r="YH45" s="33"/>
      <c r="YI45" s="33"/>
      <c r="YJ45" s="33"/>
      <c r="YK45" s="33"/>
      <c r="YL45" s="33"/>
      <c r="YM45" s="33"/>
      <c r="YN45" s="33"/>
      <c r="YO45" s="33"/>
      <c r="YP45" s="33"/>
      <c r="YQ45" s="33"/>
      <c r="YR45" s="33"/>
      <c r="YS45" s="33"/>
      <c r="YT45" s="33"/>
      <c r="YU45" s="33"/>
      <c r="YV45" s="33"/>
      <c r="YW45" s="33"/>
      <c r="YX45" s="33"/>
      <c r="YY45" s="33"/>
      <c r="YZ45" s="33"/>
      <c r="ZA45" s="33"/>
      <c r="ZB45" s="33"/>
      <c r="ZC45" s="33"/>
      <c r="ZD45" s="33"/>
      <c r="ZE45" s="33"/>
      <c r="ZF45" s="33"/>
      <c r="ZG45" s="33"/>
      <c r="ZH45" s="33"/>
      <c r="ZI45" s="33"/>
      <c r="ZJ45" s="33"/>
      <c r="ZK45" s="33"/>
      <c r="ZL45" s="33"/>
      <c r="ZM45" s="33"/>
      <c r="ZN45" s="33"/>
      <c r="ZO45" s="33"/>
      <c r="ZP45" s="33"/>
      <c r="ZQ45" s="33"/>
      <c r="ZR45" s="33"/>
      <c r="ZS45" s="33"/>
      <c r="ZT45" s="33"/>
      <c r="ZU45" s="33"/>
      <c r="ZV45" s="33"/>
      <c r="ZW45" s="33"/>
      <c r="ZX45" s="33"/>
      <c r="ZY45" s="33"/>
      <c r="ZZ45" s="33"/>
      <c r="AAA45" s="33"/>
      <c r="AAB45" s="33"/>
      <c r="AAC45" s="33"/>
      <c r="AAD45" s="33"/>
      <c r="AAE45" s="33"/>
      <c r="AAF45" s="33"/>
      <c r="AAG45" s="33"/>
      <c r="AAH45" s="33"/>
      <c r="AAI45" s="33"/>
      <c r="AAJ45" s="33"/>
      <c r="AAK45" s="33"/>
      <c r="AAL45" s="33"/>
      <c r="AAM45" s="33"/>
      <c r="AAN45" s="33"/>
      <c r="AAO45" s="33"/>
      <c r="AAP45" s="33"/>
      <c r="AAQ45" s="33"/>
      <c r="AAR45" s="33"/>
      <c r="AAS45" s="33"/>
      <c r="AAT45" s="33"/>
      <c r="AAU45" s="33"/>
      <c r="AAV45" s="33"/>
      <c r="AAW45" s="33"/>
      <c r="AAX45" s="33"/>
      <c r="AAY45" s="33"/>
      <c r="AAZ45" s="33"/>
      <c r="ABA45" s="33"/>
      <c r="ABB45" s="33"/>
      <c r="ABC45" s="33"/>
      <c r="ABD45" s="33"/>
      <c r="ABE45" s="33"/>
      <c r="ABF45" s="33"/>
      <c r="ABG45" s="33"/>
      <c r="ABH45" s="33"/>
      <c r="ABI45" s="33"/>
      <c r="ABJ45" s="33"/>
      <c r="ABK45" s="33"/>
      <c r="ABL45" s="33"/>
      <c r="ABM45" s="33"/>
      <c r="ABN45" s="33"/>
      <c r="ABO45" s="33"/>
      <c r="ABP45" s="33"/>
      <c r="ABQ45" s="33"/>
      <c r="ABR45" s="33"/>
      <c r="ABS45" s="33"/>
      <c r="ABT45" s="33"/>
      <c r="ABU45" s="33"/>
      <c r="ABV45" s="33"/>
      <c r="ABW45" s="33"/>
      <c r="ABX45" s="33"/>
      <c r="ABY45" s="33"/>
      <c r="ABZ45" s="33"/>
      <c r="ACA45" s="33"/>
      <c r="ACB45" s="33"/>
      <c r="ACC45" s="33"/>
      <c r="ACD45" s="33"/>
      <c r="ACE45" s="33"/>
      <c r="ACF45" s="33"/>
      <c r="ACG45" s="33"/>
      <c r="ACH45" s="33"/>
      <c r="ACI45" s="33"/>
      <c r="ACJ45" s="33"/>
      <c r="ACK45" s="33"/>
      <c r="ACL45" s="33"/>
      <c r="ACM45" s="33"/>
      <c r="ACN45" s="33"/>
      <c r="ACO45" s="33"/>
      <c r="ACP45" s="33"/>
      <c r="ACQ45" s="33"/>
      <c r="ACR45" s="33"/>
      <c r="ACS45" s="33"/>
      <c r="ACT45" s="33"/>
      <c r="ACU45" s="33"/>
      <c r="ACV45" s="33"/>
      <c r="ACW45" s="33"/>
      <c r="ACX45" s="33"/>
      <c r="ACY45" s="33"/>
      <c r="ACZ45" s="33"/>
      <c r="ADA45" s="33"/>
      <c r="ADB45" s="33"/>
      <c r="ADC45" s="33"/>
      <c r="ADD45" s="33"/>
      <c r="ADE45" s="33"/>
      <c r="ADF45" s="33"/>
      <c r="ADG45" s="33"/>
      <c r="ADH45" s="33"/>
      <c r="ADI45" s="33"/>
      <c r="ADJ45" s="33"/>
      <c r="ADK45" s="33"/>
      <c r="ADL45" s="33"/>
      <c r="ADM45" s="33"/>
      <c r="ADN45" s="33"/>
      <c r="ADO45" s="33"/>
      <c r="ADP45" s="33"/>
      <c r="ADQ45" s="33"/>
      <c r="ADR45" s="33"/>
      <c r="ADS45" s="33"/>
      <c r="ADT45" s="33"/>
      <c r="ADU45" s="33"/>
      <c r="ADV45" s="33"/>
      <c r="ADW45" s="33"/>
      <c r="ADX45" s="33"/>
      <c r="ADY45" s="33"/>
      <c r="ADZ45" s="33"/>
      <c r="AEA45" s="33"/>
      <c r="AEB45" s="33"/>
      <c r="AEC45" s="33"/>
      <c r="AED45" s="33"/>
      <c r="AEE45" s="33"/>
      <c r="AEF45" s="33"/>
      <c r="AEG45" s="33"/>
      <c r="AEH45" s="33"/>
      <c r="AEI45" s="33"/>
      <c r="AEJ45" s="33"/>
      <c r="AEK45" s="33"/>
      <c r="AEL45" s="33"/>
      <c r="AEM45" s="33"/>
      <c r="AEN45" s="33"/>
      <c r="AEO45" s="33"/>
      <c r="AEP45" s="33"/>
      <c r="AEQ45" s="33"/>
      <c r="AER45" s="33"/>
      <c r="AES45" s="33"/>
      <c r="AET45" s="33"/>
      <c r="AEU45" s="33"/>
      <c r="AEV45" s="33"/>
      <c r="AEW45" s="33"/>
      <c r="AEX45" s="33"/>
      <c r="AEY45" s="33"/>
      <c r="AEZ45" s="33"/>
      <c r="AFA45" s="33"/>
      <c r="AFB45" s="33"/>
      <c r="AFC45" s="33"/>
      <c r="AFD45" s="33"/>
      <c r="AFE45" s="33"/>
      <c r="AFF45" s="33"/>
      <c r="AFG45" s="33"/>
      <c r="AFH45" s="33"/>
      <c r="AFI45" s="33"/>
      <c r="AFJ45" s="33"/>
      <c r="AFK45" s="33"/>
      <c r="AFL45" s="33"/>
      <c r="AFM45" s="33"/>
      <c r="AFN45" s="33"/>
      <c r="AFO45" s="33"/>
      <c r="AFP45" s="33"/>
      <c r="AFQ45" s="33"/>
      <c r="AFR45" s="33"/>
      <c r="AFS45" s="33"/>
      <c r="AFT45" s="33"/>
      <c r="AFU45" s="33"/>
      <c r="AFV45" s="33"/>
      <c r="AFW45" s="33"/>
      <c r="AFX45" s="33"/>
      <c r="AFY45" s="33"/>
      <c r="AFZ45" s="33"/>
      <c r="AGA45" s="33"/>
      <c r="AGB45" s="33"/>
      <c r="AGC45" s="33"/>
      <c r="AGD45" s="33"/>
      <c r="AGE45" s="33"/>
      <c r="AGF45" s="33"/>
      <c r="AGG45" s="33"/>
      <c r="AGH45" s="33"/>
      <c r="AGI45" s="33"/>
      <c r="AGJ45" s="33"/>
      <c r="AGK45" s="33"/>
      <c r="AGL45" s="33"/>
      <c r="AGM45" s="33"/>
      <c r="AGN45" s="33"/>
      <c r="AGO45" s="33"/>
      <c r="AGP45" s="33"/>
      <c r="AGQ45" s="33"/>
      <c r="AGR45" s="33"/>
      <c r="AGS45" s="33"/>
      <c r="AGT45" s="33"/>
      <c r="AGU45" s="33"/>
      <c r="AGV45" s="33"/>
      <c r="AGW45" s="33"/>
      <c r="AGX45" s="33"/>
      <c r="AGY45" s="33"/>
      <c r="AGZ45" s="33"/>
      <c r="AHA45" s="33"/>
      <c r="AHB45" s="33"/>
      <c r="AHC45" s="33"/>
      <c r="AHD45" s="33"/>
      <c r="AHE45" s="33"/>
      <c r="AHF45" s="33"/>
      <c r="AHG45" s="33"/>
      <c r="AHH45" s="33"/>
      <c r="AHI45" s="33"/>
      <c r="AHJ45" s="33"/>
      <c r="AHK45" s="33"/>
      <c r="AHL45" s="33"/>
      <c r="AHM45" s="33"/>
      <c r="AHN45" s="33"/>
      <c r="AHO45" s="33"/>
      <c r="AHP45" s="33"/>
      <c r="AHQ45" s="33"/>
      <c r="AHR45" s="33"/>
      <c r="AHS45" s="33"/>
      <c r="AHT45" s="33"/>
      <c r="AHU45" s="33"/>
      <c r="AHV45" s="33"/>
      <c r="AHW45" s="33"/>
      <c r="AHX45" s="33"/>
      <c r="AHY45" s="33"/>
      <c r="AHZ45" s="33"/>
      <c r="AIA45" s="33"/>
      <c r="AIB45" s="33"/>
      <c r="AIC45" s="33"/>
      <c r="AID45" s="33"/>
      <c r="AIE45" s="33"/>
      <c r="AIF45" s="33"/>
      <c r="AIG45" s="33"/>
      <c r="AIH45" s="33"/>
      <c r="AII45" s="33"/>
      <c r="AIJ45" s="33"/>
      <c r="AIK45" s="33"/>
      <c r="AIL45" s="33"/>
      <c r="AIM45" s="33"/>
      <c r="AIN45" s="33"/>
      <c r="AIO45" s="33"/>
      <c r="AIP45" s="33"/>
      <c r="AIQ45" s="33"/>
      <c r="AIR45" s="33"/>
      <c r="AIS45" s="33"/>
      <c r="AIT45" s="33"/>
      <c r="AIU45" s="33"/>
      <c r="AIV45" s="33"/>
      <c r="AIW45" s="33"/>
      <c r="AIX45" s="33"/>
      <c r="AIY45" s="33"/>
      <c r="AIZ45" s="33"/>
      <c r="AJA45" s="33"/>
      <c r="AJB45" s="33"/>
      <c r="AJC45" s="33"/>
      <c r="AJD45" s="33"/>
      <c r="AJE45" s="33"/>
      <c r="AJF45" s="33"/>
      <c r="AJG45" s="33"/>
      <c r="AJH45" s="33"/>
      <c r="AJI45" s="33"/>
      <c r="AJJ45" s="33"/>
      <c r="AJK45" s="33"/>
      <c r="AJL45" s="33"/>
      <c r="AJM45" s="33"/>
      <c r="AJN45" s="33"/>
      <c r="AJO45" s="33"/>
      <c r="AJP45" s="33"/>
      <c r="AJQ45" s="33"/>
      <c r="AJR45" s="33"/>
      <c r="AJS45" s="33"/>
      <c r="AJT45" s="33"/>
      <c r="AJU45" s="33"/>
      <c r="AJV45" s="33"/>
      <c r="AJW45" s="33"/>
      <c r="AJX45" s="33"/>
      <c r="AJY45" s="33"/>
      <c r="AJZ45" s="33"/>
      <c r="AKA45" s="33"/>
      <c r="AKB45" s="33"/>
      <c r="AKC45" s="33"/>
      <c r="AKD45" s="33"/>
      <c r="AKE45" s="33"/>
      <c r="AKF45" s="33"/>
      <c r="AKG45" s="33"/>
      <c r="AKH45" s="33"/>
      <c r="AKI45" s="33"/>
      <c r="AKJ45" s="33"/>
      <c r="AKK45" s="33"/>
      <c r="AKL45" s="33"/>
      <c r="AKM45" s="33"/>
      <c r="AKN45" s="33"/>
      <c r="AKO45" s="33"/>
      <c r="AKP45" s="33"/>
      <c r="AKQ45" s="33"/>
      <c r="AKR45" s="33"/>
      <c r="AKS45" s="33"/>
      <c r="AKT45" s="33"/>
      <c r="AKU45" s="33"/>
      <c r="AKV45" s="33"/>
      <c r="AKW45" s="33"/>
      <c r="AKX45" s="33"/>
      <c r="AKY45" s="33"/>
      <c r="AKZ45" s="33"/>
      <c r="ALA45" s="33"/>
      <c r="ALB45" s="33"/>
      <c r="ALC45" s="33"/>
      <c r="ALD45" s="33"/>
      <c r="ALE45" s="33"/>
      <c r="ALF45" s="33"/>
      <c r="ALG45" s="33"/>
      <c r="ALH45" s="33"/>
      <c r="ALI45" s="33"/>
      <c r="ALJ45" s="33"/>
      <c r="ALK45" s="33"/>
      <c r="ALL45" s="33"/>
      <c r="ALM45" s="33"/>
      <c r="ALN45" s="33"/>
      <c r="ALO45" s="33"/>
      <c r="ALP45" s="33"/>
      <c r="ALQ45" s="33"/>
      <c r="ALR45" s="33"/>
      <c r="ALS45" s="33"/>
      <c r="ALT45" s="33"/>
      <c r="ALU45" s="33"/>
      <c r="ALV45" s="33"/>
      <c r="ALW45" s="33"/>
      <c r="ALX45" s="33"/>
      <c r="ALY45" s="33"/>
      <c r="ALZ45" s="33"/>
      <c r="AMA45" s="33"/>
      <c r="AMB45" s="33"/>
      <c r="AMC45" s="33"/>
      <c r="AMD45" s="33"/>
      <c r="AME45" s="33"/>
      <c r="AMF45" s="33"/>
      <c r="AMG45" s="33"/>
      <c r="AMH45" s="33"/>
      <c r="AMI45" s="33"/>
      <c r="AMJ45" s="33"/>
      <c r="AMK45" s="33"/>
    </row>
    <row r="46" customFormat="false" ht="13.5" hidden="false" customHeight="false" outlineLevel="0" collapsed="false">
      <c r="A46" s="44"/>
      <c r="B46" s="44"/>
      <c r="C46" s="44"/>
      <c r="D46" s="44"/>
      <c r="E46" s="44"/>
      <c r="F46" s="44"/>
      <c r="G46" s="50"/>
      <c r="H46" s="51"/>
      <c r="I46" s="3"/>
      <c r="J46" s="51"/>
      <c r="K46" s="52"/>
      <c r="L46" s="3"/>
      <c r="M46" s="44"/>
      <c r="N46" s="44"/>
      <c r="O46" s="44"/>
      <c r="P46" s="44"/>
      <c r="Q46" s="44"/>
      <c r="R46" s="44"/>
      <c r="S46" s="44"/>
      <c r="T46" s="44"/>
      <c r="U46" s="43"/>
      <c r="V46" s="44"/>
      <c r="W46" s="43"/>
      <c r="X46" s="44"/>
      <c r="Y46" s="44"/>
      <c r="Z46" s="44"/>
      <c r="AA46" s="44"/>
      <c r="AB46" s="44"/>
      <c r="AC46" s="44"/>
      <c r="AD46" s="44"/>
      <c r="AE46" s="47"/>
      <c r="AF46" s="49"/>
      <c r="AG46" s="55"/>
      <c r="AH46" s="49"/>
      <c r="AI46" s="26"/>
      <c r="AJ46" s="49"/>
      <c r="AK46" s="68"/>
      <c r="AL46" s="49"/>
      <c r="AM46" s="58"/>
      <c r="AN46" s="21"/>
      <c r="AO46" s="43"/>
      <c r="AP46" s="43"/>
      <c r="AQ46" s="43"/>
      <c r="AR46" s="43"/>
      <c r="AS46" s="43"/>
      <c r="AT46" s="30"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
      </c>
      <c r="AU46" s="31" t="str">
        <f aca="false">IF($A46&lt;&gt;"", "    /** 《"&amp;$E46&amp;"》 */ export const "&amp;SUBSTITUTE(UPPER(IF(MID($A46, 3, 1)="-", RIGHT($A46,LEN($A46)-3), $A46)), "-", "_")&amp;": TCardId = '"&amp;$A46&amp;"';", "")</f>
        <v/>
      </c>
      <c r="AV46" s="32" t="str">
        <f aca="false">IF($A46&lt;&gt;"", "    | '"&amp;$A46&amp;"'", "")</f>
        <v/>
      </c>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c r="FS46" s="33"/>
      <c r="FT46" s="33"/>
      <c r="FU46" s="33"/>
      <c r="FV46" s="33"/>
      <c r="FW46" s="33"/>
      <c r="FX46" s="33"/>
      <c r="FY46" s="33"/>
      <c r="FZ46" s="33"/>
      <c r="GA46" s="33"/>
      <c r="GB46" s="33"/>
      <c r="GC46" s="33"/>
      <c r="GD46" s="33"/>
      <c r="GE46" s="33"/>
      <c r="GF46" s="33"/>
      <c r="GG46" s="33"/>
      <c r="GH46" s="33"/>
      <c r="GI46" s="33"/>
      <c r="GJ46" s="33"/>
      <c r="GK46" s="33"/>
      <c r="GL46" s="33"/>
      <c r="GM46" s="33"/>
      <c r="GN46" s="33"/>
      <c r="GO46" s="33"/>
      <c r="GP46" s="33"/>
      <c r="GQ46" s="33"/>
      <c r="GR46" s="33"/>
      <c r="GS46" s="33"/>
      <c r="GT46" s="33"/>
      <c r="GU46" s="33"/>
      <c r="GV46" s="33"/>
      <c r="GW46" s="33"/>
      <c r="GX46" s="33"/>
      <c r="GY46" s="33"/>
      <c r="GZ46" s="33"/>
      <c r="HA46" s="33"/>
      <c r="HB46" s="33"/>
      <c r="HC46" s="33"/>
      <c r="HD46" s="33"/>
      <c r="HE46" s="33"/>
      <c r="HF46" s="33"/>
      <c r="HG46" s="33"/>
      <c r="HH46" s="33"/>
      <c r="HI46" s="33"/>
      <c r="HJ46" s="33"/>
      <c r="HK46" s="33"/>
      <c r="HL46" s="33"/>
      <c r="HM46" s="33"/>
      <c r="HN46" s="33"/>
      <c r="HO46" s="33"/>
      <c r="HP46" s="33"/>
      <c r="HQ46" s="33"/>
      <c r="HR46" s="33"/>
      <c r="HS46" s="33"/>
      <c r="HT46" s="33"/>
      <c r="HU46" s="33"/>
      <c r="HV46" s="33"/>
      <c r="HW46" s="33"/>
      <c r="HX46" s="33"/>
      <c r="HY46" s="33"/>
      <c r="HZ46" s="33"/>
      <c r="IA46" s="33"/>
      <c r="IB46" s="33"/>
      <c r="IC46" s="33"/>
      <c r="ID46" s="33"/>
      <c r="IE46" s="33"/>
      <c r="IF46" s="33"/>
      <c r="IG46" s="33"/>
      <c r="IH46" s="33"/>
      <c r="II46" s="33"/>
      <c r="IJ46" s="33"/>
      <c r="IK46" s="33"/>
      <c r="IL46" s="33"/>
      <c r="IM46" s="33"/>
      <c r="IN46" s="33"/>
      <c r="IO46" s="33"/>
      <c r="IP46" s="33"/>
      <c r="IQ46" s="33"/>
      <c r="IR46" s="33"/>
      <c r="IS46" s="33"/>
      <c r="IT46" s="33"/>
      <c r="IU46" s="33"/>
      <c r="IV46" s="33"/>
      <c r="IW46" s="33"/>
      <c r="IX46" s="33"/>
      <c r="IY46" s="33"/>
      <c r="IZ46" s="33"/>
      <c r="JA46" s="33"/>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c r="KE46" s="33"/>
      <c r="KF46" s="33"/>
      <c r="KG46" s="33"/>
      <c r="KH46" s="33"/>
      <c r="KI46" s="33"/>
      <c r="KJ46" s="33"/>
      <c r="KK46" s="33"/>
      <c r="KL46" s="33"/>
      <c r="KM46" s="33"/>
      <c r="KN46" s="33"/>
      <c r="KO46" s="33"/>
      <c r="KP46" s="33"/>
      <c r="KQ46" s="33"/>
      <c r="KR46" s="33"/>
      <c r="KS46" s="33"/>
      <c r="KT46" s="33"/>
      <c r="KU46" s="33"/>
      <c r="KV46" s="33"/>
      <c r="KW46" s="33"/>
      <c r="KX46" s="33"/>
      <c r="KY46" s="33"/>
      <c r="KZ46" s="33"/>
      <c r="LA46" s="33"/>
      <c r="LB46" s="33"/>
      <c r="LC46" s="33"/>
      <c r="LD46" s="33"/>
      <c r="LE46" s="33"/>
      <c r="LF46" s="33"/>
      <c r="LG46" s="33"/>
      <c r="LH46" s="33"/>
      <c r="LI46" s="33"/>
      <c r="LJ46" s="33"/>
      <c r="LK46" s="33"/>
      <c r="LL46" s="33"/>
      <c r="LM46" s="33"/>
      <c r="LN46" s="33"/>
      <c r="LO46" s="33"/>
      <c r="LP46" s="33"/>
      <c r="LQ46" s="33"/>
      <c r="LR46" s="33"/>
      <c r="LS46" s="33"/>
      <c r="LT46" s="33"/>
      <c r="LU46" s="33"/>
      <c r="LV46" s="33"/>
      <c r="LW46" s="33"/>
      <c r="LX46" s="33"/>
      <c r="LY46" s="33"/>
      <c r="LZ46" s="33"/>
      <c r="MA46" s="33"/>
      <c r="MB46" s="33"/>
      <c r="MC46" s="33"/>
      <c r="MD46" s="33"/>
      <c r="ME46" s="33"/>
      <c r="MF46" s="33"/>
      <c r="MG46" s="33"/>
      <c r="MH46" s="33"/>
      <c r="MI46" s="33"/>
      <c r="MJ46" s="33"/>
      <c r="MK46" s="33"/>
      <c r="ML46" s="33"/>
      <c r="MM46" s="33"/>
      <c r="MN46" s="33"/>
      <c r="MO46" s="33"/>
      <c r="MP46" s="33"/>
      <c r="MQ46" s="33"/>
      <c r="MR46" s="33"/>
      <c r="MS46" s="33"/>
      <c r="MT46" s="33"/>
      <c r="MU46" s="33"/>
      <c r="MV46" s="33"/>
      <c r="MW46" s="33"/>
      <c r="MX46" s="33"/>
      <c r="MY46" s="33"/>
      <c r="MZ46" s="33"/>
      <c r="NA46" s="33"/>
      <c r="NB46" s="33"/>
      <c r="NC46" s="33"/>
      <c r="ND46" s="33"/>
      <c r="NE46" s="33"/>
      <c r="NF46" s="33"/>
      <c r="NG46" s="33"/>
      <c r="NH46" s="33"/>
      <c r="NI46" s="33"/>
      <c r="NJ46" s="33"/>
      <c r="NK46" s="33"/>
      <c r="NL46" s="33"/>
      <c r="NM46" s="33"/>
      <c r="NN46" s="33"/>
      <c r="NO46" s="33"/>
      <c r="NP46" s="33"/>
      <c r="NQ46" s="33"/>
      <c r="NR46" s="33"/>
      <c r="NS46" s="33"/>
      <c r="NT46" s="33"/>
      <c r="NU46" s="33"/>
      <c r="NV46" s="33"/>
      <c r="NW46" s="33"/>
      <c r="NX46" s="33"/>
      <c r="NY46" s="33"/>
      <c r="NZ46" s="33"/>
      <c r="OA46" s="33"/>
      <c r="OB46" s="33"/>
      <c r="OC46" s="33"/>
      <c r="OD46" s="33"/>
      <c r="OE46" s="33"/>
      <c r="OF46" s="33"/>
      <c r="OG46" s="33"/>
      <c r="OH46" s="33"/>
      <c r="OI46" s="33"/>
      <c r="OJ46" s="33"/>
      <c r="OK46" s="33"/>
      <c r="OL46" s="33"/>
      <c r="OM46" s="33"/>
      <c r="ON46" s="33"/>
      <c r="OO46" s="33"/>
      <c r="OP46" s="33"/>
      <c r="OQ46" s="33"/>
      <c r="OR46" s="33"/>
      <c r="OS46" s="33"/>
      <c r="OT46" s="33"/>
      <c r="OU46" s="33"/>
      <c r="OV46" s="33"/>
      <c r="OW46" s="33"/>
      <c r="OX46" s="33"/>
      <c r="OY46" s="33"/>
      <c r="OZ46" s="33"/>
      <c r="PA46" s="33"/>
      <c r="PB46" s="33"/>
      <c r="PC46" s="33"/>
      <c r="PD46" s="33"/>
      <c r="PE46" s="33"/>
      <c r="PF46" s="33"/>
      <c r="PG46" s="33"/>
      <c r="PH46" s="33"/>
      <c r="PI46" s="33"/>
      <c r="PJ46" s="33"/>
      <c r="PK46" s="33"/>
      <c r="PL46" s="33"/>
      <c r="PM46" s="33"/>
      <c r="PN46" s="33"/>
      <c r="PO46" s="33"/>
      <c r="PP46" s="33"/>
      <c r="PQ46" s="33"/>
      <c r="PR46" s="33"/>
      <c r="PS46" s="33"/>
      <c r="PT46" s="33"/>
      <c r="PU46" s="33"/>
      <c r="PV46" s="33"/>
      <c r="PW46" s="33"/>
      <c r="PX46" s="33"/>
      <c r="PY46" s="33"/>
      <c r="PZ46" s="33"/>
      <c r="QA46" s="33"/>
      <c r="QB46" s="33"/>
      <c r="QC46" s="33"/>
      <c r="QD46" s="33"/>
      <c r="QE46" s="33"/>
      <c r="QF46" s="33"/>
      <c r="QG46" s="33"/>
      <c r="QH46" s="33"/>
      <c r="QI46" s="33"/>
      <c r="QJ46" s="33"/>
      <c r="QK46" s="33"/>
      <c r="QL46" s="33"/>
      <c r="QM46" s="33"/>
      <c r="QN46" s="33"/>
      <c r="QO46" s="33"/>
      <c r="QP46" s="33"/>
      <c r="QQ46" s="33"/>
      <c r="QR46" s="33"/>
      <c r="QS46" s="33"/>
      <c r="QT46" s="33"/>
      <c r="QU46" s="33"/>
      <c r="QV46" s="33"/>
      <c r="QW46" s="33"/>
      <c r="QX46" s="33"/>
      <c r="QY46" s="33"/>
      <c r="QZ46" s="33"/>
      <c r="RA46" s="33"/>
      <c r="RB46" s="33"/>
      <c r="RC46" s="33"/>
      <c r="RD46" s="33"/>
      <c r="RE46" s="33"/>
      <c r="RF46" s="33"/>
      <c r="RG46" s="33"/>
      <c r="RH46" s="33"/>
      <c r="RI46" s="33"/>
      <c r="RJ46" s="33"/>
      <c r="RK46" s="33"/>
      <c r="RL46" s="33"/>
      <c r="RM46" s="33"/>
      <c r="RN46" s="33"/>
      <c r="RO46" s="33"/>
      <c r="RP46" s="33"/>
      <c r="RQ46" s="33"/>
      <c r="RR46" s="33"/>
      <c r="RS46" s="33"/>
      <c r="RT46" s="33"/>
      <c r="RU46" s="33"/>
      <c r="RV46" s="33"/>
      <c r="RW46" s="33"/>
      <c r="RX46" s="33"/>
      <c r="RY46" s="33"/>
      <c r="RZ46" s="33"/>
      <c r="SA46" s="33"/>
      <c r="SB46" s="33"/>
      <c r="SC46" s="33"/>
      <c r="SD46" s="33"/>
      <c r="SE46" s="33"/>
      <c r="SF46" s="33"/>
      <c r="SG46" s="33"/>
      <c r="SH46" s="33"/>
      <c r="SI46" s="33"/>
      <c r="SJ46" s="33"/>
      <c r="SK46" s="33"/>
      <c r="SL46" s="33"/>
      <c r="SM46" s="33"/>
      <c r="SN46" s="33"/>
      <c r="SO46" s="33"/>
      <c r="SP46" s="33"/>
      <c r="SQ46" s="33"/>
      <c r="SR46" s="33"/>
      <c r="SS46" s="33"/>
      <c r="ST46" s="33"/>
      <c r="SU46" s="33"/>
      <c r="SV46" s="33"/>
      <c r="SW46" s="33"/>
      <c r="SX46" s="33"/>
      <c r="SY46" s="33"/>
      <c r="SZ46" s="33"/>
      <c r="TA46" s="33"/>
      <c r="TB46" s="33"/>
      <c r="TC46" s="33"/>
      <c r="TD46" s="33"/>
      <c r="TE46" s="33"/>
      <c r="TF46" s="33"/>
      <c r="TG46" s="33"/>
      <c r="TH46" s="33"/>
      <c r="TI46" s="33"/>
      <c r="TJ46" s="33"/>
      <c r="TK46" s="33"/>
      <c r="TL46" s="33"/>
      <c r="TM46" s="33"/>
      <c r="TN46" s="33"/>
      <c r="TO46" s="33"/>
      <c r="TP46" s="33"/>
      <c r="TQ46" s="33"/>
      <c r="TR46" s="33"/>
      <c r="TS46" s="33"/>
      <c r="TT46" s="33"/>
      <c r="TU46" s="33"/>
      <c r="TV46" s="33"/>
      <c r="TW46" s="33"/>
      <c r="TX46" s="33"/>
      <c r="TY46" s="33"/>
      <c r="TZ46" s="33"/>
      <c r="UA46" s="33"/>
      <c r="UB46" s="33"/>
      <c r="UC46" s="33"/>
      <c r="UD46" s="33"/>
      <c r="UE46" s="33"/>
      <c r="UF46" s="33"/>
      <c r="UG46" s="33"/>
      <c r="UH46" s="33"/>
      <c r="UI46" s="33"/>
      <c r="UJ46" s="33"/>
      <c r="UK46" s="33"/>
      <c r="UL46" s="33"/>
      <c r="UM46" s="33"/>
      <c r="UN46" s="33"/>
      <c r="UO46" s="33"/>
      <c r="UP46" s="33"/>
      <c r="UQ46" s="33"/>
      <c r="UR46" s="33"/>
      <c r="US46" s="33"/>
      <c r="UT46" s="33"/>
      <c r="UU46" s="33"/>
      <c r="UV46" s="33"/>
      <c r="UW46" s="33"/>
      <c r="UX46" s="33"/>
      <c r="UY46" s="33"/>
      <c r="UZ46" s="33"/>
      <c r="VA46" s="33"/>
      <c r="VB46" s="33"/>
      <c r="VC46" s="33"/>
      <c r="VD46" s="33"/>
      <c r="VE46" s="33"/>
      <c r="VF46" s="33"/>
      <c r="VG46" s="33"/>
      <c r="VH46" s="33"/>
      <c r="VI46" s="33"/>
      <c r="VJ46" s="33"/>
      <c r="VK46" s="33"/>
      <c r="VL46" s="33"/>
      <c r="VM46" s="33"/>
      <c r="VN46" s="33"/>
      <c r="VO46" s="33"/>
      <c r="VP46" s="33"/>
      <c r="VQ46" s="33"/>
      <c r="VR46" s="33"/>
      <c r="VS46" s="33"/>
      <c r="VT46" s="33"/>
      <c r="VU46" s="33"/>
      <c r="VV46" s="33"/>
      <c r="VW46" s="33"/>
      <c r="VX46" s="33"/>
      <c r="VY46" s="33"/>
      <c r="VZ46" s="33"/>
      <c r="WA46" s="33"/>
      <c r="WB46" s="33"/>
      <c r="WC46" s="33"/>
      <c r="WD46" s="33"/>
      <c r="WE46" s="33"/>
      <c r="WF46" s="33"/>
      <c r="WG46" s="33"/>
      <c r="WH46" s="33"/>
      <c r="WI46" s="33"/>
      <c r="WJ46" s="33"/>
      <c r="WK46" s="33"/>
      <c r="WL46" s="33"/>
      <c r="WM46" s="33"/>
      <c r="WN46" s="33"/>
      <c r="WO46" s="33"/>
      <c r="WP46" s="33"/>
      <c r="WQ46" s="33"/>
      <c r="WR46" s="33"/>
      <c r="WS46" s="33"/>
      <c r="WT46" s="33"/>
      <c r="WU46" s="33"/>
      <c r="WV46" s="33"/>
      <c r="WW46" s="33"/>
      <c r="WX46" s="33"/>
      <c r="WY46" s="33"/>
      <c r="WZ46" s="33"/>
      <c r="XA46" s="33"/>
      <c r="XB46" s="33"/>
      <c r="XC46" s="33"/>
      <c r="XD46" s="33"/>
      <c r="XE46" s="33"/>
      <c r="XF46" s="33"/>
      <c r="XG46" s="33"/>
      <c r="XH46" s="33"/>
      <c r="XI46" s="33"/>
      <c r="XJ46" s="33"/>
      <c r="XK46" s="33"/>
      <c r="XL46" s="33"/>
      <c r="XM46" s="33"/>
      <c r="XN46" s="33"/>
      <c r="XO46" s="33"/>
      <c r="XP46" s="33"/>
      <c r="XQ46" s="33"/>
      <c r="XR46" s="33"/>
      <c r="XS46" s="33"/>
      <c r="XT46" s="33"/>
      <c r="XU46" s="33"/>
      <c r="XV46" s="33"/>
      <c r="XW46" s="33"/>
      <c r="XX46" s="33"/>
      <c r="XY46" s="33"/>
      <c r="XZ46" s="33"/>
      <c r="YA46" s="33"/>
      <c r="YB46" s="33"/>
      <c r="YC46" s="33"/>
      <c r="YD46" s="33"/>
      <c r="YE46" s="33"/>
      <c r="YF46" s="33"/>
      <c r="YG46" s="33"/>
      <c r="YH46" s="33"/>
      <c r="YI46" s="33"/>
      <c r="YJ46" s="33"/>
      <c r="YK46" s="33"/>
      <c r="YL46" s="33"/>
      <c r="YM46" s="33"/>
      <c r="YN46" s="33"/>
      <c r="YO46" s="33"/>
      <c r="YP46" s="33"/>
      <c r="YQ46" s="33"/>
      <c r="YR46" s="33"/>
      <c r="YS46" s="33"/>
      <c r="YT46" s="33"/>
      <c r="YU46" s="33"/>
      <c r="YV46" s="33"/>
      <c r="YW46" s="33"/>
      <c r="YX46" s="33"/>
      <c r="YY46" s="33"/>
      <c r="YZ46" s="33"/>
      <c r="ZA46" s="33"/>
      <c r="ZB46" s="33"/>
      <c r="ZC46" s="33"/>
      <c r="ZD46" s="33"/>
      <c r="ZE46" s="33"/>
      <c r="ZF46" s="33"/>
      <c r="ZG46" s="33"/>
      <c r="ZH46" s="33"/>
      <c r="ZI46" s="33"/>
      <c r="ZJ46" s="33"/>
      <c r="ZK46" s="33"/>
      <c r="ZL46" s="33"/>
      <c r="ZM46" s="33"/>
      <c r="ZN46" s="33"/>
      <c r="ZO46" s="33"/>
      <c r="ZP46" s="33"/>
      <c r="ZQ46" s="33"/>
      <c r="ZR46" s="33"/>
      <c r="ZS46" s="33"/>
      <c r="ZT46" s="33"/>
      <c r="ZU46" s="33"/>
      <c r="ZV46" s="33"/>
      <c r="ZW46" s="33"/>
      <c r="ZX46" s="33"/>
      <c r="ZY46" s="33"/>
      <c r="ZZ46" s="33"/>
      <c r="AAA46" s="33"/>
      <c r="AAB46" s="33"/>
      <c r="AAC46" s="33"/>
      <c r="AAD46" s="33"/>
      <c r="AAE46" s="33"/>
      <c r="AAF46" s="33"/>
      <c r="AAG46" s="33"/>
      <c r="AAH46" s="33"/>
      <c r="AAI46" s="33"/>
      <c r="AAJ46" s="33"/>
      <c r="AAK46" s="33"/>
      <c r="AAL46" s="33"/>
      <c r="AAM46" s="33"/>
      <c r="AAN46" s="33"/>
      <c r="AAO46" s="33"/>
      <c r="AAP46" s="33"/>
      <c r="AAQ46" s="33"/>
      <c r="AAR46" s="33"/>
      <c r="AAS46" s="33"/>
      <c r="AAT46" s="33"/>
      <c r="AAU46" s="33"/>
      <c r="AAV46" s="33"/>
      <c r="AAW46" s="33"/>
      <c r="AAX46" s="33"/>
      <c r="AAY46" s="33"/>
      <c r="AAZ46" s="33"/>
      <c r="ABA46" s="33"/>
      <c r="ABB46" s="33"/>
      <c r="ABC46" s="33"/>
      <c r="ABD46" s="33"/>
      <c r="ABE46" s="33"/>
      <c r="ABF46" s="33"/>
      <c r="ABG46" s="33"/>
      <c r="ABH46" s="33"/>
      <c r="ABI46" s="33"/>
      <c r="ABJ46" s="33"/>
      <c r="ABK46" s="33"/>
      <c r="ABL46" s="33"/>
      <c r="ABM46" s="33"/>
      <c r="ABN46" s="33"/>
      <c r="ABO46" s="33"/>
      <c r="ABP46" s="33"/>
      <c r="ABQ46" s="33"/>
      <c r="ABR46" s="33"/>
      <c r="ABS46" s="33"/>
      <c r="ABT46" s="33"/>
      <c r="ABU46" s="33"/>
      <c r="ABV46" s="33"/>
      <c r="ABW46" s="33"/>
      <c r="ABX46" s="33"/>
      <c r="ABY46" s="33"/>
      <c r="ABZ46" s="33"/>
      <c r="ACA46" s="33"/>
      <c r="ACB46" s="33"/>
      <c r="ACC46" s="33"/>
      <c r="ACD46" s="33"/>
      <c r="ACE46" s="33"/>
      <c r="ACF46" s="33"/>
      <c r="ACG46" s="33"/>
      <c r="ACH46" s="33"/>
      <c r="ACI46" s="33"/>
      <c r="ACJ46" s="33"/>
      <c r="ACK46" s="33"/>
      <c r="ACL46" s="33"/>
      <c r="ACM46" s="33"/>
      <c r="ACN46" s="33"/>
      <c r="ACO46" s="33"/>
      <c r="ACP46" s="33"/>
      <c r="ACQ46" s="33"/>
      <c r="ACR46" s="33"/>
      <c r="ACS46" s="33"/>
      <c r="ACT46" s="33"/>
      <c r="ACU46" s="33"/>
      <c r="ACV46" s="33"/>
      <c r="ACW46" s="33"/>
      <c r="ACX46" s="33"/>
      <c r="ACY46" s="33"/>
      <c r="ACZ46" s="33"/>
      <c r="ADA46" s="33"/>
      <c r="ADB46" s="33"/>
      <c r="ADC46" s="33"/>
      <c r="ADD46" s="33"/>
      <c r="ADE46" s="33"/>
      <c r="ADF46" s="33"/>
      <c r="ADG46" s="33"/>
      <c r="ADH46" s="33"/>
      <c r="ADI46" s="33"/>
      <c r="ADJ46" s="33"/>
      <c r="ADK46" s="33"/>
      <c r="ADL46" s="33"/>
      <c r="ADM46" s="33"/>
      <c r="ADN46" s="33"/>
      <c r="ADO46" s="33"/>
      <c r="ADP46" s="33"/>
      <c r="ADQ46" s="33"/>
      <c r="ADR46" s="33"/>
      <c r="ADS46" s="33"/>
      <c r="ADT46" s="33"/>
      <c r="ADU46" s="33"/>
      <c r="ADV46" s="33"/>
      <c r="ADW46" s="33"/>
      <c r="ADX46" s="33"/>
      <c r="ADY46" s="33"/>
      <c r="ADZ46" s="33"/>
      <c r="AEA46" s="33"/>
      <c r="AEB46" s="33"/>
      <c r="AEC46" s="33"/>
      <c r="AED46" s="33"/>
      <c r="AEE46" s="33"/>
      <c r="AEF46" s="33"/>
      <c r="AEG46" s="33"/>
      <c r="AEH46" s="33"/>
      <c r="AEI46" s="33"/>
      <c r="AEJ46" s="33"/>
      <c r="AEK46" s="33"/>
      <c r="AEL46" s="33"/>
      <c r="AEM46" s="33"/>
      <c r="AEN46" s="33"/>
      <c r="AEO46" s="33"/>
      <c r="AEP46" s="33"/>
      <c r="AEQ46" s="33"/>
      <c r="AER46" s="33"/>
      <c r="AES46" s="33"/>
      <c r="AET46" s="33"/>
      <c r="AEU46" s="33"/>
      <c r="AEV46" s="33"/>
      <c r="AEW46" s="33"/>
      <c r="AEX46" s="33"/>
      <c r="AEY46" s="33"/>
      <c r="AEZ46" s="33"/>
      <c r="AFA46" s="33"/>
      <c r="AFB46" s="33"/>
      <c r="AFC46" s="33"/>
      <c r="AFD46" s="33"/>
      <c r="AFE46" s="33"/>
      <c r="AFF46" s="33"/>
      <c r="AFG46" s="33"/>
      <c r="AFH46" s="33"/>
      <c r="AFI46" s="33"/>
      <c r="AFJ46" s="33"/>
      <c r="AFK46" s="33"/>
      <c r="AFL46" s="33"/>
      <c r="AFM46" s="33"/>
      <c r="AFN46" s="33"/>
      <c r="AFO46" s="33"/>
      <c r="AFP46" s="33"/>
      <c r="AFQ46" s="33"/>
      <c r="AFR46" s="33"/>
      <c r="AFS46" s="33"/>
      <c r="AFT46" s="33"/>
      <c r="AFU46" s="33"/>
      <c r="AFV46" s="33"/>
      <c r="AFW46" s="33"/>
      <c r="AFX46" s="33"/>
      <c r="AFY46" s="33"/>
      <c r="AFZ46" s="33"/>
      <c r="AGA46" s="33"/>
      <c r="AGB46" s="33"/>
      <c r="AGC46" s="33"/>
      <c r="AGD46" s="33"/>
      <c r="AGE46" s="33"/>
      <c r="AGF46" s="33"/>
      <c r="AGG46" s="33"/>
      <c r="AGH46" s="33"/>
      <c r="AGI46" s="33"/>
      <c r="AGJ46" s="33"/>
      <c r="AGK46" s="33"/>
      <c r="AGL46" s="33"/>
      <c r="AGM46" s="33"/>
      <c r="AGN46" s="33"/>
      <c r="AGO46" s="33"/>
      <c r="AGP46" s="33"/>
      <c r="AGQ46" s="33"/>
      <c r="AGR46" s="33"/>
      <c r="AGS46" s="33"/>
      <c r="AGT46" s="33"/>
      <c r="AGU46" s="33"/>
      <c r="AGV46" s="33"/>
      <c r="AGW46" s="33"/>
      <c r="AGX46" s="33"/>
      <c r="AGY46" s="33"/>
      <c r="AGZ46" s="33"/>
      <c r="AHA46" s="33"/>
      <c r="AHB46" s="33"/>
      <c r="AHC46" s="33"/>
      <c r="AHD46" s="33"/>
      <c r="AHE46" s="33"/>
      <c r="AHF46" s="33"/>
      <c r="AHG46" s="33"/>
      <c r="AHH46" s="33"/>
      <c r="AHI46" s="33"/>
      <c r="AHJ46" s="33"/>
      <c r="AHK46" s="33"/>
      <c r="AHL46" s="33"/>
      <c r="AHM46" s="33"/>
      <c r="AHN46" s="33"/>
      <c r="AHO46" s="33"/>
      <c r="AHP46" s="33"/>
      <c r="AHQ46" s="33"/>
      <c r="AHR46" s="33"/>
      <c r="AHS46" s="33"/>
      <c r="AHT46" s="33"/>
      <c r="AHU46" s="33"/>
      <c r="AHV46" s="33"/>
      <c r="AHW46" s="33"/>
      <c r="AHX46" s="33"/>
      <c r="AHY46" s="33"/>
      <c r="AHZ46" s="33"/>
      <c r="AIA46" s="33"/>
      <c r="AIB46" s="33"/>
      <c r="AIC46" s="33"/>
      <c r="AID46" s="33"/>
      <c r="AIE46" s="33"/>
      <c r="AIF46" s="33"/>
      <c r="AIG46" s="33"/>
      <c r="AIH46" s="33"/>
      <c r="AII46" s="33"/>
      <c r="AIJ46" s="33"/>
      <c r="AIK46" s="33"/>
      <c r="AIL46" s="33"/>
      <c r="AIM46" s="33"/>
      <c r="AIN46" s="33"/>
      <c r="AIO46" s="33"/>
      <c r="AIP46" s="33"/>
      <c r="AIQ46" s="33"/>
      <c r="AIR46" s="33"/>
      <c r="AIS46" s="33"/>
      <c r="AIT46" s="33"/>
      <c r="AIU46" s="33"/>
      <c r="AIV46" s="33"/>
      <c r="AIW46" s="33"/>
      <c r="AIX46" s="33"/>
      <c r="AIY46" s="33"/>
      <c r="AIZ46" s="33"/>
      <c r="AJA46" s="33"/>
      <c r="AJB46" s="33"/>
      <c r="AJC46" s="33"/>
      <c r="AJD46" s="33"/>
      <c r="AJE46" s="33"/>
      <c r="AJF46" s="33"/>
      <c r="AJG46" s="33"/>
      <c r="AJH46" s="33"/>
      <c r="AJI46" s="33"/>
      <c r="AJJ46" s="33"/>
      <c r="AJK46" s="33"/>
      <c r="AJL46" s="33"/>
      <c r="AJM46" s="33"/>
      <c r="AJN46" s="33"/>
      <c r="AJO46" s="33"/>
      <c r="AJP46" s="33"/>
      <c r="AJQ46" s="33"/>
      <c r="AJR46" s="33"/>
      <c r="AJS46" s="33"/>
      <c r="AJT46" s="33"/>
      <c r="AJU46" s="33"/>
      <c r="AJV46" s="33"/>
      <c r="AJW46" s="33"/>
      <c r="AJX46" s="33"/>
      <c r="AJY46" s="33"/>
      <c r="AJZ46" s="33"/>
      <c r="AKA46" s="33"/>
      <c r="AKB46" s="33"/>
      <c r="AKC46" s="33"/>
      <c r="AKD46" s="33"/>
      <c r="AKE46" s="33"/>
      <c r="AKF46" s="33"/>
      <c r="AKG46" s="33"/>
      <c r="AKH46" s="33"/>
      <c r="AKI46" s="33"/>
      <c r="AKJ46" s="33"/>
      <c r="AKK46" s="33"/>
      <c r="AKL46" s="33"/>
      <c r="AKM46" s="33"/>
      <c r="AKN46" s="33"/>
      <c r="AKO46" s="33"/>
      <c r="AKP46" s="33"/>
      <c r="AKQ46" s="33"/>
      <c r="AKR46" s="33"/>
      <c r="AKS46" s="33"/>
      <c r="AKT46" s="33"/>
      <c r="AKU46" s="33"/>
      <c r="AKV46" s="33"/>
      <c r="AKW46" s="33"/>
      <c r="AKX46" s="33"/>
      <c r="AKY46" s="33"/>
      <c r="AKZ46" s="33"/>
      <c r="ALA46" s="33"/>
      <c r="ALB46" s="33"/>
      <c r="ALC46" s="33"/>
      <c r="ALD46" s="33"/>
      <c r="ALE46" s="33"/>
      <c r="ALF46" s="33"/>
      <c r="ALG46" s="33"/>
      <c r="ALH46" s="33"/>
      <c r="ALI46" s="33"/>
      <c r="ALJ46" s="33"/>
      <c r="ALK46" s="33"/>
      <c r="ALL46" s="33"/>
      <c r="ALM46" s="33"/>
      <c r="ALN46" s="33"/>
      <c r="ALO46" s="33"/>
      <c r="ALP46" s="33"/>
      <c r="ALQ46" s="33"/>
      <c r="ALR46" s="33"/>
      <c r="ALS46" s="33"/>
      <c r="ALT46" s="33"/>
      <c r="ALU46" s="33"/>
      <c r="ALV46" s="33"/>
      <c r="ALW46" s="33"/>
      <c r="ALX46" s="33"/>
      <c r="ALY46" s="33"/>
      <c r="ALZ46" s="33"/>
      <c r="AMA46" s="33"/>
      <c r="AMB46" s="33"/>
      <c r="AMC46" s="33"/>
      <c r="AMD46" s="33"/>
      <c r="AME46" s="33"/>
      <c r="AMF46" s="33"/>
      <c r="AMG46" s="33"/>
      <c r="AMH46" s="33"/>
      <c r="AMI46" s="33"/>
      <c r="AMJ46" s="33"/>
      <c r="AMK46" s="33"/>
    </row>
    <row r="47" customFormat="false" ht="13.5" hidden="false" customHeight="false" outlineLevel="0" collapsed="false">
      <c r="A47" s="44"/>
      <c r="B47" s="44"/>
      <c r="C47" s="44"/>
      <c r="D47" s="44"/>
      <c r="E47" s="44"/>
      <c r="F47" s="44"/>
      <c r="G47" s="50"/>
      <c r="H47" s="51"/>
      <c r="I47" s="3"/>
      <c r="J47" s="51"/>
      <c r="K47" s="52"/>
      <c r="L47" s="3"/>
      <c r="M47" s="44"/>
      <c r="N47" s="44"/>
      <c r="O47" s="44"/>
      <c r="P47" s="44"/>
      <c r="Q47" s="44"/>
      <c r="R47" s="44"/>
      <c r="S47" s="44"/>
      <c r="T47" s="44"/>
      <c r="U47" s="43"/>
      <c r="V47" s="44"/>
      <c r="W47" s="43"/>
      <c r="X47" s="44"/>
      <c r="Y47" s="44"/>
      <c r="Z47" s="44"/>
      <c r="AA47" s="44"/>
      <c r="AB47" s="44"/>
      <c r="AC47" s="44"/>
      <c r="AD47" s="44"/>
      <c r="AE47" s="47"/>
      <c r="AF47" s="49"/>
      <c r="AG47" s="55"/>
      <c r="AH47" s="49"/>
      <c r="AI47" s="26"/>
      <c r="AJ47" s="49"/>
      <c r="AK47" s="68"/>
      <c r="AL47" s="49"/>
      <c r="AM47" s="58"/>
      <c r="AN47" s="21"/>
      <c r="AO47" s="43"/>
      <c r="AP47" s="43"/>
      <c r="AQ47" s="43"/>
      <c r="AR47" s="43"/>
      <c r="AS47" s="43"/>
      <c r="AT47" s="30"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1" t="str">
        <f aca="false">IF($A47&lt;&gt;"", "    /** 《"&amp;$E47&amp;"》 */ export const "&amp;SUBSTITUTE(UPPER(IF(MID($A47, 3, 1)="-", RIGHT($A47,LEN($A47)-3), $A47)), "-", "_")&amp;": TCardId = '"&amp;$A47&amp;"';", "")</f>
        <v/>
      </c>
      <c r="AV47" s="32" t="str">
        <f aca="false">IF($A47&lt;&gt;"", "    | '"&amp;$A47&amp;"'", "")</f>
        <v/>
      </c>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c r="FS47" s="33"/>
      <c r="FT47" s="33"/>
      <c r="FU47" s="33"/>
      <c r="FV47" s="33"/>
      <c r="FW47" s="33"/>
      <c r="FX47" s="33"/>
      <c r="FY47" s="33"/>
      <c r="FZ47" s="33"/>
      <c r="GA47" s="33"/>
      <c r="GB47" s="33"/>
      <c r="GC47" s="33"/>
      <c r="GD47" s="33"/>
      <c r="GE47" s="33"/>
      <c r="GF47" s="33"/>
      <c r="GG47" s="33"/>
      <c r="GH47" s="33"/>
      <c r="GI47" s="33"/>
      <c r="GJ47" s="33"/>
      <c r="GK47" s="33"/>
      <c r="GL47" s="33"/>
      <c r="GM47" s="33"/>
      <c r="GN47" s="33"/>
      <c r="GO47" s="33"/>
      <c r="GP47" s="33"/>
      <c r="GQ47" s="33"/>
      <c r="GR47" s="33"/>
      <c r="GS47" s="33"/>
      <c r="GT47" s="33"/>
      <c r="GU47" s="33"/>
      <c r="GV47" s="33"/>
      <c r="GW47" s="33"/>
      <c r="GX47" s="33"/>
      <c r="GY47" s="33"/>
      <c r="GZ47" s="33"/>
      <c r="HA47" s="33"/>
      <c r="HB47" s="33"/>
      <c r="HC47" s="33"/>
      <c r="HD47" s="33"/>
      <c r="HE47" s="33"/>
      <c r="HF47" s="33"/>
      <c r="HG47" s="33"/>
      <c r="HH47" s="33"/>
      <c r="HI47" s="33"/>
      <c r="HJ47" s="33"/>
      <c r="HK47" s="33"/>
      <c r="HL47" s="33"/>
      <c r="HM47" s="33"/>
      <c r="HN47" s="33"/>
      <c r="HO47" s="33"/>
      <c r="HP47" s="33"/>
      <c r="HQ47" s="33"/>
      <c r="HR47" s="33"/>
      <c r="HS47" s="33"/>
      <c r="HT47" s="33"/>
      <c r="HU47" s="33"/>
      <c r="HV47" s="33"/>
      <c r="HW47" s="33"/>
      <c r="HX47" s="33"/>
      <c r="HY47" s="33"/>
      <c r="HZ47" s="33"/>
      <c r="IA47" s="33"/>
      <c r="IB47" s="33"/>
      <c r="IC47" s="33"/>
      <c r="ID47" s="33"/>
      <c r="IE47" s="33"/>
      <c r="IF47" s="33"/>
      <c r="IG47" s="33"/>
      <c r="IH47" s="33"/>
      <c r="II47" s="33"/>
      <c r="IJ47" s="33"/>
      <c r="IK47" s="33"/>
      <c r="IL47" s="33"/>
      <c r="IM47" s="33"/>
      <c r="IN47" s="33"/>
      <c r="IO47" s="33"/>
      <c r="IP47" s="33"/>
      <c r="IQ47" s="33"/>
      <c r="IR47" s="33"/>
      <c r="IS47" s="33"/>
      <c r="IT47" s="33"/>
      <c r="IU47" s="33"/>
      <c r="IV47" s="33"/>
      <c r="IW47" s="33"/>
      <c r="IX47" s="33"/>
      <c r="IY47" s="33"/>
      <c r="IZ47" s="33"/>
      <c r="JA47" s="33"/>
      <c r="JB47" s="33"/>
      <c r="JC47" s="33"/>
      <c r="JD47" s="33"/>
      <c r="JE47" s="33"/>
      <c r="JF47" s="33"/>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c r="KE47" s="33"/>
      <c r="KF47" s="33"/>
      <c r="KG47" s="33"/>
      <c r="KH47" s="33"/>
      <c r="KI47" s="33"/>
      <c r="KJ47" s="33"/>
      <c r="KK47" s="33"/>
      <c r="KL47" s="33"/>
      <c r="KM47" s="33"/>
      <c r="KN47" s="33"/>
      <c r="KO47" s="33"/>
      <c r="KP47" s="33"/>
      <c r="KQ47" s="33"/>
      <c r="KR47" s="33"/>
      <c r="KS47" s="33"/>
      <c r="KT47" s="33"/>
      <c r="KU47" s="33"/>
      <c r="KV47" s="33"/>
      <c r="KW47" s="33"/>
      <c r="KX47" s="33"/>
      <c r="KY47" s="33"/>
      <c r="KZ47" s="33"/>
      <c r="LA47" s="33"/>
      <c r="LB47" s="33"/>
      <c r="LC47" s="33"/>
      <c r="LD47" s="33"/>
      <c r="LE47" s="33"/>
      <c r="LF47" s="33"/>
      <c r="LG47" s="33"/>
      <c r="LH47" s="33"/>
      <c r="LI47" s="33"/>
      <c r="LJ47" s="33"/>
      <c r="LK47" s="33"/>
      <c r="LL47" s="33"/>
      <c r="LM47" s="33"/>
      <c r="LN47" s="33"/>
      <c r="LO47" s="33"/>
      <c r="LP47" s="33"/>
      <c r="LQ47" s="33"/>
      <c r="LR47" s="33"/>
      <c r="LS47" s="33"/>
      <c r="LT47" s="33"/>
      <c r="LU47" s="33"/>
      <c r="LV47" s="33"/>
      <c r="LW47" s="33"/>
      <c r="LX47" s="33"/>
      <c r="LY47" s="33"/>
      <c r="LZ47" s="33"/>
      <c r="MA47" s="33"/>
      <c r="MB47" s="33"/>
      <c r="MC47" s="33"/>
      <c r="MD47" s="33"/>
      <c r="ME47" s="33"/>
      <c r="MF47" s="33"/>
      <c r="MG47" s="33"/>
      <c r="MH47" s="33"/>
      <c r="MI47" s="33"/>
      <c r="MJ47" s="33"/>
      <c r="MK47" s="33"/>
      <c r="ML47" s="33"/>
      <c r="MM47" s="33"/>
      <c r="MN47" s="33"/>
      <c r="MO47" s="33"/>
      <c r="MP47" s="33"/>
      <c r="MQ47" s="33"/>
      <c r="MR47" s="33"/>
      <c r="MS47" s="33"/>
      <c r="MT47" s="33"/>
      <c r="MU47" s="33"/>
      <c r="MV47" s="33"/>
      <c r="MW47" s="33"/>
      <c r="MX47" s="33"/>
      <c r="MY47" s="33"/>
      <c r="MZ47" s="33"/>
      <c r="NA47" s="33"/>
      <c r="NB47" s="33"/>
      <c r="NC47" s="33"/>
      <c r="ND47" s="33"/>
      <c r="NE47" s="33"/>
      <c r="NF47" s="33"/>
      <c r="NG47" s="33"/>
      <c r="NH47" s="33"/>
      <c r="NI47" s="33"/>
      <c r="NJ47" s="33"/>
      <c r="NK47" s="33"/>
      <c r="NL47" s="33"/>
      <c r="NM47" s="33"/>
      <c r="NN47" s="33"/>
      <c r="NO47" s="33"/>
      <c r="NP47" s="33"/>
      <c r="NQ47" s="33"/>
      <c r="NR47" s="33"/>
      <c r="NS47" s="33"/>
      <c r="NT47" s="33"/>
      <c r="NU47" s="33"/>
      <c r="NV47" s="33"/>
      <c r="NW47" s="33"/>
      <c r="NX47" s="33"/>
      <c r="NY47" s="33"/>
      <c r="NZ47" s="33"/>
      <c r="OA47" s="33"/>
      <c r="OB47" s="33"/>
      <c r="OC47" s="33"/>
      <c r="OD47" s="33"/>
      <c r="OE47" s="33"/>
      <c r="OF47" s="33"/>
      <c r="OG47" s="33"/>
      <c r="OH47" s="33"/>
      <c r="OI47" s="33"/>
      <c r="OJ47" s="33"/>
      <c r="OK47" s="33"/>
      <c r="OL47" s="33"/>
      <c r="OM47" s="33"/>
      <c r="ON47" s="33"/>
      <c r="OO47" s="33"/>
      <c r="OP47" s="33"/>
      <c r="OQ47" s="33"/>
      <c r="OR47" s="33"/>
      <c r="OS47" s="33"/>
      <c r="OT47" s="33"/>
      <c r="OU47" s="33"/>
      <c r="OV47" s="33"/>
      <c r="OW47" s="33"/>
      <c r="OX47" s="33"/>
      <c r="OY47" s="33"/>
      <c r="OZ47" s="33"/>
      <c r="PA47" s="33"/>
      <c r="PB47" s="33"/>
      <c r="PC47" s="33"/>
      <c r="PD47" s="33"/>
      <c r="PE47" s="33"/>
      <c r="PF47" s="33"/>
      <c r="PG47" s="33"/>
      <c r="PH47" s="33"/>
      <c r="PI47" s="33"/>
      <c r="PJ47" s="33"/>
      <c r="PK47" s="33"/>
      <c r="PL47" s="33"/>
      <c r="PM47" s="33"/>
      <c r="PN47" s="33"/>
      <c r="PO47" s="33"/>
      <c r="PP47" s="33"/>
      <c r="PQ47" s="33"/>
      <c r="PR47" s="33"/>
      <c r="PS47" s="33"/>
      <c r="PT47" s="33"/>
      <c r="PU47" s="33"/>
      <c r="PV47" s="33"/>
      <c r="PW47" s="33"/>
      <c r="PX47" s="33"/>
      <c r="PY47" s="33"/>
      <c r="PZ47" s="33"/>
      <c r="QA47" s="33"/>
      <c r="QB47" s="33"/>
      <c r="QC47" s="33"/>
      <c r="QD47" s="33"/>
      <c r="QE47" s="33"/>
      <c r="QF47" s="33"/>
      <c r="QG47" s="33"/>
      <c r="QH47" s="33"/>
      <c r="QI47" s="33"/>
      <c r="QJ47" s="33"/>
      <c r="QK47" s="33"/>
      <c r="QL47" s="33"/>
      <c r="QM47" s="33"/>
      <c r="QN47" s="33"/>
      <c r="QO47" s="33"/>
      <c r="QP47" s="33"/>
      <c r="QQ47" s="33"/>
      <c r="QR47" s="33"/>
      <c r="QS47" s="33"/>
      <c r="QT47" s="33"/>
      <c r="QU47" s="33"/>
      <c r="QV47" s="33"/>
      <c r="QW47" s="33"/>
      <c r="QX47" s="33"/>
      <c r="QY47" s="33"/>
      <c r="QZ47" s="33"/>
      <c r="RA47" s="33"/>
      <c r="RB47" s="33"/>
      <c r="RC47" s="33"/>
      <c r="RD47" s="33"/>
      <c r="RE47" s="33"/>
      <c r="RF47" s="33"/>
      <c r="RG47" s="33"/>
      <c r="RH47" s="33"/>
      <c r="RI47" s="33"/>
      <c r="RJ47" s="33"/>
      <c r="RK47" s="33"/>
      <c r="RL47" s="33"/>
      <c r="RM47" s="33"/>
      <c r="RN47" s="33"/>
      <c r="RO47" s="33"/>
      <c r="RP47" s="33"/>
      <c r="RQ47" s="33"/>
      <c r="RR47" s="33"/>
      <c r="RS47" s="33"/>
      <c r="RT47" s="33"/>
      <c r="RU47" s="33"/>
      <c r="RV47" s="33"/>
      <c r="RW47" s="33"/>
      <c r="RX47" s="33"/>
      <c r="RY47" s="33"/>
      <c r="RZ47" s="33"/>
      <c r="SA47" s="33"/>
      <c r="SB47" s="33"/>
      <c r="SC47" s="33"/>
      <c r="SD47" s="33"/>
      <c r="SE47" s="33"/>
      <c r="SF47" s="33"/>
      <c r="SG47" s="33"/>
      <c r="SH47" s="33"/>
      <c r="SI47" s="33"/>
      <c r="SJ47" s="33"/>
      <c r="SK47" s="33"/>
      <c r="SL47" s="33"/>
      <c r="SM47" s="33"/>
      <c r="SN47" s="33"/>
      <c r="SO47" s="33"/>
      <c r="SP47" s="33"/>
      <c r="SQ47" s="33"/>
      <c r="SR47" s="33"/>
      <c r="SS47" s="33"/>
      <c r="ST47" s="33"/>
      <c r="SU47" s="33"/>
      <c r="SV47" s="33"/>
      <c r="SW47" s="33"/>
      <c r="SX47" s="33"/>
      <c r="SY47" s="33"/>
      <c r="SZ47" s="33"/>
      <c r="TA47" s="33"/>
      <c r="TB47" s="33"/>
      <c r="TC47" s="33"/>
      <c r="TD47" s="33"/>
      <c r="TE47" s="33"/>
      <c r="TF47" s="33"/>
      <c r="TG47" s="33"/>
      <c r="TH47" s="33"/>
      <c r="TI47" s="33"/>
      <c r="TJ47" s="33"/>
      <c r="TK47" s="33"/>
      <c r="TL47" s="33"/>
      <c r="TM47" s="33"/>
      <c r="TN47" s="33"/>
      <c r="TO47" s="33"/>
      <c r="TP47" s="33"/>
      <c r="TQ47" s="33"/>
      <c r="TR47" s="33"/>
      <c r="TS47" s="33"/>
      <c r="TT47" s="33"/>
      <c r="TU47" s="33"/>
      <c r="TV47" s="33"/>
      <c r="TW47" s="33"/>
      <c r="TX47" s="33"/>
      <c r="TY47" s="33"/>
      <c r="TZ47" s="33"/>
      <c r="UA47" s="33"/>
      <c r="UB47" s="33"/>
      <c r="UC47" s="33"/>
      <c r="UD47" s="33"/>
      <c r="UE47" s="33"/>
      <c r="UF47" s="33"/>
      <c r="UG47" s="33"/>
      <c r="UH47" s="33"/>
      <c r="UI47" s="33"/>
      <c r="UJ47" s="33"/>
      <c r="UK47" s="33"/>
      <c r="UL47" s="33"/>
      <c r="UM47" s="33"/>
      <c r="UN47" s="33"/>
      <c r="UO47" s="33"/>
      <c r="UP47" s="33"/>
      <c r="UQ47" s="33"/>
      <c r="UR47" s="33"/>
      <c r="US47" s="33"/>
      <c r="UT47" s="33"/>
      <c r="UU47" s="33"/>
      <c r="UV47" s="33"/>
      <c r="UW47" s="33"/>
      <c r="UX47" s="33"/>
      <c r="UY47" s="33"/>
      <c r="UZ47" s="33"/>
      <c r="VA47" s="33"/>
      <c r="VB47" s="33"/>
      <c r="VC47" s="33"/>
      <c r="VD47" s="33"/>
      <c r="VE47" s="33"/>
      <c r="VF47" s="33"/>
      <c r="VG47" s="33"/>
      <c r="VH47" s="33"/>
      <c r="VI47" s="33"/>
      <c r="VJ47" s="33"/>
      <c r="VK47" s="33"/>
      <c r="VL47" s="33"/>
      <c r="VM47" s="33"/>
      <c r="VN47" s="33"/>
      <c r="VO47" s="33"/>
      <c r="VP47" s="33"/>
      <c r="VQ47" s="33"/>
      <c r="VR47" s="33"/>
      <c r="VS47" s="33"/>
      <c r="VT47" s="33"/>
      <c r="VU47" s="33"/>
      <c r="VV47" s="33"/>
      <c r="VW47" s="33"/>
      <c r="VX47" s="33"/>
      <c r="VY47" s="33"/>
      <c r="VZ47" s="33"/>
      <c r="WA47" s="33"/>
      <c r="WB47" s="33"/>
      <c r="WC47" s="33"/>
      <c r="WD47" s="33"/>
      <c r="WE47" s="33"/>
      <c r="WF47" s="33"/>
      <c r="WG47" s="33"/>
      <c r="WH47" s="33"/>
      <c r="WI47" s="33"/>
      <c r="WJ47" s="33"/>
      <c r="WK47" s="33"/>
      <c r="WL47" s="33"/>
      <c r="WM47" s="33"/>
      <c r="WN47" s="33"/>
      <c r="WO47" s="33"/>
      <c r="WP47" s="33"/>
      <c r="WQ47" s="33"/>
      <c r="WR47" s="33"/>
      <c r="WS47" s="33"/>
      <c r="WT47" s="33"/>
      <c r="WU47" s="33"/>
      <c r="WV47" s="33"/>
      <c r="WW47" s="33"/>
      <c r="WX47" s="33"/>
      <c r="WY47" s="33"/>
      <c r="WZ47" s="33"/>
      <c r="XA47" s="33"/>
      <c r="XB47" s="33"/>
      <c r="XC47" s="33"/>
      <c r="XD47" s="33"/>
      <c r="XE47" s="33"/>
      <c r="XF47" s="33"/>
      <c r="XG47" s="33"/>
      <c r="XH47" s="33"/>
      <c r="XI47" s="33"/>
      <c r="XJ47" s="33"/>
      <c r="XK47" s="33"/>
      <c r="XL47" s="33"/>
      <c r="XM47" s="33"/>
      <c r="XN47" s="33"/>
      <c r="XO47" s="33"/>
      <c r="XP47" s="33"/>
      <c r="XQ47" s="33"/>
      <c r="XR47" s="33"/>
      <c r="XS47" s="33"/>
      <c r="XT47" s="33"/>
      <c r="XU47" s="33"/>
      <c r="XV47" s="33"/>
      <c r="XW47" s="33"/>
      <c r="XX47" s="33"/>
      <c r="XY47" s="33"/>
      <c r="XZ47" s="33"/>
      <c r="YA47" s="33"/>
      <c r="YB47" s="33"/>
      <c r="YC47" s="33"/>
      <c r="YD47" s="33"/>
      <c r="YE47" s="33"/>
      <c r="YF47" s="33"/>
      <c r="YG47" s="33"/>
      <c r="YH47" s="33"/>
      <c r="YI47" s="33"/>
      <c r="YJ47" s="33"/>
      <c r="YK47" s="33"/>
      <c r="YL47" s="33"/>
      <c r="YM47" s="33"/>
      <c r="YN47" s="33"/>
      <c r="YO47" s="33"/>
      <c r="YP47" s="33"/>
      <c r="YQ47" s="33"/>
      <c r="YR47" s="33"/>
      <c r="YS47" s="33"/>
      <c r="YT47" s="33"/>
      <c r="YU47" s="33"/>
      <c r="YV47" s="33"/>
      <c r="YW47" s="33"/>
      <c r="YX47" s="33"/>
      <c r="YY47" s="33"/>
      <c r="YZ47" s="33"/>
      <c r="ZA47" s="33"/>
      <c r="ZB47" s="33"/>
      <c r="ZC47" s="33"/>
      <c r="ZD47" s="33"/>
      <c r="ZE47" s="33"/>
      <c r="ZF47" s="33"/>
      <c r="ZG47" s="33"/>
      <c r="ZH47" s="33"/>
      <c r="ZI47" s="33"/>
      <c r="ZJ47" s="33"/>
      <c r="ZK47" s="33"/>
      <c r="ZL47" s="33"/>
      <c r="ZM47" s="33"/>
      <c r="ZN47" s="33"/>
      <c r="ZO47" s="33"/>
      <c r="ZP47" s="33"/>
      <c r="ZQ47" s="33"/>
      <c r="ZR47" s="33"/>
      <c r="ZS47" s="33"/>
      <c r="ZT47" s="33"/>
      <c r="ZU47" s="33"/>
      <c r="ZV47" s="33"/>
      <c r="ZW47" s="33"/>
      <c r="ZX47" s="33"/>
      <c r="ZY47" s="33"/>
      <c r="ZZ47" s="33"/>
      <c r="AAA47" s="33"/>
      <c r="AAB47" s="33"/>
      <c r="AAC47" s="33"/>
      <c r="AAD47" s="33"/>
      <c r="AAE47" s="33"/>
      <c r="AAF47" s="33"/>
      <c r="AAG47" s="33"/>
      <c r="AAH47" s="33"/>
      <c r="AAI47" s="33"/>
      <c r="AAJ47" s="33"/>
      <c r="AAK47" s="33"/>
      <c r="AAL47" s="33"/>
      <c r="AAM47" s="33"/>
      <c r="AAN47" s="33"/>
      <c r="AAO47" s="33"/>
      <c r="AAP47" s="33"/>
      <c r="AAQ47" s="33"/>
      <c r="AAR47" s="33"/>
      <c r="AAS47" s="33"/>
      <c r="AAT47" s="33"/>
      <c r="AAU47" s="33"/>
      <c r="AAV47" s="33"/>
      <c r="AAW47" s="33"/>
      <c r="AAX47" s="33"/>
      <c r="AAY47" s="33"/>
      <c r="AAZ47" s="33"/>
      <c r="ABA47" s="33"/>
      <c r="ABB47" s="33"/>
      <c r="ABC47" s="33"/>
      <c r="ABD47" s="33"/>
      <c r="ABE47" s="33"/>
      <c r="ABF47" s="33"/>
      <c r="ABG47" s="33"/>
      <c r="ABH47" s="33"/>
      <c r="ABI47" s="33"/>
      <c r="ABJ47" s="33"/>
      <c r="ABK47" s="33"/>
      <c r="ABL47" s="33"/>
      <c r="ABM47" s="33"/>
      <c r="ABN47" s="33"/>
      <c r="ABO47" s="33"/>
      <c r="ABP47" s="33"/>
      <c r="ABQ47" s="33"/>
      <c r="ABR47" s="33"/>
      <c r="ABS47" s="33"/>
      <c r="ABT47" s="33"/>
      <c r="ABU47" s="33"/>
      <c r="ABV47" s="33"/>
      <c r="ABW47" s="33"/>
      <c r="ABX47" s="33"/>
      <c r="ABY47" s="33"/>
      <c r="ABZ47" s="33"/>
      <c r="ACA47" s="33"/>
      <c r="ACB47" s="33"/>
      <c r="ACC47" s="33"/>
      <c r="ACD47" s="33"/>
      <c r="ACE47" s="33"/>
      <c r="ACF47" s="33"/>
      <c r="ACG47" s="33"/>
      <c r="ACH47" s="33"/>
      <c r="ACI47" s="33"/>
      <c r="ACJ47" s="33"/>
      <c r="ACK47" s="33"/>
      <c r="ACL47" s="33"/>
      <c r="ACM47" s="33"/>
      <c r="ACN47" s="33"/>
      <c r="ACO47" s="33"/>
      <c r="ACP47" s="33"/>
      <c r="ACQ47" s="33"/>
      <c r="ACR47" s="33"/>
      <c r="ACS47" s="33"/>
      <c r="ACT47" s="33"/>
      <c r="ACU47" s="33"/>
      <c r="ACV47" s="33"/>
      <c r="ACW47" s="33"/>
      <c r="ACX47" s="33"/>
      <c r="ACY47" s="33"/>
      <c r="ACZ47" s="33"/>
      <c r="ADA47" s="33"/>
      <c r="ADB47" s="33"/>
      <c r="ADC47" s="33"/>
      <c r="ADD47" s="33"/>
      <c r="ADE47" s="33"/>
      <c r="ADF47" s="33"/>
      <c r="ADG47" s="33"/>
      <c r="ADH47" s="33"/>
      <c r="ADI47" s="33"/>
      <c r="ADJ47" s="33"/>
      <c r="ADK47" s="33"/>
      <c r="ADL47" s="33"/>
      <c r="ADM47" s="33"/>
      <c r="ADN47" s="33"/>
      <c r="ADO47" s="33"/>
      <c r="ADP47" s="33"/>
      <c r="ADQ47" s="33"/>
      <c r="ADR47" s="33"/>
      <c r="ADS47" s="33"/>
      <c r="ADT47" s="33"/>
      <c r="ADU47" s="33"/>
      <c r="ADV47" s="33"/>
      <c r="ADW47" s="33"/>
      <c r="ADX47" s="33"/>
      <c r="ADY47" s="33"/>
      <c r="ADZ47" s="33"/>
      <c r="AEA47" s="33"/>
      <c r="AEB47" s="33"/>
      <c r="AEC47" s="33"/>
      <c r="AED47" s="33"/>
      <c r="AEE47" s="33"/>
      <c r="AEF47" s="33"/>
      <c r="AEG47" s="33"/>
      <c r="AEH47" s="33"/>
      <c r="AEI47" s="33"/>
      <c r="AEJ47" s="33"/>
      <c r="AEK47" s="33"/>
      <c r="AEL47" s="33"/>
      <c r="AEM47" s="33"/>
      <c r="AEN47" s="33"/>
      <c r="AEO47" s="33"/>
      <c r="AEP47" s="33"/>
      <c r="AEQ47" s="33"/>
      <c r="AER47" s="33"/>
      <c r="AES47" s="33"/>
      <c r="AET47" s="33"/>
      <c r="AEU47" s="33"/>
      <c r="AEV47" s="33"/>
      <c r="AEW47" s="33"/>
      <c r="AEX47" s="33"/>
      <c r="AEY47" s="33"/>
      <c r="AEZ47" s="33"/>
      <c r="AFA47" s="33"/>
      <c r="AFB47" s="33"/>
      <c r="AFC47" s="33"/>
      <c r="AFD47" s="33"/>
      <c r="AFE47" s="33"/>
      <c r="AFF47" s="33"/>
      <c r="AFG47" s="33"/>
      <c r="AFH47" s="33"/>
      <c r="AFI47" s="33"/>
      <c r="AFJ47" s="33"/>
      <c r="AFK47" s="33"/>
      <c r="AFL47" s="33"/>
      <c r="AFM47" s="33"/>
      <c r="AFN47" s="33"/>
      <c r="AFO47" s="33"/>
      <c r="AFP47" s="33"/>
      <c r="AFQ47" s="33"/>
      <c r="AFR47" s="33"/>
      <c r="AFS47" s="33"/>
      <c r="AFT47" s="33"/>
      <c r="AFU47" s="33"/>
      <c r="AFV47" s="33"/>
      <c r="AFW47" s="33"/>
      <c r="AFX47" s="33"/>
      <c r="AFY47" s="33"/>
      <c r="AFZ47" s="33"/>
      <c r="AGA47" s="33"/>
      <c r="AGB47" s="33"/>
      <c r="AGC47" s="33"/>
      <c r="AGD47" s="33"/>
      <c r="AGE47" s="33"/>
      <c r="AGF47" s="33"/>
      <c r="AGG47" s="33"/>
      <c r="AGH47" s="33"/>
      <c r="AGI47" s="33"/>
      <c r="AGJ47" s="33"/>
      <c r="AGK47" s="33"/>
      <c r="AGL47" s="33"/>
      <c r="AGM47" s="33"/>
      <c r="AGN47" s="33"/>
      <c r="AGO47" s="33"/>
      <c r="AGP47" s="33"/>
      <c r="AGQ47" s="33"/>
      <c r="AGR47" s="33"/>
      <c r="AGS47" s="33"/>
      <c r="AGT47" s="33"/>
      <c r="AGU47" s="33"/>
      <c r="AGV47" s="33"/>
      <c r="AGW47" s="33"/>
      <c r="AGX47" s="33"/>
      <c r="AGY47" s="33"/>
      <c r="AGZ47" s="33"/>
      <c r="AHA47" s="33"/>
      <c r="AHB47" s="33"/>
      <c r="AHC47" s="33"/>
      <c r="AHD47" s="33"/>
      <c r="AHE47" s="33"/>
      <c r="AHF47" s="33"/>
      <c r="AHG47" s="33"/>
      <c r="AHH47" s="33"/>
      <c r="AHI47" s="33"/>
      <c r="AHJ47" s="33"/>
      <c r="AHK47" s="33"/>
      <c r="AHL47" s="33"/>
      <c r="AHM47" s="33"/>
      <c r="AHN47" s="33"/>
      <c r="AHO47" s="33"/>
      <c r="AHP47" s="33"/>
      <c r="AHQ47" s="33"/>
      <c r="AHR47" s="33"/>
      <c r="AHS47" s="33"/>
      <c r="AHT47" s="33"/>
      <c r="AHU47" s="33"/>
      <c r="AHV47" s="33"/>
      <c r="AHW47" s="33"/>
      <c r="AHX47" s="33"/>
      <c r="AHY47" s="33"/>
      <c r="AHZ47" s="33"/>
      <c r="AIA47" s="33"/>
      <c r="AIB47" s="33"/>
      <c r="AIC47" s="33"/>
      <c r="AID47" s="33"/>
      <c r="AIE47" s="33"/>
      <c r="AIF47" s="33"/>
      <c r="AIG47" s="33"/>
      <c r="AIH47" s="33"/>
      <c r="AII47" s="33"/>
      <c r="AIJ47" s="33"/>
      <c r="AIK47" s="33"/>
      <c r="AIL47" s="33"/>
      <c r="AIM47" s="33"/>
      <c r="AIN47" s="33"/>
      <c r="AIO47" s="33"/>
      <c r="AIP47" s="33"/>
      <c r="AIQ47" s="33"/>
      <c r="AIR47" s="33"/>
      <c r="AIS47" s="33"/>
      <c r="AIT47" s="33"/>
      <c r="AIU47" s="33"/>
      <c r="AIV47" s="33"/>
      <c r="AIW47" s="33"/>
      <c r="AIX47" s="33"/>
      <c r="AIY47" s="33"/>
      <c r="AIZ47" s="33"/>
      <c r="AJA47" s="33"/>
      <c r="AJB47" s="33"/>
      <c r="AJC47" s="33"/>
      <c r="AJD47" s="33"/>
      <c r="AJE47" s="33"/>
      <c r="AJF47" s="33"/>
      <c r="AJG47" s="33"/>
      <c r="AJH47" s="33"/>
      <c r="AJI47" s="33"/>
      <c r="AJJ47" s="33"/>
      <c r="AJK47" s="33"/>
      <c r="AJL47" s="33"/>
      <c r="AJM47" s="33"/>
      <c r="AJN47" s="33"/>
      <c r="AJO47" s="33"/>
      <c r="AJP47" s="33"/>
      <c r="AJQ47" s="33"/>
      <c r="AJR47" s="33"/>
      <c r="AJS47" s="33"/>
      <c r="AJT47" s="33"/>
      <c r="AJU47" s="33"/>
      <c r="AJV47" s="33"/>
      <c r="AJW47" s="33"/>
      <c r="AJX47" s="33"/>
      <c r="AJY47" s="33"/>
      <c r="AJZ47" s="33"/>
      <c r="AKA47" s="33"/>
      <c r="AKB47" s="33"/>
      <c r="AKC47" s="33"/>
      <c r="AKD47" s="33"/>
      <c r="AKE47" s="33"/>
      <c r="AKF47" s="33"/>
      <c r="AKG47" s="33"/>
      <c r="AKH47" s="33"/>
      <c r="AKI47" s="33"/>
      <c r="AKJ47" s="33"/>
      <c r="AKK47" s="33"/>
      <c r="AKL47" s="33"/>
      <c r="AKM47" s="33"/>
      <c r="AKN47" s="33"/>
      <c r="AKO47" s="33"/>
      <c r="AKP47" s="33"/>
      <c r="AKQ47" s="33"/>
      <c r="AKR47" s="33"/>
      <c r="AKS47" s="33"/>
      <c r="AKT47" s="33"/>
      <c r="AKU47" s="33"/>
      <c r="AKV47" s="33"/>
      <c r="AKW47" s="33"/>
      <c r="AKX47" s="33"/>
      <c r="AKY47" s="33"/>
      <c r="AKZ47" s="33"/>
      <c r="ALA47" s="33"/>
      <c r="ALB47" s="33"/>
      <c r="ALC47" s="33"/>
      <c r="ALD47" s="33"/>
      <c r="ALE47" s="33"/>
      <c r="ALF47" s="33"/>
      <c r="ALG47" s="33"/>
      <c r="ALH47" s="33"/>
      <c r="ALI47" s="33"/>
      <c r="ALJ47" s="33"/>
      <c r="ALK47" s="33"/>
      <c r="ALL47" s="33"/>
      <c r="ALM47" s="33"/>
      <c r="ALN47" s="33"/>
      <c r="ALO47" s="33"/>
      <c r="ALP47" s="33"/>
      <c r="ALQ47" s="33"/>
      <c r="ALR47" s="33"/>
      <c r="ALS47" s="33"/>
      <c r="ALT47" s="33"/>
      <c r="ALU47" s="33"/>
      <c r="ALV47" s="33"/>
      <c r="ALW47" s="33"/>
      <c r="ALX47" s="33"/>
      <c r="ALY47" s="33"/>
      <c r="ALZ47" s="33"/>
      <c r="AMA47" s="33"/>
      <c r="AMB47" s="33"/>
      <c r="AMC47" s="33"/>
      <c r="AMD47" s="33"/>
      <c r="AME47" s="33"/>
      <c r="AMF47" s="33"/>
      <c r="AMG47" s="33"/>
      <c r="AMH47" s="33"/>
      <c r="AMI47" s="33"/>
      <c r="AMJ47" s="33"/>
      <c r="AMK47" s="33"/>
    </row>
    <row r="48" customFormat="false" ht="13.5" hidden="false" customHeight="false" outlineLevel="0" collapsed="false">
      <c r="A48" s="44"/>
      <c r="B48" s="44"/>
      <c r="C48" s="44"/>
      <c r="D48" s="44"/>
      <c r="E48" s="44"/>
      <c r="F48" s="44"/>
      <c r="G48" s="50"/>
      <c r="H48" s="51"/>
      <c r="I48" s="3"/>
      <c r="J48" s="51"/>
      <c r="K48" s="52"/>
      <c r="L48" s="3"/>
      <c r="M48" s="44"/>
      <c r="N48" s="44"/>
      <c r="O48" s="44"/>
      <c r="P48" s="44"/>
      <c r="Q48" s="44"/>
      <c r="R48" s="44"/>
      <c r="S48" s="44"/>
      <c r="T48" s="44"/>
      <c r="U48" s="43"/>
      <c r="V48" s="44"/>
      <c r="W48" s="43"/>
      <c r="X48" s="44"/>
      <c r="Y48" s="44"/>
      <c r="Z48" s="44"/>
      <c r="AA48" s="44"/>
      <c r="AB48" s="44"/>
      <c r="AC48" s="44"/>
      <c r="AD48" s="44"/>
      <c r="AE48" s="47"/>
      <c r="AF48" s="49"/>
      <c r="AG48" s="55"/>
      <c r="AH48" s="49"/>
      <c r="AI48" s="26"/>
      <c r="AJ48" s="49"/>
      <c r="AK48" s="68"/>
      <c r="AL48" s="49"/>
      <c r="AM48" s="58"/>
      <c r="AN48" s="21"/>
      <c r="AO48" s="43"/>
      <c r="AP48" s="43"/>
      <c r="AQ48" s="43"/>
      <c r="AR48" s="43"/>
      <c r="AS48" s="43"/>
      <c r="AT48" s="30"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
      </c>
      <c r="AU48" s="31" t="str">
        <f aca="false">IF($A48&lt;&gt;"", "    /** 《"&amp;$E48&amp;"》 */ export const "&amp;SUBSTITUTE(UPPER(IF(MID($A48, 3, 1)="-", RIGHT($A48,LEN($A48)-3), $A48)), "-", "_")&amp;": TCardId = '"&amp;$A48&amp;"';", "")</f>
        <v/>
      </c>
      <c r="AV48" s="32" t="str">
        <f aca="false">IF($A48&lt;&gt;"", "    | '"&amp;$A48&amp;"'", "")</f>
        <v/>
      </c>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c r="FS48" s="33"/>
      <c r="FT48" s="33"/>
      <c r="FU48" s="33"/>
      <c r="FV48" s="33"/>
      <c r="FW48" s="33"/>
      <c r="FX48" s="33"/>
      <c r="FY48" s="33"/>
      <c r="FZ48" s="33"/>
      <c r="GA48" s="33"/>
      <c r="GB48" s="33"/>
      <c r="GC48" s="33"/>
      <c r="GD48" s="33"/>
      <c r="GE48" s="33"/>
      <c r="GF48" s="33"/>
      <c r="GG48" s="33"/>
      <c r="GH48" s="33"/>
      <c r="GI48" s="33"/>
      <c r="GJ48" s="33"/>
      <c r="GK48" s="33"/>
      <c r="GL48" s="33"/>
      <c r="GM48" s="33"/>
      <c r="GN48" s="33"/>
      <c r="GO48" s="33"/>
      <c r="GP48" s="33"/>
      <c r="GQ48" s="33"/>
      <c r="GR48" s="33"/>
      <c r="GS48" s="33"/>
      <c r="GT48" s="33"/>
      <c r="GU48" s="33"/>
      <c r="GV48" s="33"/>
      <c r="GW48" s="33"/>
      <c r="GX48" s="33"/>
      <c r="GY48" s="33"/>
      <c r="GZ48" s="33"/>
      <c r="HA48" s="33"/>
      <c r="HB48" s="33"/>
      <c r="HC48" s="33"/>
      <c r="HD48" s="33"/>
      <c r="HE48" s="33"/>
      <c r="HF48" s="33"/>
      <c r="HG48" s="33"/>
      <c r="HH48" s="33"/>
      <c r="HI48" s="33"/>
      <c r="HJ48" s="33"/>
      <c r="HK48" s="33"/>
      <c r="HL48" s="33"/>
      <c r="HM48" s="33"/>
      <c r="HN48" s="33"/>
      <c r="HO48" s="33"/>
      <c r="HP48" s="33"/>
      <c r="HQ48" s="33"/>
      <c r="HR48" s="33"/>
      <c r="HS48" s="33"/>
      <c r="HT48" s="33"/>
      <c r="HU48" s="33"/>
      <c r="HV48" s="33"/>
      <c r="HW48" s="33"/>
      <c r="HX48" s="33"/>
      <c r="HY48" s="33"/>
      <c r="HZ48" s="33"/>
      <c r="IA48" s="33"/>
      <c r="IB48" s="33"/>
      <c r="IC48" s="33"/>
      <c r="ID48" s="33"/>
      <c r="IE48" s="33"/>
      <c r="IF48" s="33"/>
      <c r="IG48" s="33"/>
      <c r="IH48" s="33"/>
      <c r="II48" s="33"/>
      <c r="IJ48" s="33"/>
      <c r="IK48" s="33"/>
      <c r="IL48" s="33"/>
      <c r="IM48" s="33"/>
      <c r="IN48" s="33"/>
      <c r="IO48" s="33"/>
      <c r="IP48" s="33"/>
      <c r="IQ48" s="33"/>
      <c r="IR48" s="33"/>
      <c r="IS48" s="33"/>
      <c r="IT48" s="33"/>
      <c r="IU48" s="33"/>
      <c r="IV48" s="33"/>
      <c r="IW48" s="33"/>
      <c r="IX48" s="33"/>
      <c r="IY48" s="33"/>
      <c r="IZ48" s="33"/>
      <c r="JA48" s="33"/>
      <c r="JB48" s="33"/>
      <c r="JC48" s="33"/>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c r="KE48" s="33"/>
      <c r="KF48" s="33"/>
      <c r="KG48" s="33"/>
      <c r="KH48" s="33"/>
      <c r="KI48" s="33"/>
      <c r="KJ48" s="33"/>
      <c r="KK48" s="33"/>
      <c r="KL48" s="33"/>
      <c r="KM48" s="33"/>
      <c r="KN48" s="33"/>
      <c r="KO48" s="33"/>
      <c r="KP48" s="33"/>
      <c r="KQ48" s="33"/>
      <c r="KR48" s="33"/>
      <c r="KS48" s="33"/>
      <c r="KT48" s="33"/>
      <c r="KU48" s="33"/>
      <c r="KV48" s="33"/>
      <c r="KW48" s="33"/>
      <c r="KX48" s="33"/>
      <c r="KY48" s="33"/>
      <c r="KZ48" s="33"/>
      <c r="LA48" s="33"/>
      <c r="LB48" s="33"/>
      <c r="LC48" s="33"/>
      <c r="LD48" s="33"/>
      <c r="LE48" s="33"/>
      <c r="LF48" s="33"/>
      <c r="LG48" s="33"/>
      <c r="LH48" s="33"/>
      <c r="LI48" s="33"/>
      <c r="LJ48" s="33"/>
      <c r="LK48" s="33"/>
      <c r="LL48" s="33"/>
      <c r="LM48" s="33"/>
      <c r="LN48" s="33"/>
      <c r="LO48" s="33"/>
      <c r="LP48" s="33"/>
      <c r="LQ48" s="33"/>
      <c r="LR48" s="33"/>
      <c r="LS48" s="33"/>
      <c r="LT48" s="33"/>
      <c r="LU48" s="33"/>
      <c r="LV48" s="33"/>
      <c r="LW48" s="33"/>
      <c r="LX48" s="33"/>
      <c r="LY48" s="33"/>
      <c r="LZ48" s="33"/>
      <c r="MA48" s="33"/>
      <c r="MB48" s="33"/>
      <c r="MC48" s="33"/>
      <c r="MD48" s="33"/>
      <c r="ME48" s="33"/>
      <c r="MF48" s="33"/>
      <c r="MG48" s="33"/>
      <c r="MH48" s="33"/>
      <c r="MI48" s="33"/>
      <c r="MJ48" s="33"/>
      <c r="MK48" s="33"/>
      <c r="ML48" s="33"/>
      <c r="MM48" s="33"/>
      <c r="MN48" s="33"/>
      <c r="MO48" s="33"/>
      <c r="MP48" s="33"/>
      <c r="MQ48" s="33"/>
      <c r="MR48" s="33"/>
      <c r="MS48" s="33"/>
      <c r="MT48" s="33"/>
      <c r="MU48" s="33"/>
      <c r="MV48" s="33"/>
      <c r="MW48" s="33"/>
      <c r="MX48" s="33"/>
      <c r="MY48" s="33"/>
      <c r="MZ48" s="33"/>
      <c r="NA48" s="33"/>
      <c r="NB48" s="33"/>
      <c r="NC48" s="33"/>
      <c r="ND48" s="33"/>
      <c r="NE48" s="33"/>
      <c r="NF48" s="33"/>
      <c r="NG48" s="33"/>
      <c r="NH48" s="33"/>
      <c r="NI48" s="33"/>
      <c r="NJ48" s="33"/>
      <c r="NK48" s="33"/>
      <c r="NL48" s="33"/>
      <c r="NM48" s="33"/>
      <c r="NN48" s="33"/>
      <c r="NO48" s="33"/>
      <c r="NP48" s="33"/>
      <c r="NQ48" s="33"/>
      <c r="NR48" s="33"/>
      <c r="NS48" s="33"/>
      <c r="NT48" s="33"/>
      <c r="NU48" s="33"/>
      <c r="NV48" s="33"/>
      <c r="NW48" s="33"/>
      <c r="NX48" s="33"/>
      <c r="NY48" s="33"/>
      <c r="NZ48" s="33"/>
      <c r="OA48" s="33"/>
      <c r="OB48" s="33"/>
      <c r="OC48" s="33"/>
      <c r="OD48" s="33"/>
      <c r="OE48" s="33"/>
      <c r="OF48" s="33"/>
      <c r="OG48" s="33"/>
      <c r="OH48" s="33"/>
      <c r="OI48" s="33"/>
      <c r="OJ48" s="33"/>
      <c r="OK48" s="33"/>
      <c r="OL48" s="33"/>
      <c r="OM48" s="33"/>
      <c r="ON48" s="33"/>
      <c r="OO48" s="33"/>
      <c r="OP48" s="33"/>
      <c r="OQ48" s="33"/>
      <c r="OR48" s="33"/>
      <c r="OS48" s="33"/>
      <c r="OT48" s="33"/>
      <c r="OU48" s="33"/>
      <c r="OV48" s="33"/>
      <c r="OW48" s="33"/>
      <c r="OX48" s="33"/>
      <c r="OY48" s="33"/>
      <c r="OZ48" s="33"/>
      <c r="PA48" s="33"/>
      <c r="PB48" s="33"/>
      <c r="PC48" s="33"/>
      <c r="PD48" s="33"/>
      <c r="PE48" s="33"/>
      <c r="PF48" s="33"/>
      <c r="PG48" s="33"/>
      <c r="PH48" s="33"/>
      <c r="PI48" s="33"/>
      <c r="PJ48" s="33"/>
      <c r="PK48" s="33"/>
      <c r="PL48" s="33"/>
      <c r="PM48" s="33"/>
      <c r="PN48" s="33"/>
      <c r="PO48" s="33"/>
      <c r="PP48" s="33"/>
      <c r="PQ48" s="33"/>
      <c r="PR48" s="33"/>
      <c r="PS48" s="33"/>
      <c r="PT48" s="33"/>
      <c r="PU48" s="33"/>
      <c r="PV48" s="33"/>
      <c r="PW48" s="33"/>
      <c r="PX48" s="33"/>
      <c r="PY48" s="33"/>
      <c r="PZ48" s="33"/>
      <c r="QA48" s="33"/>
      <c r="QB48" s="33"/>
      <c r="QC48" s="33"/>
      <c r="QD48" s="33"/>
      <c r="QE48" s="33"/>
      <c r="QF48" s="33"/>
      <c r="QG48" s="33"/>
      <c r="QH48" s="33"/>
      <c r="QI48" s="33"/>
      <c r="QJ48" s="33"/>
      <c r="QK48" s="33"/>
      <c r="QL48" s="33"/>
      <c r="QM48" s="33"/>
      <c r="QN48" s="33"/>
      <c r="QO48" s="33"/>
      <c r="QP48" s="33"/>
      <c r="QQ48" s="33"/>
      <c r="QR48" s="33"/>
      <c r="QS48" s="33"/>
      <c r="QT48" s="33"/>
      <c r="QU48" s="33"/>
      <c r="QV48" s="33"/>
      <c r="QW48" s="33"/>
      <c r="QX48" s="33"/>
      <c r="QY48" s="33"/>
      <c r="QZ48" s="33"/>
      <c r="RA48" s="33"/>
      <c r="RB48" s="33"/>
      <c r="RC48" s="33"/>
      <c r="RD48" s="33"/>
      <c r="RE48" s="33"/>
      <c r="RF48" s="33"/>
      <c r="RG48" s="33"/>
      <c r="RH48" s="33"/>
      <c r="RI48" s="33"/>
      <c r="RJ48" s="33"/>
      <c r="RK48" s="33"/>
      <c r="RL48" s="33"/>
      <c r="RM48" s="33"/>
      <c r="RN48" s="33"/>
      <c r="RO48" s="33"/>
      <c r="RP48" s="33"/>
      <c r="RQ48" s="33"/>
      <c r="RR48" s="33"/>
      <c r="RS48" s="33"/>
      <c r="RT48" s="33"/>
      <c r="RU48" s="33"/>
      <c r="RV48" s="33"/>
      <c r="RW48" s="33"/>
      <c r="RX48" s="33"/>
      <c r="RY48" s="33"/>
      <c r="RZ48" s="33"/>
      <c r="SA48" s="33"/>
      <c r="SB48" s="33"/>
      <c r="SC48" s="33"/>
      <c r="SD48" s="33"/>
      <c r="SE48" s="33"/>
      <c r="SF48" s="33"/>
      <c r="SG48" s="33"/>
      <c r="SH48" s="33"/>
      <c r="SI48" s="33"/>
      <c r="SJ48" s="33"/>
      <c r="SK48" s="33"/>
      <c r="SL48" s="33"/>
      <c r="SM48" s="33"/>
      <c r="SN48" s="33"/>
      <c r="SO48" s="33"/>
      <c r="SP48" s="33"/>
      <c r="SQ48" s="33"/>
      <c r="SR48" s="33"/>
      <c r="SS48" s="33"/>
      <c r="ST48" s="33"/>
      <c r="SU48" s="33"/>
      <c r="SV48" s="33"/>
      <c r="SW48" s="33"/>
      <c r="SX48" s="33"/>
      <c r="SY48" s="33"/>
      <c r="SZ48" s="33"/>
      <c r="TA48" s="33"/>
      <c r="TB48" s="33"/>
      <c r="TC48" s="33"/>
      <c r="TD48" s="33"/>
      <c r="TE48" s="33"/>
      <c r="TF48" s="33"/>
      <c r="TG48" s="33"/>
      <c r="TH48" s="33"/>
      <c r="TI48" s="33"/>
      <c r="TJ48" s="33"/>
      <c r="TK48" s="33"/>
      <c r="TL48" s="33"/>
      <c r="TM48" s="33"/>
      <c r="TN48" s="33"/>
      <c r="TO48" s="33"/>
      <c r="TP48" s="33"/>
      <c r="TQ48" s="33"/>
      <c r="TR48" s="33"/>
      <c r="TS48" s="33"/>
      <c r="TT48" s="33"/>
      <c r="TU48" s="33"/>
      <c r="TV48" s="33"/>
      <c r="TW48" s="33"/>
      <c r="TX48" s="33"/>
      <c r="TY48" s="33"/>
      <c r="TZ48" s="33"/>
      <c r="UA48" s="33"/>
      <c r="UB48" s="33"/>
      <c r="UC48" s="33"/>
      <c r="UD48" s="33"/>
      <c r="UE48" s="33"/>
      <c r="UF48" s="33"/>
      <c r="UG48" s="33"/>
      <c r="UH48" s="33"/>
      <c r="UI48" s="33"/>
      <c r="UJ48" s="33"/>
      <c r="UK48" s="33"/>
      <c r="UL48" s="33"/>
      <c r="UM48" s="33"/>
      <c r="UN48" s="33"/>
      <c r="UO48" s="33"/>
      <c r="UP48" s="33"/>
      <c r="UQ48" s="33"/>
      <c r="UR48" s="33"/>
      <c r="US48" s="33"/>
      <c r="UT48" s="33"/>
      <c r="UU48" s="33"/>
      <c r="UV48" s="33"/>
      <c r="UW48" s="33"/>
      <c r="UX48" s="33"/>
      <c r="UY48" s="33"/>
      <c r="UZ48" s="33"/>
      <c r="VA48" s="33"/>
      <c r="VB48" s="33"/>
      <c r="VC48" s="33"/>
      <c r="VD48" s="33"/>
      <c r="VE48" s="33"/>
      <c r="VF48" s="33"/>
      <c r="VG48" s="33"/>
      <c r="VH48" s="33"/>
      <c r="VI48" s="33"/>
      <c r="VJ48" s="33"/>
      <c r="VK48" s="33"/>
      <c r="VL48" s="33"/>
      <c r="VM48" s="33"/>
      <c r="VN48" s="33"/>
      <c r="VO48" s="33"/>
      <c r="VP48" s="33"/>
      <c r="VQ48" s="33"/>
      <c r="VR48" s="33"/>
      <c r="VS48" s="33"/>
      <c r="VT48" s="33"/>
      <c r="VU48" s="33"/>
      <c r="VV48" s="33"/>
      <c r="VW48" s="33"/>
      <c r="VX48" s="33"/>
      <c r="VY48" s="33"/>
      <c r="VZ48" s="33"/>
      <c r="WA48" s="33"/>
      <c r="WB48" s="33"/>
      <c r="WC48" s="33"/>
      <c r="WD48" s="33"/>
      <c r="WE48" s="33"/>
      <c r="WF48" s="33"/>
      <c r="WG48" s="33"/>
      <c r="WH48" s="33"/>
      <c r="WI48" s="33"/>
      <c r="WJ48" s="33"/>
      <c r="WK48" s="33"/>
      <c r="WL48" s="33"/>
      <c r="WM48" s="33"/>
      <c r="WN48" s="33"/>
      <c r="WO48" s="33"/>
      <c r="WP48" s="33"/>
      <c r="WQ48" s="33"/>
      <c r="WR48" s="33"/>
      <c r="WS48" s="33"/>
      <c r="WT48" s="33"/>
      <c r="WU48" s="33"/>
      <c r="WV48" s="33"/>
      <c r="WW48" s="33"/>
      <c r="WX48" s="33"/>
      <c r="WY48" s="33"/>
      <c r="WZ48" s="33"/>
      <c r="XA48" s="33"/>
      <c r="XB48" s="33"/>
      <c r="XC48" s="33"/>
      <c r="XD48" s="33"/>
      <c r="XE48" s="33"/>
      <c r="XF48" s="33"/>
      <c r="XG48" s="33"/>
      <c r="XH48" s="33"/>
      <c r="XI48" s="33"/>
      <c r="XJ48" s="33"/>
      <c r="XK48" s="33"/>
      <c r="XL48" s="33"/>
      <c r="XM48" s="33"/>
      <c r="XN48" s="33"/>
      <c r="XO48" s="33"/>
      <c r="XP48" s="33"/>
      <c r="XQ48" s="33"/>
      <c r="XR48" s="33"/>
      <c r="XS48" s="33"/>
      <c r="XT48" s="33"/>
      <c r="XU48" s="33"/>
      <c r="XV48" s="33"/>
      <c r="XW48" s="33"/>
      <c r="XX48" s="33"/>
      <c r="XY48" s="33"/>
      <c r="XZ48" s="33"/>
      <c r="YA48" s="33"/>
      <c r="YB48" s="33"/>
      <c r="YC48" s="33"/>
      <c r="YD48" s="33"/>
      <c r="YE48" s="33"/>
      <c r="YF48" s="33"/>
      <c r="YG48" s="33"/>
      <c r="YH48" s="33"/>
      <c r="YI48" s="33"/>
      <c r="YJ48" s="33"/>
      <c r="YK48" s="33"/>
      <c r="YL48" s="33"/>
      <c r="YM48" s="33"/>
      <c r="YN48" s="33"/>
      <c r="YO48" s="33"/>
      <c r="YP48" s="33"/>
      <c r="YQ48" s="33"/>
      <c r="YR48" s="33"/>
      <c r="YS48" s="33"/>
      <c r="YT48" s="33"/>
      <c r="YU48" s="33"/>
      <c r="YV48" s="33"/>
      <c r="YW48" s="33"/>
      <c r="YX48" s="33"/>
      <c r="YY48" s="33"/>
      <c r="YZ48" s="33"/>
      <c r="ZA48" s="33"/>
      <c r="ZB48" s="33"/>
      <c r="ZC48" s="33"/>
      <c r="ZD48" s="33"/>
      <c r="ZE48" s="33"/>
      <c r="ZF48" s="33"/>
      <c r="ZG48" s="33"/>
      <c r="ZH48" s="33"/>
      <c r="ZI48" s="33"/>
      <c r="ZJ48" s="33"/>
      <c r="ZK48" s="33"/>
      <c r="ZL48" s="33"/>
      <c r="ZM48" s="33"/>
      <c r="ZN48" s="33"/>
      <c r="ZO48" s="33"/>
      <c r="ZP48" s="33"/>
      <c r="ZQ48" s="33"/>
      <c r="ZR48" s="33"/>
      <c r="ZS48" s="33"/>
      <c r="ZT48" s="33"/>
      <c r="ZU48" s="33"/>
      <c r="ZV48" s="33"/>
      <c r="ZW48" s="33"/>
      <c r="ZX48" s="33"/>
      <c r="ZY48" s="33"/>
      <c r="ZZ48" s="33"/>
      <c r="AAA48" s="33"/>
      <c r="AAB48" s="33"/>
      <c r="AAC48" s="33"/>
      <c r="AAD48" s="33"/>
      <c r="AAE48" s="33"/>
      <c r="AAF48" s="33"/>
      <c r="AAG48" s="33"/>
      <c r="AAH48" s="33"/>
      <c r="AAI48" s="33"/>
      <c r="AAJ48" s="33"/>
      <c r="AAK48" s="33"/>
      <c r="AAL48" s="33"/>
      <c r="AAM48" s="33"/>
      <c r="AAN48" s="33"/>
      <c r="AAO48" s="33"/>
      <c r="AAP48" s="33"/>
      <c r="AAQ48" s="33"/>
      <c r="AAR48" s="33"/>
      <c r="AAS48" s="33"/>
      <c r="AAT48" s="33"/>
      <c r="AAU48" s="33"/>
      <c r="AAV48" s="33"/>
      <c r="AAW48" s="33"/>
      <c r="AAX48" s="33"/>
      <c r="AAY48" s="33"/>
      <c r="AAZ48" s="33"/>
      <c r="ABA48" s="33"/>
      <c r="ABB48" s="33"/>
      <c r="ABC48" s="33"/>
      <c r="ABD48" s="33"/>
      <c r="ABE48" s="33"/>
      <c r="ABF48" s="33"/>
      <c r="ABG48" s="33"/>
      <c r="ABH48" s="33"/>
      <c r="ABI48" s="33"/>
      <c r="ABJ48" s="33"/>
      <c r="ABK48" s="33"/>
      <c r="ABL48" s="33"/>
      <c r="ABM48" s="33"/>
      <c r="ABN48" s="33"/>
      <c r="ABO48" s="33"/>
      <c r="ABP48" s="33"/>
      <c r="ABQ48" s="33"/>
      <c r="ABR48" s="33"/>
      <c r="ABS48" s="33"/>
      <c r="ABT48" s="33"/>
      <c r="ABU48" s="33"/>
      <c r="ABV48" s="33"/>
      <c r="ABW48" s="33"/>
      <c r="ABX48" s="33"/>
      <c r="ABY48" s="33"/>
      <c r="ABZ48" s="33"/>
      <c r="ACA48" s="33"/>
      <c r="ACB48" s="33"/>
      <c r="ACC48" s="33"/>
      <c r="ACD48" s="33"/>
      <c r="ACE48" s="33"/>
      <c r="ACF48" s="33"/>
      <c r="ACG48" s="33"/>
      <c r="ACH48" s="33"/>
      <c r="ACI48" s="33"/>
      <c r="ACJ48" s="33"/>
      <c r="ACK48" s="33"/>
      <c r="ACL48" s="33"/>
      <c r="ACM48" s="33"/>
      <c r="ACN48" s="33"/>
      <c r="ACO48" s="33"/>
      <c r="ACP48" s="33"/>
      <c r="ACQ48" s="33"/>
      <c r="ACR48" s="33"/>
      <c r="ACS48" s="33"/>
      <c r="ACT48" s="33"/>
      <c r="ACU48" s="33"/>
      <c r="ACV48" s="33"/>
      <c r="ACW48" s="33"/>
      <c r="ACX48" s="33"/>
      <c r="ACY48" s="33"/>
      <c r="ACZ48" s="33"/>
      <c r="ADA48" s="33"/>
      <c r="ADB48" s="33"/>
      <c r="ADC48" s="33"/>
      <c r="ADD48" s="33"/>
      <c r="ADE48" s="33"/>
      <c r="ADF48" s="33"/>
      <c r="ADG48" s="33"/>
      <c r="ADH48" s="33"/>
      <c r="ADI48" s="33"/>
      <c r="ADJ48" s="33"/>
      <c r="ADK48" s="33"/>
      <c r="ADL48" s="33"/>
      <c r="ADM48" s="33"/>
      <c r="ADN48" s="33"/>
      <c r="ADO48" s="33"/>
      <c r="ADP48" s="33"/>
      <c r="ADQ48" s="33"/>
      <c r="ADR48" s="33"/>
      <c r="ADS48" s="33"/>
      <c r="ADT48" s="33"/>
      <c r="ADU48" s="33"/>
      <c r="ADV48" s="33"/>
      <c r="ADW48" s="33"/>
      <c r="ADX48" s="33"/>
      <c r="ADY48" s="33"/>
      <c r="ADZ48" s="33"/>
      <c r="AEA48" s="33"/>
      <c r="AEB48" s="33"/>
      <c r="AEC48" s="33"/>
      <c r="AED48" s="33"/>
      <c r="AEE48" s="33"/>
      <c r="AEF48" s="33"/>
      <c r="AEG48" s="33"/>
      <c r="AEH48" s="33"/>
      <c r="AEI48" s="33"/>
      <c r="AEJ48" s="33"/>
      <c r="AEK48" s="33"/>
      <c r="AEL48" s="33"/>
      <c r="AEM48" s="33"/>
      <c r="AEN48" s="33"/>
      <c r="AEO48" s="33"/>
      <c r="AEP48" s="33"/>
      <c r="AEQ48" s="33"/>
      <c r="AER48" s="33"/>
      <c r="AES48" s="33"/>
      <c r="AET48" s="33"/>
      <c r="AEU48" s="33"/>
      <c r="AEV48" s="33"/>
      <c r="AEW48" s="33"/>
      <c r="AEX48" s="33"/>
      <c r="AEY48" s="33"/>
      <c r="AEZ48" s="33"/>
      <c r="AFA48" s="33"/>
      <c r="AFB48" s="33"/>
      <c r="AFC48" s="33"/>
      <c r="AFD48" s="33"/>
      <c r="AFE48" s="33"/>
      <c r="AFF48" s="33"/>
      <c r="AFG48" s="33"/>
      <c r="AFH48" s="33"/>
      <c r="AFI48" s="33"/>
      <c r="AFJ48" s="33"/>
      <c r="AFK48" s="33"/>
      <c r="AFL48" s="33"/>
      <c r="AFM48" s="33"/>
      <c r="AFN48" s="33"/>
      <c r="AFO48" s="33"/>
      <c r="AFP48" s="33"/>
      <c r="AFQ48" s="33"/>
      <c r="AFR48" s="33"/>
      <c r="AFS48" s="33"/>
      <c r="AFT48" s="33"/>
      <c r="AFU48" s="33"/>
      <c r="AFV48" s="33"/>
      <c r="AFW48" s="33"/>
      <c r="AFX48" s="33"/>
      <c r="AFY48" s="33"/>
      <c r="AFZ48" s="33"/>
      <c r="AGA48" s="33"/>
      <c r="AGB48" s="33"/>
      <c r="AGC48" s="33"/>
      <c r="AGD48" s="33"/>
      <c r="AGE48" s="33"/>
      <c r="AGF48" s="33"/>
      <c r="AGG48" s="33"/>
      <c r="AGH48" s="33"/>
      <c r="AGI48" s="33"/>
      <c r="AGJ48" s="33"/>
      <c r="AGK48" s="33"/>
      <c r="AGL48" s="33"/>
      <c r="AGM48" s="33"/>
      <c r="AGN48" s="33"/>
      <c r="AGO48" s="33"/>
      <c r="AGP48" s="33"/>
      <c r="AGQ48" s="33"/>
      <c r="AGR48" s="33"/>
      <c r="AGS48" s="33"/>
      <c r="AGT48" s="33"/>
      <c r="AGU48" s="33"/>
      <c r="AGV48" s="33"/>
      <c r="AGW48" s="33"/>
      <c r="AGX48" s="33"/>
      <c r="AGY48" s="33"/>
      <c r="AGZ48" s="33"/>
      <c r="AHA48" s="33"/>
      <c r="AHB48" s="33"/>
      <c r="AHC48" s="33"/>
      <c r="AHD48" s="33"/>
      <c r="AHE48" s="33"/>
      <c r="AHF48" s="33"/>
      <c r="AHG48" s="33"/>
      <c r="AHH48" s="33"/>
      <c r="AHI48" s="33"/>
      <c r="AHJ48" s="33"/>
      <c r="AHK48" s="33"/>
      <c r="AHL48" s="33"/>
      <c r="AHM48" s="33"/>
      <c r="AHN48" s="33"/>
      <c r="AHO48" s="33"/>
      <c r="AHP48" s="33"/>
      <c r="AHQ48" s="33"/>
      <c r="AHR48" s="33"/>
      <c r="AHS48" s="33"/>
      <c r="AHT48" s="33"/>
      <c r="AHU48" s="33"/>
      <c r="AHV48" s="33"/>
      <c r="AHW48" s="33"/>
      <c r="AHX48" s="33"/>
      <c r="AHY48" s="33"/>
      <c r="AHZ48" s="33"/>
      <c r="AIA48" s="33"/>
      <c r="AIB48" s="33"/>
      <c r="AIC48" s="33"/>
      <c r="AID48" s="33"/>
      <c r="AIE48" s="33"/>
      <c r="AIF48" s="33"/>
      <c r="AIG48" s="33"/>
      <c r="AIH48" s="33"/>
      <c r="AII48" s="33"/>
      <c r="AIJ48" s="33"/>
      <c r="AIK48" s="33"/>
      <c r="AIL48" s="33"/>
      <c r="AIM48" s="33"/>
      <c r="AIN48" s="33"/>
      <c r="AIO48" s="33"/>
      <c r="AIP48" s="33"/>
      <c r="AIQ48" s="33"/>
      <c r="AIR48" s="33"/>
      <c r="AIS48" s="33"/>
      <c r="AIT48" s="33"/>
      <c r="AIU48" s="33"/>
      <c r="AIV48" s="33"/>
      <c r="AIW48" s="33"/>
      <c r="AIX48" s="33"/>
      <c r="AIY48" s="33"/>
      <c r="AIZ48" s="33"/>
      <c r="AJA48" s="33"/>
      <c r="AJB48" s="33"/>
      <c r="AJC48" s="33"/>
      <c r="AJD48" s="33"/>
      <c r="AJE48" s="33"/>
      <c r="AJF48" s="33"/>
      <c r="AJG48" s="33"/>
      <c r="AJH48" s="33"/>
      <c r="AJI48" s="33"/>
      <c r="AJJ48" s="33"/>
      <c r="AJK48" s="33"/>
      <c r="AJL48" s="33"/>
      <c r="AJM48" s="33"/>
      <c r="AJN48" s="33"/>
      <c r="AJO48" s="33"/>
      <c r="AJP48" s="33"/>
      <c r="AJQ48" s="33"/>
      <c r="AJR48" s="33"/>
      <c r="AJS48" s="33"/>
      <c r="AJT48" s="33"/>
      <c r="AJU48" s="33"/>
      <c r="AJV48" s="33"/>
      <c r="AJW48" s="33"/>
      <c r="AJX48" s="33"/>
      <c r="AJY48" s="33"/>
      <c r="AJZ48" s="33"/>
      <c r="AKA48" s="33"/>
      <c r="AKB48" s="33"/>
      <c r="AKC48" s="33"/>
      <c r="AKD48" s="33"/>
      <c r="AKE48" s="33"/>
      <c r="AKF48" s="33"/>
      <c r="AKG48" s="33"/>
      <c r="AKH48" s="33"/>
      <c r="AKI48" s="33"/>
      <c r="AKJ48" s="33"/>
      <c r="AKK48" s="33"/>
      <c r="AKL48" s="33"/>
      <c r="AKM48" s="33"/>
      <c r="AKN48" s="33"/>
      <c r="AKO48" s="33"/>
      <c r="AKP48" s="33"/>
      <c r="AKQ48" s="33"/>
      <c r="AKR48" s="33"/>
      <c r="AKS48" s="33"/>
      <c r="AKT48" s="33"/>
      <c r="AKU48" s="33"/>
      <c r="AKV48" s="33"/>
      <c r="AKW48" s="33"/>
      <c r="AKX48" s="33"/>
      <c r="AKY48" s="33"/>
      <c r="AKZ48" s="33"/>
      <c r="ALA48" s="33"/>
      <c r="ALB48" s="33"/>
      <c r="ALC48" s="33"/>
      <c r="ALD48" s="33"/>
      <c r="ALE48" s="33"/>
      <c r="ALF48" s="33"/>
      <c r="ALG48" s="33"/>
      <c r="ALH48" s="33"/>
      <c r="ALI48" s="33"/>
      <c r="ALJ48" s="33"/>
      <c r="ALK48" s="33"/>
      <c r="ALL48" s="33"/>
      <c r="ALM48" s="33"/>
      <c r="ALN48" s="33"/>
      <c r="ALO48" s="33"/>
      <c r="ALP48" s="33"/>
      <c r="ALQ48" s="33"/>
      <c r="ALR48" s="33"/>
      <c r="ALS48" s="33"/>
      <c r="ALT48" s="33"/>
      <c r="ALU48" s="33"/>
      <c r="ALV48" s="33"/>
      <c r="ALW48" s="33"/>
      <c r="ALX48" s="33"/>
      <c r="ALY48" s="33"/>
      <c r="ALZ48" s="33"/>
      <c r="AMA48" s="33"/>
      <c r="AMB48" s="33"/>
      <c r="AMC48" s="33"/>
      <c r="AMD48" s="33"/>
      <c r="AME48" s="33"/>
      <c r="AMF48" s="33"/>
      <c r="AMG48" s="33"/>
      <c r="AMH48" s="33"/>
      <c r="AMI48" s="33"/>
      <c r="AMJ48" s="33"/>
      <c r="AMK48" s="33"/>
    </row>
    <row r="49" customFormat="false" ht="13.5" hidden="false" customHeight="false" outlineLevel="0" collapsed="false">
      <c r="A49" s="44"/>
      <c r="B49" s="44"/>
      <c r="C49" s="44"/>
      <c r="D49" s="44"/>
      <c r="E49" s="44"/>
      <c r="F49" s="44"/>
      <c r="G49" s="50"/>
      <c r="H49" s="51"/>
      <c r="I49" s="3"/>
      <c r="J49" s="51"/>
      <c r="K49" s="52"/>
      <c r="L49" s="3"/>
      <c r="M49" s="44"/>
      <c r="N49" s="44"/>
      <c r="O49" s="44"/>
      <c r="P49" s="44"/>
      <c r="Q49" s="44"/>
      <c r="R49" s="44"/>
      <c r="S49" s="44"/>
      <c r="T49" s="44"/>
      <c r="U49" s="43"/>
      <c r="V49" s="44"/>
      <c r="W49" s="43"/>
      <c r="X49" s="44"/>
      <c r="Y49" s="44"/>
      <c r="Z49" s="44"/>
      <c r="AA49" s="44"/>
      <c r="AB49" s="44"/>
      <c r="AC49" s="44"/>
      <c r="AD49" s="44"/>
      <c r="AE49" s="47"/>
      <c r="AF49" s="49"/>
      <c r="AG49" s="55"/>
      <c r="AH49" s="49"/>
      <c r="AI49" s="26"/>
      <c r="AJ49" s="49"/>
      <c r="AK49" s="68"/>
      <c r="AL49" s="49"/>
      <c r="AM49" s="58"/>
      <c r="AN49" s="21"/>
      <c r="AO49" s="43"/>
      <c r="AP49" s="43"/>
      <c r="AQ49" s="43"/>
      <c r="AR49" s="43"/>
      <c r="AS49" s="43"/>
      <c r="AT49" s="30"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
      </c>
      <c r="AU49" s="31" t="str">
        <f aca="false">IF($A49&lt;&gt;"", "    /** 《"&amp;$E49&amp;"》 */ export const "&amp;SUBSTITUTE(UPPER(IF(MID($A49, 3, 1)="-", RIGHT($A49,LEN($A49)-3), $A49)), "-", "_")&amp;": TCardId = '"&amp;$A49&amp;"';", "")</f>
        <v/>
      </c>
      <c r="AV49" s="32" t="str">
        <f aca="false">IF($A49&lt;&gt;"", "    | '"&amp;$A49&amp;"'", "")</f>
        <v/>
      </c>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c r="GL49" s="33"/>
      <c r="GM49" s="33"/>
      <c r="GN49" s="33"/>
      <c r="GO49" s="33"/>
      <c r="GP49" s="33"/>
      <c r="GQ49" s="33"/>
      <c r="GR49" s="33"/>
      <c r="GS49" s="33"/>
      <c r="GT49" s="33"/>
      <c r="GU49" s="33"/>
      <c r="GV49" s="33"/>
      <c r="GW49" s="33"/>
      <c r="GX49" s="33"/>
      <c r="GY49" s="33"/>
      <c r="GZ49" s="33"/>
      <c r="HA49" s="33"/>
      <c r="HB49" s="33"/>
      <c r="HC49" s="33"/>
      <c r="HD49" s="33"/>
      <c r="HE49" s="33"/>
      <c r="HF49" s="33"/>
      <c r="HG49" s="33"/>
      <c r="HH49" s="33"/>
      <c r="HI49" s="33"/>
      <c r="HJ49" s="33"/>
      <c r="HK49" s="33"/>
      <c r="HL49" s="33"/>
      <c r="HM49" s="33"/>
      <c r="HN49" s="33"/>
      <c r="HO49" s="33"/>
      <c r="HP49" s="33"/>
      <c r="HQ49" s="33"/>
      <c r="HR49" s="33"/>
      <c r="HS49" s="33"/>
      <c r="HT49" s="33"/>
      <c r="HU49" s="33"/>
      <c r="HV49" s="33"/>
      <c r="HW49" s="33"/>
      <c r="HX49" s="33"/>
      <c r="HY49" s="33"/>
      <c r="HZ49" s="33"/>
      <c r="IA49" s="33"/>
      <c r="IB49" s="33"/>
      <c r="IC49" s="33"/>
      <c r="ID49" s="33"/>
      <c r="IE49" s="33"/>
      <c r="IF49" s="33"/>
      <c r="IG49" s="33"/>
      <c r="IH49" s="33"/>
      <c r="II49" s="33"/>
      <c r="IJ49" s="33"/>
      <c r="IK49" s="33"/>
      <c r="IL49" s="33"/>
      <c r="IM49" s="33"/>
      <c r="IN49" s="33"/>
      <c r="IO49" s="33"/>
      <c r="IP49" s="33"/>
      <c r="IQ49" s="33"/>
      <c r="IR49" s="33"/>
      <c r="IS49" s="33"/>
      <c r="IT49" s="33"/>
      <c r="IU49" s="33"/>
      <c r="IV49" s="33"/>
      <c r="IW49" s="33"/>
      <c r="IX49" s="33"/>
      <c r="IY49" s="33"/>
      <c r="IZ49" s="33"/>
      <c r="JA49" s="33"/>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c r="KE49" s="33"/>
      <c r="KF49" s="33"/>
      <c r="KG49" s="33"/>
      <c r="KH49" s="33"/>
      <c r="KI49" s="33"/>
      <c r="KJ49" s="33"/>
      <c r="KK49" s="33"/>
      <c r="KL49" s="33"/>
      <c r="KM49" s="33"/>
      <c r="KN49" s="33"/>
      <c r="KO49" s="33"/>
      <c r="KP49" s="33"/>
      <c r="KQ49" s="33"/>
      <c r="KR49" s="33"/>
      <c r="KS49" s="33"/>
      <c r="KT49" s="33"/>
      <c r="KU49" s="33"/>
      <c r="KV49" s="33"/>
      <c r="KW49" s="33"/>
      <c r="KX49" s="33"/>
      <c r="KY49" s="33"/>
      <c r="KZ49" s="33"/>
      <c r="LA49" s="33"/>
      <c r="LB49" s="33"/>
      <c r="LC49" s="33"/>
      <c r="LD49" s="33"/>
      <c r="LE49" s="33"/>
      <c r="LF49" s="33"/>
      <c r="LG49" s="33"/>
      <c r="LH49" s="33"/>
      <c r="LI49" s="33"/>
      <c r="LJ49" s="33"/>
      <c r="LK49" s="33"/>
      <c r="LL49" s="33"/>
      <c r="LM49" s="33"/>
      <c r="LN49" s="33"/>
      <c r="LO49" s="33"/>
      <c r="LP49" s="33"/>
      <c r="LQ49" s="33"/>
      <c r="LR49" s="33"/>
      <c r="LS49" s="33"/>
      <c r="LT49" s="33"/>
      <c r="LU49" s="33"/>
      <c r="LV49" s="33"/>
      <c r="LW49" s="33"/>
      <c r="LX49" s="33"/>
      <c r="LY49" s="33"/>
      <c r="LZ49" s="33"/>
      <c r="MA49" s="33"/>
      <c r="MB49" s="33"/>
      <c r="MC49" s="33"/>
      <c r="MD49" s="33"/>
      <c r="ME49" s="33"/>
      <c r="MF49" s="33"/>
      <c r="MG49" s="33"/>
      <c r="MH49" s="33"/>
      <c r="MI49" s="33"/>
      <c r="MJ49" s="33"/>
      <c r="MK49" s="33"/>
      <c r="ML49" s="33"/>
      <c r="MM49" s="33"/>
      <c r="MN49" s="33"/>
      <c r="MO49" s="33"/>
      <c r="MP49" s="33"/>
      <c r="MQ49" s="33"/>
      <c r="MR49" s="33"/>
      <c r="MS49" s="33"/>
      <c r="MT49" s="33"/>
      <c r="MU49" s="33"/>
      <c r="MV49" s="33"/>
      <c r="MW49" s="33"/>
      <c r="MX49" s="33"/>
      <c r="MY49" s="33"/>
      <c r="MZ49" s="33"/>
      <c r="NA49" s="33"/>
      <c r="NB49" s="33"/>
      <c r="NC49" s="33"/>
      <c r="ND49" s="33"/>
      <c r="NE49" s="33"/>
      <c r="NF49" s="33"/>
      <c r="NG49" s="33"/>
      <c r="NH49" s="33"/>
      <c r="NI49" s="33"/>
      <c r="NJ49" s="33"/>
      <c r="NK49" s="33"/>
      <c r="NL49" s="33"/>
      <c r="NM49" s="33"/>
      <c r="NN49" s="33"/>
      <c r="NO49" s="33"/>
      <c r="NP49" s="33"/>
      <c r="NQ49" s="33"/>
      <c r="NR49" s="33"/>
      <c r="NS49" s="33"/>
      <c r="NT49" s="33"/>
      <c r="NU49" s="33"/>
      <c r="NV49" s="33"/>
      <c r="NW49" s="33"/>
      <c r="NX49" s="33"/>
      <c r="NY49" s="33"/>
      <c r="NZ49" s="33"/>
      <c r="OA49" s="33"/>
      <c r="OB49" s="33"/>
      <c r="OC49" s="33"/>
      <c r="OD49" s="33"/>
      <c r="OE49" s="33"/>
      <c r="OF49" s="33"/>
      <c r="OG49" s="33"/>
      <c r="OH49" s="33"/>
      <c r="OI49" s="33"/>
      <c r="OJ49" s="33"/>
      <c r="OK49" s="33"/>
      <c r="OL49" s="33"/>
      <c r="OM49" s="33"/>
      <c r="ON49" s="33"/>
      <c r="OO49" s="33"/>
      <c r="OP49" s="33"/>
      <c r="OQ49" s="33"/>
      <c r="OR49" s="33"/>
      <c r="OS49" s="33"/>
      <c r="OT49" s="33"/>
      <c r="OU49" s="33"/>
      <c r="OV49" s="33"/>
      <c r="OW49" s="33"/>
      <c r="OX49" s="33"/>
      <c r="OY49" s="33"/>
      <c r="OZ49" s="33"/>
      <c r="PA49" s="33"/>
      <c r="PB49" s="33"/>
      <c r="PC49" s="33"/>
      <c r="PD49" s="33"/>
      <c r="PE49" s="33"/>
      <c r="PF49" s="33"/>
      <c r="PG49" s="33"/>
      <c r="PH49" s="33"/>
      <c r="PI49" s="33"/>
      <c r="PJ49" s="33"/>
      <c r="PK49" s="33"/>
      <c r="PL49" s="33"/>
      <c r="PM49" s="33"/>
      <c r="PN49" s="33"/>
      <c r="PO49" s="33"/>
      <c r="PP49" s="33"/>
      <c r="PQ49" s="33"/>
      <c r="PR49" s="33"/>
      <c r="PS49" s="33"/>
      <c r="PT49" s="33"/>
      <c r="PU49" s="33"/>
      <c r="PV49" s="33"/>
      <c r="PW49" s="33"/>
      <c r="PX49" s="33"/>
      <c r="PY49" s="33"/>
      <c r="PZ49" s="33"/>
      <c r="QA49" s="33"/>
      <c r="QB49" s="33"/>
      <c r="QC49" s="33"/>
      <c r="QD49" s="33"/>
      <c r="QE49" s="33"/>
      <c r="QF49" s="33"/>
      <c r="QG49" s="33"/>
      <c r="QH49" s="33"/>
      <c r="QI49" s="33"/>
      <c r="QJ49" s="33"/>
      <c r="QK49" s="33"/>
      <c r="QL49" s="33"/>
      <c r="QM49" s="33"/>
      <c r="QN49" s="33"/>
      <c r="QO49" s="33"/>
      <c r="QP49" s="33"/>
      <c r="QQ49" s="33"/>
      <c r="QR49" s="33"/>
      <c r="QS49" s="33"/>
      <c r="QT49" s="33"/>
      <c r="QU49" s="33"/>
      <c r="QV49" s="33"/>
      <c r="QW49" s="33"/>
      <c r="QX49" s="33"/>
      <c r="QY49" s="33"/>
      <c r="QZ49" s="33"/>
      <c r="RA49" s="33"/>
      <c r="RB49" s="33"/>
      <c r="RC49" s="33"/>
      <c r="RD49" s="33"/>
      <c r="RE49" s="33"/>
      <c r="RF49" s="33"/>
      <c r="RG49" s="33"/>
      <c r="RH49" s="33"/>
      <c r="RI49" s="33"/>
      <c r="RJ49" s="33"/>
      <c r="RK49" s="33"/>
      <c r="RL49" s="33"/>
      <c r="RM49" s="33"/>
      <c r="RN49" s="33"/>
      <c r="RO49" s="33"/>
      <c r="RP49" s="33"/>
      <c r="RQ49" s="33"/>
      <c r="RR49" s="33"/>
      <c r="RS49" s="33"/>
      <c r="RT49" s="33"/>
      <c r="RU49" s="33"/>
      <c r="RV49" s="33"/>
      <c r="RW49" s="33"/>
      <c r="RX49" s="33"/>
      <c r="RY49" s="33"/>
      <c r="RZ49" s="33"/>
      <c r="SA49" s="33"/>
      <c r="SB49" s="33"/>
      <c r="SC49" s="33"/>
      <c r="SD49" s="33"/>
      <c r="SE49" s="33"/>
      <c r="SF49" s="33"/>
      <c r="SG49" s="33"/>
      <c r="SH49" s="33"/>
      <c r="SI49" s="33"/>
      <c r="SJ49" s="33"/>
      <c r="SK49" s="33"/>
      <c r="SL49" s="33"/>
      <c r="SM49" s="33"/>
      <c r="SN49" s="33"/>
      <c r="SO49" s="33"/>
      <c r="SP49" s="33"/>
      <c r="SQ49" s="33"/>
      <c r="SR49" s="33"/>
      <c r="SS49" s="33"/>
      <c r="ST49" s="33"/>
      <c r="SU49" s="33"/>
      <c r="SV49" s="33"/>
      <c r="SW49" s="33"/>
      <c r="SX49" s="33"/>
      <c r="SY49" s="33"/>
      <c r="SZ49" s="33"/>
      <c r="TA49" s="33"/>
      <c r="TB49" s="33"/>
      <c r="TC49" s="33"/>
      <c r="TD49" s="33"/>
      <c r="TE49" s="33"/>
      <c r="TF49" s="33"/>
      <c r="TG49" s="33"/>
      <c r="TH49" s="33"/>
      <c r="TI49" s="33"/>
      <c r="TJ49" s="33"/>
      <c r="TK49" s="33"/>
      <c r="TL49" s="33"/>
      <c r="TM49" s="33"/>
      <c r="TN49" s="33"/>
      <c r="TO49" s="33"/>
      <c r="TP49" s="33"/>
      <c r="TQ49" s="33"/>
      <c r="TR49" s="33"/>
      <c r="TS49" s="33"/>
      <c r="TT49" s="33"/>
      <c r="TU49" s="33"/>
      <c r="TV49" s="33"/>
      <c r="TW49" s="33"/>
      <c r="TX49" s="33"/>
      <c r="TY49" s="33"/>
      <c r="TZ49" s="33"/>
      <c r="UA49" s="33"/>
      <c r="UB49" s="33"/>
      <c r="UC49" s="33"/>
      <c r="UD49" s="33"/>
      <c r="UE49" s="33"/>
      <c r="UF49" s="33"/>
      <c r="UG49" s="33"/>
      <c r="UH49" s="33"/>
      <c r="UI49" s="33"/>
      <c r="UJ49" s="33"/>
      <c r="UK49" s="33"/>
      <c r="UL49" s="33"/>
      <c r="UM49" s="33"/>
      <c r="UN49" s="33"/>
      <c r="UO49" s="33"/>
      <c r="UP49" s="33"/>
      <c r="UQ49" s="33"/>
      <c r="UR49" s="33"/>
      <c r="US49" s="33"/>
      <c r="UT49" s="33"/>
      <c r="UU49" s="33"/>
      <c r="UV49" s="33"/>
      <c r="UW49" s="33"/>
      <c r="UX49" s="33"/>
      <c r="UY49" s="33"/>
      <c r="UZ49" s="33"/>
      <c r="VA49" s="33"/>
      <c r="VB49" s="33"/>
      <c r="VC49" s="33"/>
      <c r="VD49" s="33"/>
      <c r="VE49" s="33"/>
      <c r="VF49" s="33"/>
      <c r="VG49" s="33"/>
      <c r="VH49" s="33"/>
      <c r="VI49" s="33"/>
      <c r="VJ49" s="33"/>
      <c r="VK49" s="33"/>
      <c r="VL49" s="33"/>
      <c r="VM49" s="33"/>
      <c r="VN49" s="33"/>
      <c r="VO49" s="33"/>
      <c r="VP49" s="33"/>
      <c r="VQ49" s="33"/>
      <c r="VR49" s="33"/>
      <c r="VS49" s="33"/>
      <c r="VT49" s="33"/>
      <c r="VU49" s="33"/>
      <c r="VV49" s="33"/>
      <c r="VW49" s="33"/>
      <c r="VX49" s="33"/>
      <c r="VY49" s="33"/>
      <c r="VZ49" s="33"/>
      <c r="WA49" s="33"/>
      <c r="WB49" s="33"/>
      <c r="WC49" s="33"/>
      <c r="WD49" s="33"/>
      <c r="WE49" s="33"/>
      <c r="WF49" s="33"/>
      <c r="WG49" s="33"/>
      <c r="WH49" s="33"/>
      <c r="WI49" s="33"/>
      <c r="WJ49" s="33"/>
      <c r="WK49" s="33"/>
      <c r="WL49" s="33"/>
      <c r="WM49" s="33"/>
      <c r="WN49" s="33"/>
      <c r="WO49" s="33"/>
      <c r="WP49" s="33"/>
      <c r="WQ49" s="33"/>
      <c r="WR49" s="33"/>
      <c r="WS49" s="33"/>
      <c r="WT49" s="33"/>
      <c r="WU49" s="33"/>
      <c r="WV49" s="33"/>
      <c r="WW49" s="33"/>
      <c r="WX49" s="33"/>
      <c r="WY49" s="33"/>
      <c r="WZ49" s="33"/>
      <c r="XA49" s="33"/>
      <c r="XB49" s="33"/>
      <c r="XC49" s="33"/>
      <c r="XD49" s="33"/>
      <c r="XE49" s="33"/>
      <c r="XF49" s="33"/>
      <c r="XG49" s="33"/>
      <c r="XH49" s="33"/>
      <c r="XI49" s="33"/>
      <c r="XJ49" s="33"/>
      <c r="XK49" s="33"/>
      <c r="XL49" s="33"/>
      <c r="XM49" s="33"/>
      <c r="XN49" s="33"/>
      <c r="XO49" s="33"/>
      <c r="XP49" s="33"/>
      <c r="XQ49" s="33"/>
      <c r="XR49" s="33"/>
      <c r="XS49" s="33"/>
      <c r="XT49" s="33"/>
      <c r="XU49" s="33"/>
      <c r="XV49" s="33"/>
      <c r="XW49" s="33"/>
      <c r="XX49" s="33"/>
      <c r="XY49" s="33"/>
      <c r="XZ49" s="33"/>
      <c r="YA49" s="33"/>
      <c r="YB49" s="33"/>
      <c r="YC49" s="33"/>
      <c r="YD49" s="33"/>
      <c r="YE49" s="33"/>
      <c r="YF49" s="33"/>
      <c r="YG49" s="33"/>
      <c r="YH49" s="33"/>
      <c r="YI49" s="33"/>
      <c r="YJ49" s="33"/>
      <c r="YK49" s="33"/>
      <c r="YL49" s="33"/>
      <c r="YM49" s="33"/>
      <c r="YN49" s="33"/>
      <c r="YO49" s="33"/>
      <c r="YP49" s="33"/>
      <c r="YQ49" s="33"/>
      <c r="YR49" s="33"/>
      <c r="YS49" s="33"/>
      <c r="YT49" s="33"/>
      <c r="YU49" s="33"/>
      <c r="YV49" s="33"/>
      <c r="YW49" s="33"/>
      <c r="YX49" s="33"/>
      <c r="YY49" s="33"/>
      <c r="YZ49" s="33"/>
      <c r="ZA49" s="33"/>
      <c r="ZB49" s="33"/>
      <c r="ZC49" s="33"/>
      <c r="ZD49" s="33"/>
      <c r="ZE49" s="33"/>
      <c r="ZF49" s="33"/>
      <c r="ZG49" s="33"/>
      <c r="ZH49" s="33"/>
      <c r="ZI49" s="33"/>
      <c r="ZJ49" s="33"/>
      <c r="ZK49" s="33"/>
      <c r="ZL49" s="33"/>
      <c r="ZM49" s="33"/>
      <c r="ZN49" s="33"/>
      <c r="ZO49" s="33"/>
      <c r="ZP49" s="33"/>
      <c r="ZQ49" s="33"/>
      <c r="ZR49" s="33"/>
      <c r="ZS49" s="33"/>
      <c r="ZT49" s="33"/>
      <c r="ZU49" s="33"/>
      <c r="ZV49" s="33"/>
      <c r="ZW49" s="33"/>
      <c r="ZX49" s="33"/>
      <c r="ZY49" s="33"/>
      <c r="ZZ49" s="33"/>
      <c r="AAA49" s="33"/>
      <c r="AAB49" s="33"/>
      <c r="AAC49" s="33"/>
      <c r="AAD49" s="33"/>
      <c r="AAE49" s="33"/>
      <c r="AAF49" s="33"/>
      <c r="AAG49" s="33"/>
      <c r="AAH49" s="33"/>
      <c r="AAI49" s="33"/>
      <c r="AAJ49" s="33"/>
      <c r="AAK49" s="33"/>
      <c r="AAL49" s="33"/>
      <c r="AAM49" s="33"/>
      <c r="AAN49" s="33"/>
      <c r="AAO49" s="33"/>
      <c r="AAP49" s="33"/>
      <c r="AAQ49" s="33"/>
      <c r="AAR49" s="33"/>
      <c r="AAS49" s="33"/>
      <c r="AAT49" s="33"/>
      <c r="AAU49" s="33"/>
      <c r="AAV49" s="33"/>
      <c r="AAW49" s="33"/>
      <c r="AAX49" s="33"/>
      <c r="AAY49" s="33"/>
      <c r="AAZ49" s="33"/>
      <c r="ABA49" s="33"/>
      <c r="ABB49" s="33"/>
      <c r="ABC49" s="33"/>
      <c r="ABD49" s="33"/>
      <c r="ABE49" s="33"/>
      <c r="ABF49" s="33"/>
      <c r="ABG49" s="33"/>
      <c r="ABH49" s="33"/>
      <c r="ABI49" s="33"/>
      <c r="ABJ49" s="33"/>
      <c r="ABK49" s="33"/>
      <c r="ABL49" s="33"/>
      <c r="ABM49" s="33"/>
      <c r="ABN49" s="33"/>
      <c r="ABO49" s="33"/>
      <c r="ABP49" s="33"/>
      <c r="ABQ49" s="33"/>
      <c r="ABR49" s="33"/>
      <c r="ABS49" s="33"/>
      <c r="ABT49" s="33"/>
      <c r="ABU49" s="33"/>
      <c r="ABV49" s="33"/>
      <c r="ABW49" s="33"/>
      <c r="ABX49" s="33"/>
      <c r="ABY49" s="33"/>
      <c r="ABZ49" s="33"/>
      <c r="ACA49" s="33"/>
      <c r="ACB49" s="33"/>
      <c r="ACC49" s="33"/>
      <c r="ACD49" s="33"/>
      <c r="ACE49" s="33"/>
      <c r="ACF49" s="33"/>
      <c r="ACG49" s="33"/>
      <c r="ACH49" s="33"/>
      <c r="ACI49" s="33"/>
      <c r="ACJ49" s="33"/>
      <c r="ACK49" s="33"/>
      <c r="ACL49" s="33"/>
      <c r="ACM49" s="33"/>
      <c r="ACN49" s="33"/>
      <c r="ACO49" s="33"/>
      <c r="ACP49" s="33"/>
      <c r="ACQ49" s="33"/>
      <c r="ACR49" s="33"/>
      <c r="ACS49" s="33"/>
      <c r="ACT49" s="33"/>
      <c r="ACU49" s="33"/>
      <c r="ACV49" s="33"/>
      <c r="ACW49" s="33"/>
      <c r="ACX49" s="33"/>
      <c r="ACY49" s="33"/>
      <c r="ACZ49" s="33"/>
      <c r="ADA49" s="33"/>
      <c r="ADB49" s="33"/>
      <c r="ADC49" s="33"/>
      <c r="ADD49" s="33"/>
      <c r="ADE49" s="33"/>
      <c r="ADF49" s="33"/>
      <c r="ADG49" s="33"/>
      <c r="ADH49" s="33"/>
      <c r="ADI49" s="33"/>
      <c r="ADJ49" s="33"/>
      <c r="ADK49" s="33"/>
      <c r="ADL49" s="33"/>
      <c r="ADM49" s="33"/>
      <c r="ADN49" s="33"/>
      <c r="ADO49" s="33"/>
      <c r="ADP49" s="33"/>
      <c r="ADQ49" s="33"/>
      <c r="ADR49" s="33"/>
      <c r="ADS49" s="33"/>
      <c r="ADT49" s="33"/>
      <c r="ADU49" s="33"/>
      <c r="ADV49" s="33"/>
      <c r="ADW49" s="33"/>
      <c r="ADX49" s="33"/>
      <c r="ADY49" s="33"/>
      <c r="ADZ49" s="33"/>
      <c r="AEA49" s="33"/>
      <c r="AEB49" s="33"/>
      <c r="AEC49" s="33"/>
      <c r="AED49" s="33"/>
      <c r="AEE49" s="33"/>
      <c r="AEF49" s="33"/>
      <c r="AEG49" s="33"/>
      <c r="AEH49" s="33"/>
      <c r="AEI49" s="33"/>
      <c r="AEJ49" s="33"/>
      <c r="AEK49" s="33"/>
      <c r="AEL49" s="33"/>
      <c r="AEM49" s="33"/>
      <c r="AEN49" s="33"/>
      <c r="AEO49" s="33"/>
      <c r="AEP49" s="33"/>
      <c r="AEQ49" s="33"/>
      <c r="AER49" s="33"/>
      <c r="AES49" s="33"/>
      <c r="AET49" s="33"/>
      <c r="AEU49" s="33"/>
      <c r="AEV49" s="33"/>
      <c r="AEW49" s="33"/>
      <c r="AEX49" s="33"/>
      <c r="AEY49" s="33"/>
      <c r="AEZ49" s="33"/>
      <c r="AFA49" s="33"/>
      <c r="AFB49" s="33"/>
      <c r="AFC49" s="33"/>
      <c r="AFD49" s="33"/>
      <c r="AFE49" s="33"/>
      <c r="AFF49" s="33"/>
      <c r="AFG49" s="33"/>
      <c r="AFH49" s="33"/>
      <c r="AFI49" s="33"/>
      <c r="AFJ49" s="33"/>
      <c r="AFK49" s="33"/>
      <c r="AFL49" s="33"/>
      <c r="AFM49" s="33"/>
      <c r="AFN49" s="33"/>
      <c r="AFO49" s="33"/>
      <c r="AFP49" s="33"/>
      <c r="AFQ49" s="33"/>
      <c r="AFR49" s="33"/>
      <c r="AFS49" s="33"/>
      <c r="AFT49" s="33"/>
      <c r="AFU49" s="33"/>
      <c r="AFV49" s="33"/>
      <c r="AFW49" s="33"/>
      <c r="AFX49" s="33"/>
      <c r="AFY49" s="33"/>
      <c r="AFZ49" s="33"/>
      <c r="AGA49" s="33"/>
      <c r="AGB49" s="33"/>
      <c r="AGC49" s="33"/>
      <c r="AGD49" s="33"/>
      <c r="AGE49" s="33"/>
      <c r="AGF49" s="33"/>
      <c r="AGG49" s="33"/>
      <c r="AGH49" s="33"/>
      <c r="AGI49" s="33"/>
      <c r="AGJ49" s="33"/>
      <c r="AGK49" s="33"/>
      <c r="AGL49" s="33"/>
      <c r="AGM49" s="33"/>
      <c r="AGN49" s="33"/>
      <c r="AGO49" s="33"/>
      <c r="AGP49" s="33"/>
      <c r="AGQ49" s="33"/>
      <c r="AGR49" s="33"/>
      <c r="AGS49" s="33"/>
      <c r="AGT49" s="33"/>
      <c r="AGU49" s="33"/>
      <c r="AGV49" s="33"/>
      <c r="AGW49" s="33"/>
      <c r="AGX49" s="33"/>
      <c r="AGY49" s="33"/>
      <c r="AGZ49" s="33"/>
      <c r="AHA49" s="33"/>
      <c r="AHB49" s="33"/>
      <c r="AHC49" s="33"/>
      <c r="AHD49" s="33"/>
      <c r="AHE49" s="33"/>
      <c r="AHF49" s="33"/>
      <c r="AHG49" s="33"/>
      <c r="AHH49" s="33"/>
      <c r="AHI49" s="33"/>
      <c r="AHJ49" s="33"/>
      <c r="AHK49" s="33"/>
      <c r="AHL49" s="33"/>
      <c r="AHM49" s="33"/>
      <c r="AHN49" s="33"/>
      <c r="AHO49" s="33"/>
      <c r="AHP49" s="33"/>
      <c r="AHQ49" s="33"/>
      <c r="AHR49" s="33"/>
      <c r="AHS49" s="33"/>
      <c r="AHT49" s="33"/>
      <c r="AHU49" s="33"/>
      <c r="AHV49" s="33"/>
      <c r="AHW49" s="33"/>
      <c r="AHX49" s="33"/>
      <c r="AHY49" s="33"/>
      <c r="AHZ49" s="33"/>
      <c r="AIA49" s="33"/>
      <c r="AIB49" s="33"/>
      <c r="AIC49" s="33"/>
      <c r="AID49" s="33"/>
      <c r="AIE49" s="33"/>
      <c r="AIF49" s="33"/>
      <c r="AIG49" s="33"/>
      <c r="AIH49" s="33"/>
      <c r="AII49" s="33"/>
      <c r="AIJ49" s="33"/>
      <c r="AIK49" s="33"/>
      <c r="AIL49" s="33"/>
      <c r="AIM49" s="33"/>
      <c r="AIN49" s="33"/>
      <c r="AIO49" s="33"/>
      <c r="AIP49" s="33"/>
      <c r="AIQ49" s="33"/>
      <c r="AIR49" s="33"/>
      <c r="AIS49" s="33"/>
      <c r="AIT49" s="33"/>
      <c r="AIU49" s="33"/>
      <c r="AIV49" s="33"/>
      <c r="AIW49" s="33"/>
      <c r="AIX49" s="33"/>
      <c r="AIY49" s="33"/>
      <c r="AIZ49" s="33"/>
      <c r="AJA49" s="33"/>
      <c r="AJB49" s="33"/>
      <c r="AJC49" s="33"/>
      <c r="AJD49" s="33"/>
      <c r="AJE49" s="33"/>
      <c r="AJF49" s="33"/>
      <c r="AJG49" s="33"/>
      <c r="AJH49" s="33"/>
      <c r="AJI49" s="33"/>
      <c r="AJJ49" s="33"/>
      <c r="AJK49" s="33"/>
      <c r="AJL49" s="33"/>
      <c r="AJM49" s="33"/>
      <c r="AJN49" s="33"/>
      <c r="AJO49" s="33"/>
      <c r="AJP49" s="33"/>
      <c r="AJQ49" s="33"/>
      <c r="AJR49" s="33"/>
      <c r="AJS49" s="33"/>
      <c r="AJT49" s="33"/>
      <c r="AJU49" s="33"/>
      <c r="AJV49" s="33"/>
      <c r="AJW49" s="33"/>
      <c r="AJX49" s="33"/>
      <c r="AJY49" s="33"/>
      <c r="AJZ49" s="33"/>
      <c r="AKA49" s="33"/>
      <c r="AKB49" s="33"/>
      <c r="AKC49" s="33"/>
      <c r="AKD49" s="33"/>
      <c r="AKE49" s="33"/>
      <c r="AKF49" s="33"/>
      <c r="AKG49" s="33"/>
      <c r="AKH49" s="33"/>
      <c r="AKI49" s="33"/>
      <c r="AKJ49" s="33"/>
      <c r="AKK49" s="33"/>
      <c r="AKL49" s="33"/>
      <c r="AKM49" s="33"/>
      <c r="AKN49" s="33"/>
      <c r="AKO49" s="33"/>
      <c r="AKP49" s="33"/>
      <c r="AKQ49" s="33"/>
      <c r="AKR49" s="33"/>
      <c r="AKS49" s="33"/>
      <c r="AKT49" s="33"/>
      <c r="AKU49" s="33"/>
      <c r="AKV49" s="33"/>
      <c r="AKW49" s="33"/>
      <c r="AKX49" s="33"/>
      <c r="AKY49" s="33"/>
      <c r="AKZ49" s="33"/>
      <c r="ALA49" s="33"/>
      <c r="ALB49" s="33"/>
      <c r="ALC49" s="33"/>
      <c r="ALD49" s="33"/>
      <c r="ALE49" s="33"/>
      <c r="ALF49" s="33"/>
      <c r="ALG49" s="33"/>
      <c r="ALH49" s="33"/>
      <c r="ALI49" s="33"/>
      <c r="ALJ49" s="33"/>
      <c r="ALK49" s="33"/>
      <c r="ALL49" s="33"/>
      <c r="ALM49" s="33"/>
      <c r="ALN49" s="33"/>
      <c r="ALO49" s="33"/>
      <c r="ALP49" s="33"/>
      <c r="ALQ49" s="33"/>
      <c r="ALR49" s="33"/>
      <c r="ALS49" s="33"/>
      <c r="ALT49" s="33"/>
      <c r="ALU49" s="33"/>
      <c r="ALV49" s="33"/>
      <c r="ALW49" s="33"/>
      <c r="ALX49" s="33"/>
      <c r="ALY49" s="33"/>
      <c r="ALZ49" s="33"/>
      <c r="AMA49" s="33"/>
      <c r="AMB49" s="33"/>
      <c r="AMC49" s="33"/>
      <c r="AMD49" s="33"/>
      <c r="AME49" s="33"/>
      <c r="AMF49" s="33"/>
      <c r="AMG49" s="33"/>
      <c r="AMH49" s="33"/>
      <c r="AMI49" s="33"/>
      <c r="AMJ49" s="33"/>
      <c r="AMK49" s="33"/>
    </row>
    <row r="50" customFormat="false" ht="13.5" hidden="false" customHeight="false" outlineLevel="0" collapsed="false">
      <c r="A50" s="12"/>
      <c r="B50" s="12"/>
      <c r="C50" s="12"/>
      <c r="D50" s="12"/>
      <c r="E50" s="12"/>
      <c r="F50" s="12"/>
      <c r="G50" s="44"/>
      <c r="H50" s="44"/>
      <c r="I50" s="3"/>
      <c r="J50" s="71"/>
      <c r="K50" s="12"/>
      <c r="L50" s="3"/>
      <c r="M50" s="12"/>
      <c r="N50" s="12"/>
      <c r="O50" s="12"/>
      <c r="P50" s="12"/>
      <c r="Q50" s="12"/>
      <c r="R50" s="12"/>
      <c r="S50" s="12"/>
      <c r="T50" s="12"/>
      <c r="U50" s="14"/>
      <c r="V50" s="12"/>
      <c r="W50" s="14"/>
      <c r="X50" s="12"/>
      <c r="Y50" s="12"/>
      <c r="Z50" s="12"/>
      <c r="AA50" s="12"/>
      <c r="AB50" s="12"/>
      <c r="AC50" s="12"/>
      <c r="AD50" s="12"/>
      <c r="AE50" s="70"/>
      <c r="AF50" s="70"/>
      <c r="AG50" s="49"/>
      <c r="AH50" s="15"/>
      <c r="AI50" s="49"/>
      <c r="AJ50" s="15"/>
      <c r="AK50" s="70"/>
      <c r="AL50" s="15"/>
      <c r="AM50" s="70"/>
      <c r="AN50" s="15"/>
      <c r="AO50" s="14"/>
      <c r="AP50" s="14"/>
      <c r="AQ50" s="14"/>
      <c r="AR50" s="14"/>
      <c r="AS50" s="14"/>
      <c r="AT50" s="30"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f>
        <v/>
      </c>
      <c r="AU50" s="31" t="str">
        <f aca="false">IF($A50&lt;&gt;"", "    /** 《"&amp;$E50&amp;"》 */ export const "&amp;SUBSTITUTE(UPPER(IF(MID($A50, 3, 1)="-", RIGHT($A50,LEN($A50)-3), $A50)), "-", "_")&amp;": TCardId = '"&amp;$A50&amp;"';", "")</f>
        <v/>
      </c>
      <c r="AV50" s="32" t="str">
        <f aca="false">IF($A50&lt;&gt;"", "    | '"&amp;$A50&amp;"'", "")</f>
        <v/>
      </c>
    </row>
    <row r="51" customFormat="false" ht="13.5" hidden="false" customHeight="false" outlineLevel="0" collapsed="false">
      <c r="A51" s="12"/>
      <c r="B51" s="12"/>
      <c r="C51" s="12"/>
      <c r="D51" s="12"/>
      <c r="E51" s="12"/>
      <c r="F51" s="12"/>
      <c r="G51" s="44"/>
      <c r="H51" s="44"/>
      <c r="I51" s="3"/>
      <c r="J51" s="71"/>
      <c r="K51" s="12"/>
      <c r="L51" s="3"/>
      <c r="M51" s="12"/>
      <c r="N51" s="12"/>
      <c r="O51" s="12"/>
      <c r="P51" s="12"/>
      <c r="Q51" s="12"/>
      <c r="R51" s="12"/>
      <c r="S51" s="12"/>
      <c r="T51" s="12"/>
      <c r="U51" s="14"/>
      <c r="V51" s="12"/>
      <c r="W51" s="14"/>
      <c r="X51" s="12"/>
      <c r="Y51" s="12"/>
      <c r="Z51" s="12"/>
      <c r="AA51" s="12"/>
      <c r="AB51" s="12"/>
      <c r="AC51" s="12"/>
      <c r="AD51" s="12"/>
      <c r="AE51" s="70"/>
      <c r="AF51" s="70"/>
      <c r="AG51" s="49"/>
      <c r="AH51" s="15"/>
      <c r="AI51" s="49"/>
      <c r="AJ51" s="15"/>
      <c r="AK51" s="70"/>
      <c r="AL51" s="15"/>
      <c r="AM51" s="70"/>
      <c r="AN51" s="15"/>
      <c r="AO51" s="14"/>
      <c r="AP51" s="14"/>
      <c r="AQ51" s="14"/>
      <c r="AR51" s="14"/>
      <c r="AS51" s="14"/>
      <c r="AT51" s="30"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f>
        <v/>
      </c>
      <c r="AU51" s="31" t="str">
        <f aca="false">IF($A51&lt;&gt;"", "    /** 《"&amp;$E51&amp;"》 */ export const "&amp;SUBSTITUTE(UPPER(IF(MID($A51, 3, 1)="-", RIGHT($A51,LEN($A51)-3), $A51)), "-", "_")&amp;": TCardId = '"&amp;$A51&amp;"';", "")</f>
        <v/>
      </c>
      <c r="AV51" s="32" t="str">
        <f aca="false">IF($A51&lt;&gt;"", "    | '"&amp;$A51&amp;"'", "")</f>
        <v/>
      </c>
    </row>
    <row r="52" customFormat="false" ht="13.5" hidden="false" customHeight="false" outlineLevel="0" collapsed="false">
      <c r="A52" s="12"/>
      <c r="B52" s="12"/>
      <c r="C52" s="12"/>
      <c r="D52" s="12"/>
      <c r="E52" s="12"/>
      <c r="F52" s="12"/>
      <c r="G52" s="44"/>
      <c r="H52" s="44"/>
      <c r="I52" s="3"/>
      <c r="J52" s="71"/>
      <c r="K52" s="12"/>
      <c r="L52" s="3"/>
      <c r="M52" s="12"/>
      <c r="N52" s="12"/>
      <c r="O52" s="12"/>
      <c r="P52" s="12"/>
      <c r="Q52" s="12"/>
      <c r="R52" s="12"/>
      <c r="S52" s="12"/>
      <c r="T52" s="12"/>
      <c r="U52" s="14"/>
      <c r="V52" s="12"/>
      <c r="W52" s="14"/>
      <c r="X52" s="12"/>
      <c r="Y52" s="12"/>
      <c r="Z52" s="12"/>
      <c r="AA52" s="12"/>
      <c r="AB52" s="12"/>
      <c r="AC52" s="12"/>
      <c r="AD52" s="12"/>
      <c r="AE52" s="70"/>
      <c r="AF52" s="70"/>
      <c r="AG52" s="49"/>
      <c r="AH52" s="15"/>
      <c r="AI52" s="49"/>
      <c r="AJ52" s="15"/>
      <c r="AK52" s="70"/>
      <c r="AL52" s="15"/>
      <c r="AM52" s="70"/>
      <c r="AN52" s="15"/>
      <c r="AO52" s="14"/>
      <c r="AP52" s="14"/>
      <c r="AQ52" s="14"/>
      <c r="AR52" s="14"/>
      <c r="AS52" s="14"/>
      <c r="AT52" s="30"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f>
        <v/>
      </c>
      <c r="AU52" s="31" t="str">
        <f aca="false">IF($A52&lt;&gt;"", "    /** 《"&amp;$E52&amp;"》 */ export const "&amp;SUBSTITUTE(UPPER(IF(MID($A52, 3, 1)="-", RIGHT($A52,LEN($A52)-3), $A52)), "-", "_")&amp;": TCardId = '"&amp;$A52&amp;"';", "")</f>
        <v/>
      </c>
      <c r="AV52" s="32" t="str">
        <f aca="false">IF($A52&lt;&gt;"", "    | '"&amp;$A52&amp;"'", "")</f>
        <v/>
      </c>
    </row>
    <row r="53" customFormat="false" ht="13.5" hidden="false" customHeight="false" outlineLevel="0" collapsed="false">
      <c r="A53" s="12"/>
      <c r="B53" s="12"/>
      <c r="C53" s="12"/>
      <c r="D53" s="12"/>
      <c r="E53" s="12"/>
      <c r="F53" s="12"/>
      <c r="G53" s="44"/>
      <c r="H53" s="44"/>
      <c r="I53" s="3"/>
      <c r="J53" s="71"/>
      <c r="K53" s="12"/>
      <c r="L53" s="3"/>
      <c r="M53" s="12"/>
      <c r="N53" s="12"/>
      <c r="O53" s="12"/>
      <c r="P53" s="12"/>
      <c r="Q53" s="12"/>
      <c r="R53" s="12"/>
      <c r="S53" s="12"/>
      <c r="T53" s="12"/>
      <c r="U53" s="14"/>
      <c r="V53" s="12"/>
      <c r="W53" s="14"/>
      <c r="X53" s="12"/>
      <c r="Y53" s="12"/>
      <c r="Z53" s="12"/>
      <c r="AA53" s="12"/>
      <c r="AB53" s="12"/>
      <c r="AC53" s="12"/>
      <c r="AD53" s="12"/>
      <c r="AE53" s="70"/>
      <c r="AF53" s="70"/>
      <c r="AG53" s="49"/>
      <c r="AH53" s="15"/>
      <c r="AI53" s="49"/>
      <c r="AJ53" s="15"/>
      <c r="AK53" s="70"/>
      <c r="AL53" s="15"/>
      <c r="AM53" s="70"/>
      <c r="AN53" s="15"/>
      <c r="AO53" s="14"/>
      <c r="AP53" s="14"/>
      <c r="AQ53" s="14"/>
      <c r="AR53" s="14"/>
      <c r="AS53" s="14"/>
      <c r="AT53" s="30"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f>
        <v/>
      </c>
      <c r="AU53" s="31" t="str">
        <f aca="false">IF($A53&lt;&gt;"", "    /** 《"&amp;$E53&amp;"》 */ export const "&amp;SUBSTITUTE(UPPER(IF(MID($A53, 3, 1)="-", RIGHT($A53,LEN($A53)-3), $A53)), "-", "_")&amp;": TCardId = '"&amp;$A53&amp;"';", "")</f>
        <v/>
      </c>
      <c r="AV53" s="32" t="str">
        <f aca="false">IF($A53&lt;&gt;"", "    | '"&amp;$A53&amp;"'", "")</f>
        <v/>
      </c>
    </row>
    <row r="54" customFormat="false" ht="13.5" hidden="false" customHeight="false" outlineLevel="0" collapsed="false">
      <c r="I54" s="3"/>
      <c r="L54" s="3"/>
    </row>
    <row r="55" customFormat="false" ht="13.5" hidden="false" customHeight="false" outlineLevel="0" collapsed="false">
      <c r="I55" s="3"/>
      <c r="L55" s="3"/>
    </row>
    <row r="56" customFormat="false" ht="13.5" hidden="false" customHeight="false" outlineLevel="0" collapsed="false">
      <c r="I56" s="3"/>
      <c r="L56" s="3"/>
    </row>
    <row r="57" customFormat="false" ht="13.5" hidden="false" customHeight="false" outlineLevel="0" collapsed="false">
      <c r="I57" s="3"/>
      <c r="L57" s="3"/>
    </row>
    <row r="58" customFormat="false" ht="13.5" hidden="false" customHeight="false" outlineLevel="0" collapsed="false">
      <c r="I58" s="3"/>
    </row>
    <row r="59" customFormat="false" ht="13.5" hidden="false" customHeight="false" outlineLevel="0" collapsed="false">
      <c r="I59" s="3"/>
    </row>
    <row r="60" customFormat="false" ht="13.5" hidden="false" customHeight="false" outlineLevel="0" collapsed="false">
      <c r="I60" s="3"/>
    </row>
    <row r="61" customFormat="false" ht="13.5" hidden="false" customHeight="false" outlineLevel="0" collapsed="false">
      <c r="I61" s="3"/>
    </row>
    <row r="62" customFormat="false" ht="13.5" hidden="false" customHeight="false" outlineLevel="0" collapsed="false">
      <c r="I62" s="3"/>
    </row>
    <row r="63" customFormat="false" ht="13.5" hidden="false" customHeight="false" outlineLevel="0" collapsed="false">
      <c r="I63" s="3"/>
    </row>
    <row r="64" customFormat="false" ht="13.5" hidden="false" customHeight="false" outlineLevel="0" collapsed="false">
      <c r="I64" s="3"/>
    </row>
    <row r="65" customFormat="false" ht="13.5" hidden="false" customHeight="false" outlineLevel="0" collapsed="false">
      <c r="I65" s="3"/>
    </row>
    <row r="66" customFormat="false" ht="13.5" hidden="false" customHeight="false" outlineLevel="0" collapsed="false">
      <c r="I66" s="3"/>
    </row>
    <row r="67" customFormat="false" ht="13.5" hidden="false" customHeight="false" outlineLevel="0" collapsed="false">
      <c r="I67" s="3"/>
    </row>
    <row r="68" customFormat="false" ht="13.5" hidden="false" customHeight="false" outlineLevel="0" collapsed="false">
      <c r="I68" s="3"/>
    </row>
    <row r="69" customFormat="false" ht="13.5" hidden="false" customHeight="false" outlineLevel="0" collapsed="false">
      <c r="I69" s="3"/>
    </row>
    <row r="70" customFormat="false" ht="13.5" hidden="false" customHeight="false" outlineLevel="0" collapsed="false">
      <c r="I70" s="3"/>
    </row>
    <row r="71" customFormat="false" ht="13.5" hidden="false" customHeight="false" outlineLevel="0" collapsed="false">
      <c r="I71" s="72"/>
    </row>
    <row r="72" customFormat="false" ht="13.5" hidden="false" customHeight="false" outlineLevel="0" collapsed="false">
      <c r="I72" s="72"/>
    </row>
    <row r="73" customFormat="false" ht="13.5" hidden="false" customHeight="false" outlineLevel="0" collapsed="false">
      <c r="I73" s="72"/>
    </row>
    <row r="74" customFormat="false" ht="13.5" hidden="false" customHeight="false" outlineLevel="0" collapsed="false">
      <c r="I74" s="72"/>
    </row>
    <row r="75" customFormat="false" ht="13.5" hidden="false" customHeight="false" outlineLevel="0" collapsed="false">
      <c r="I75" s="72"/>
    </row>
    <row r="76" customFormat="false" ht="13.5" hidden="false" customHeight="false" outlineLevel="0" collapsed="false">
      <c r="I76" s="72"/>
    </row>
    <row r="77" customFormat="false" ht="13.5" hidden="false" customHeight="false" outlineLevel="0" collapsed="false">
      <c r="I77" s="72"/>
    </row>
    <row r="78" customFormat="false" ht="13.5" hidden="false" customHeight="false" outlineLevel="0" collapsed="false">
      <c r="I78" s="72"/>
    </row>
    <row r="79" customFormat="false" ht="13.5" hidden="false" customHeight="false" outlineLevel="0" collapsed="false">
      <c r="I79" s="72"/>
    </row>
    <row r="80" customFormat="false" ht="13.5" hidden="false" customHeight="false" outlineLevel="0" collapsed="false">
      <c r="I80" s="72"/>
    </row>
    <row r="81" customFormat="false" ht="13.5" hidden="false" customHeight="false" outlineLevel="0" collapsed="false">
      <c r="I81" s="72"/>
    </row>
    <row r="82" customFormat="false" ht="13.5" hidden="false" customHeight="false" outlineLevel="0" collapsed="false">
      <c r="I82" s="72"/>
    </row>
    <row r="83" customFormat="false" ht="13.5" hidden="false" customHeight="false" outlineLevel="0" collapsed="false">
      <c r="I83" s="72"/>
    </row>
    <row r="84" customFormat="false" ht="13.5" hidden="false" customHeight="false" outlineLevel="0" collapsed="false">
      <c r="I84" s="72"/>
    </row>
    <row r="85" customFormat="false" ht="13.5" hidden="false" customHeight="false" outlineLevel="0" collapsed="false">
      <c r="I85" s="72"/>
    </row>
    <row r="86" customFormat="false" ht="13.5" hidden="false" customHeight="false" outlineLevel="0" collapsed="false">
      <c r="I86" s="72"/>
    </row>
    <row r="87" customFormat="false" ht="13.5" hidden="false" customHeight="false" outlineLevel="0" collapsed="false">
      <c r="I87" s="72"/>
    </row>
    <row r="88" customFormat="false" ht="13.5" hidden="false" customHeight="false" outlineLevel="0" collapsed="false">
      <c r="I88" s="72"/>
    </row>
    <row r="89" customFormat="false" ht="13.5" hidden="false" customHeight="false" outlineLevel="0" collapsed="false">
      <c r="I89" s="72"/>
    </row>
    <row r="90" customFormat="false" ht="13.5" hidden="false" customHeight="false" outlineLevel="0" collapsed="false">
      <c r="I90" s="72"/>
    </row>
    <row r="91" customFormat="false" ht="13.5" hidden="false" customHeight="false" outlineLevel="0" collapsed="false">
      <c r="I91" s="72"/>
    </row>
    <row r="92" customFormat="false" ht="13.5" hidden="false" customHeight="false" outlineLevel="0" collapsed="false">
      <c r="I92" s="72"/>
    </row>
    <row r="93" customFormat="false" ht="13.5" hidden="false" customHeight="false" outlineLevel="0" collapsed="false">
      <c r="I93" s="72"/>
    </row>
    <row r="94" customFormat="false" ht="13.5" hidden="false" customHeight="false" outlineLevel="0" collapsed="false">
      <c r="I94" s="72"/>
    </row>
    <row r="95" customFormat="false" ht="13.5" hidden="false" customHeight="false" outlineLevel="0" collapsed="false">
      <c r="I95" s="72"/>
    </row>
    <row r="96" customFormat="false" ht="13.5" hidden="false" customHeight="false" outlineLevel="0" collapsed="false">
      <c r="I96" s="72"/>
    </row>
    <row r="97" customFormat="false" ht="13.5" hidden="false" customHeight="false" outlineLevel="0" collapsed="false">
      <c r="I97" s="72"/>
    </row>
    <row r="98" customFormat="false" ht="13.5" hidden="false" customHeight="false" outlineLevel="0" collapsed="false">
      <c r="I98" s="72"/>
    </row>
    <row r="99" customFormat="false" ht="13.5" hidden="false" customHeight="false" outlineLevel="0" collapsed="false">
      <c r="I99" s="72"/>
    </row>
    <row r="100" customFormat="false" ht="13.5" hidden="false" customHeight="false" outlineLevel="0" collapsed="false">
      <c r="I100" s="72"/>
    </row>
    <row r="101" customFormat="false" ht="13.5" hidden="false" customHeight="false" outlineLevel="0" collapsed="false">
      <c r="I101" s="72"/>
    </row>
    <row r="102" customFormat="false" ht="13.5" hidden="false" customHeight="false" outlineLevel="0" collapsed="false">
      <c r="I102" s="72"/>
    </row>
    <row r="103" customFormat="false" ht="13.5" hidden="false" customHeight="false" outlineLevel="0" collapsed="false">
      <c r="I103" s="72"/>
    </row>
    <row r="104" customFormat="false" ht="13.5" hidden="false" customHeight="false" outlineLevel="0" collapsed="false">
      <c r="I104" s="72"/>
    </row>
    <row r="105" customFormat="false" ht="13.5" hidden="false" customHeight="false" outlineLevel="0" collapsed="false">
      <c r="I105" s="72"/>
    </row>
    <row r="106" customFormat="false" ht="13.5" hidden="false" customHeight="false" outlineLevel="0" collapsed="false">
      <c r="I106" s="72"/>
    </row>
    <row r="107" customFormat="false" ht="13.5" hidden="false" customHeight="false" outlineLevel="0" collapsed="false">
      <c r="I107" s="72"/>
    </row>
    <row r="108" customFormat="false" ht="13.5" hidden="false" customHeight="false" outlineLevel="0" collapsed="false">
      <c r="I108" s="72"/>
    </row>
    <row r="109" customFormat="false" ht="13.5" hidden="false" customHeight="false" outlineLevel="0" collapsed="false">
      <c r="I109" s="72"/>
    </row>
    <row r="110" customFormat="false" ht="13.5" hidden="false" customHeight="false" outlineLevel="0" collapsed="false">
      <c r="I110" s="72"/>
    </row>
    <row r="111" customFormat="false" ht="13.5" hidden="false" customHeight="false" outlineLevel="0" collapsed="false">
      <c r="I111" s="72"/>
    </row>
    <row r="112" customFormat="false" ht="13.5" hidden="false" customHeight="false" outlineLevel="0" collapsed="false">
      <c r="I112" s="72"/>
    </row>
    <row r="113" customFormat="false" ht="13.5" hidden="false" customHeight="false" outlineLevel="0" collapsed="false">
      <c r="I113" s="72"/>
    </row>
    <row r="114" customFormat="false" ht="13.5" hidden="false" customHeight="false" outlineLevel="0" collapsed="false">
      <c r="I114" s="72"/>
    </row>
    <row r="115" customFormat="false" ht="13.5" hidden="false" customHeight="false" outlineLevel="0" collapsed="false">
      <c r="I115" s="72"/>
    </row>
    <row r="116" customFormat="false" ht="13.5" hidden="false" customHeight="false" outlineLevel="0" collapsed="false">
      <c r="I116" s="72"/>
    </row>
    <row r="117" customFormat="false" ht="13.5" hidden="false" customHeight="false" outlineLevel="0" collapsed="false">
      <c r="I117" s="72"/>
    </row>
    <row r="118" customFormat="false" ht="13.5" hidden="false" customHeight="false" outlineLevel="0" collapsed="false">
      <c r="I118" s="72"/>
    </row>
    <row r="119" customFormat="false" ht="13.5" hidden="false" customHeight="false" outlineLevel="0" collapsed="false">
      <c r="I119" s="72"/>
    </row>
    <row r="120" customFormat="false" ht="13.5" hidden="false" customHeight="false" outlineLevel="0" collapsed="false">
      <c r="I120" s="72"/>
    </row>
    <row r="121" customFormat="false" ht="13.5" hidden="false" customHeight="false" outlineLevel="0" collapsed="false">
      <c r="I121" s="72"/>
    </row>
    <row r="122" customFormat="false" ht="13.5" hidden="false" customHeight="false" outlineLevel="0" collapsed="false">
      <c r="I122" s="72"/>
    </row>
    <row r="123" customFormat="false" ht="13.5" hidden="false" customHeight="false" outlineLevel="0" collapsed="false">
      <c r="I123" s="72"/>
    </row>
    <row r="124" customFormat="false" ht="13.5" hidden="false" customHeight="false" outlineLevel="0" collapsed="false">
      <c r="I124" s="72"/>
    </row>
    <row r="125" customFormat="false" ht="13.5" hidden="false" customHeight="false" outlineLevel="0" collapsed="false">
      <c r="I125" s="72"/>
    </row>
    <row r="126" customFormat="false" ht="13.5" hidden="false" customHeight="false" outlineLevel="0" collapsed="false">
      <c r="I126" s="72"/>
    </row>
    <row r="127" customFormat="false" ht="13.5" hidden="false" customHeight="false" outlineLevel="0" collapsed="false">
      <c r="I127" s="72"/>
    </row>
    <row r="128" customFormat="false" ht="13.5" hidden="false" customHeight="false" outlineLevel="0" collapsed="false">
      <c r="I128" s="72"/>
    </row>
    <row r="129" customFormat="false" ht="13.5" hidden="false" customHeight="false" outlineLevel="0" collapsed="false">
      <c r="I129" s="72"/>
    </row>
    <row r="130" customFormat="false" ht="13.5" hidden="false" customHeight="false" outlineLevel="0" collapsed="false">
      <c r="I130" s="72"/>
    </row>
    <row r="131" customFormat="false" ht="13.5" hidden="false" customHeight="false" outlineLevel="0" collapsed="false">
      <c r="I131" s="72"/>
    </row>
    <row r="132" customFormat="false" ht="13.5" hidden="false" customHeight="false" outlineLevel="0" collapsed="false">
      <c r="I132" s="72"/>
    </row>
    <row r="133" customFormat="false" ht="13.5" hidden="false" customHeight="false" outlineLevel="0" collapsed="false">
      <c r="I133" s="72"/>
    </row>
    <row r="134" customFormat="false" ht="13.5" hidden="false" customHeight="false" outlineLevel="0" collapsed="false">
      <c r="I134" s="72"/>
    </row>
    <row r="135" customFormat="false" ht="13.5" hidden="false" customHeight="false" outlineLevel="0" collapsed="false">
      <c r="I135" s="72"/>
    </row>
    <row r="136" customFormat="false" ht="13.5" hidden="false" customHeight="false" outlineLevel="0" collapsed="false">
      <c r="I136" s="72"/>
    </row>
    <row r="137" customFormat="false" ht="13.5" hidden="false" customHeight="false" outlineLevel="0" collapsed="false">
      <c r="I137" s="72"/>
    </row>
    <row r="138" customFormat="false" ht="13.5" hidden="false" customHeight="false" outlineLevel="0" collapsed="false">
      <c r="I138" s="72"/>
    </row>
    <row r="139" customFormat="false" ht="13.5" hidden="false" customHeight="false" outlineLevel="0" collapsed="false">
      <c r="I139" s="72"/>
    </row>
    <row r="140" customFormat="false" ht="13.5" hidden="false" customHeight="false" outlineLevel="0" collapsed="false">
      <c r="I140" s="72"/>
    </row>
    <row r="141" customFormat="false" ht="13.5" hidden="false" customHeight="false" outlineLevel="0" collapsed="false">
      <c r="I141" s="72"/>
    </row>
    <row r="142" customFormat="false" ht="13.5" hidden="false" customHeight="false" outlineLevel="0" collapsed="false">
      <c r="I142" s="72"/>
    </row>
    <row r="143" customFormat="false" ht="13.5" hidden="false" customHeight="false" outlineLevel="0" collapsed="false">
      <c r="I143" s="72"/>
    </row>
    <row r="144" customFormat="false" ht="13.5" hidden="false" customHeight="false" outlineLevel="0" collapsed="false">
      <c r="I144" s="72"/>
    </row>
    <row r="145" customFormat="false" ht="13.5" hidden="false" customHeight="false" outlineLevel="0" collapsed="false">
      <c r="I145" s="72"/>
    </row>
    <row r="146" customFormat="false" ht="13.5" hidden="false" customHeight="false" outlineLevel="0" collapsed="false">
      <c r="I146" s="72"/>
    </row>
    <row r="147" customFormat="false" ht="13.5" hidden="false" customHeight="false" outlineLevel="0" collapsed="false">
      <c r="I147" s="72"/>
    </row>
    <row r="148" customFormat="false" ht="13.5" hidden="false" customHeight="false" outlineLevel="0" collapsed="false">
      <c r="I148" s="72"/>
    </row>
    <row r="149" customFormat="false" ht="13.5" hidden="false" customHeight="false" outlineLevel="0" collapsed="false">
      <c r="I149" s="72"/>
    </row>
    <row r="150" customFormat="false" ht="13.5" hidden="false" customHeight="false" outlineLevel="0" collapsed="false">
      <c r="I150" s="72"/>
    </row>
    <row r="151" customFormat="false" ht="13.5" hidden="false" customHeight="false" outlineLevel="0" collapsed="false">
      <c r="I151" s="72"/>
    </row>
    <row r="152" customFormat="false" ht="13.5" hidden="false" customHeight="false" outlineLevel="0" collapsed="false">
      <c r="I152" s="72"/>
    </row>
    <row r="153" customFormat="false" ht="13.5" hidden="false" customHeight="false" outlineLevel="0" collapsed="false">
      <c r="I153" s="72"/>
    </row>
    <row r="154" customFormat="false" ht="13.5" hidden="false" customHeight="false" outlineLevel="0" collapsed="false">
      <c r="I154" s="72"/>
    </row>
    <row r="155" customFormat="false" ht="13.5" hidden="false" customHeight="false" outlineLevel="0" collapsed="false">
      <c r="I155" s="72"/>
    </row>
    <row r="156" customFormat="false" ht="13.5" hidden="false" customHeight="false" outlineLevel="0" collapsed="false">
      <c r="I156" s="72"/>
    </row>
    <row r="157" customFormat="false" ht="13.5" hidden="false" customHeight="false" outlineLevel="0" collapsed="false">
      <c r="I157" s="72"/>
    </row>
    <row r="158" customFormat="false" ht="13.5" hidden="false" customHeight="false" outlineLevel="0" collapsed="false">
      <c r="I158" s="72"/>
    </row>
    <row r="159" customFormat="false" ht="13.5" hidden="false" customHeight="false" outlineLevel="0" collapsed="false">
      <c r="I159" s="72"/>
    </row>
    <row r="160" customFormat="false" ht="13.5" hidden="false" customHeight="false" outlineLevel="0" collapsed="false">
      <c r="I160" s="72"/>
    </row>
    <row r="161" customFormat="false" ht="13.5" hidden="false" customHeight="false" outlineLevel="0" collapsed="false">
      <c r="I161" s="72"/>
    </row>
    <row r="162" customFormat="false" ht="13.5" hidden="false" customHeight="false" outlineLevel="0" collapsed="false">
      <c r="I162" s="72"/>
    </row>
    <row r="163" customFormat="false" ht="13.5" hidden="false" customHeight="false" outlineLevel="0" collapsed="false">
      <c r="I163" s="72"/>
    </row>
    <row r="164" customFormat="false" ht="13.5" hidden="false" customHeight="false" outlineLevel="0" collapsed="false">
      <c r="I164" s="72"/>
    </row>
    <row r="165" customFormat="false" ht="13.5" hidden="false" customHeight="false" outlineLevel="0" collapsed="false">
      <c r="I165" s="72"/>
    </row>
    <row r="166" customFormat="false" ht="13.5" hidden="false" customHeight="false" outlineLevel="0" collapsed="false">
      <c r="I166" s="72"/>
    </row>
    <row r="167" customFormat="false" ht="13.5" hidden="false" customHeight="false" outlineLevel="0" collapsed="false">
      <c r="I167" s="72"/>
    </row>
    <row r="168" customFormat="false" ht="13.5" hidden="false" customHeight="false" outlineLevel="0" collapsed="false">
      <c r="I168" s="72"/>
    </row>
    <row r="169" customFormat="false" ht="13.5" hidden="false" customHeight="false" outlineLevel="0" collapsed="false">
      <c r="I169" s="72"/>
    </row>
    <row r="170" customFormat="false" ht="13.5" hidden="false" customHeight="false" outlineLevel="0" collapsed="false">
      <c r="I170" s="72"/>
    </row>
    <row r="171" customFormat="false" ht="13.5" hidden="false" customHeight="false" outlineLevel="0" collapsed="false">
      <c r="I171" s="72"/>
    </row>
    <row r="172" customFormat="false" ht="13.5" hidden="false" customHeight="false" outlineLevel="0" collapsed="false">
      <c r="I172" s="72"/>
    </row>
    <row r="173" customFormat="false" ht="13.5" hidden="false" customHeight="false" outlineLevel="0" collapsed="false">
      <c r="I173" s="72"/>
    </row>
    <row r="174" customFormat="false" ht="13.5" hidden="false" customHeight="false" outlineLevel="0" collapsed="false">
      <c r="I174" s="72"/>
    </row>
    <row r="175" customFormat="false" ht="13.5" hidden="false" customHeight="false" outlineLevel="0" collapsed="false">
      <c r="I175" s="72"/>
    </row>
    <row r="176" customFormat="false" ht="13.5" hidden="false" customHeight="false" outlineLevel="0" collapsed="false">
      <c r="I176" s="72"/>
    </row>
    <row r="177" customFormat="false" ht="13.5" hidden="false" customHeight="false" outlineLevel="0" collapsed="false">
      <c r="I177" s="72"/>
    </row>
    <row r="178" customFormat="false" ht="13.5" hidden="false" customHeight="false" outlineLevel="0" collapsed="false">
      <c r="I178" s="72"/>
    </row>
    <row r="179" customFormat="false" ht="13.5" hidden="false" customHeight="false" outlineLevel="0" collapsed="false">
      <c r="I179" s="72"/>
    </row>
    <row r="180" customFormat="false" ht="13.5" hidden="false" customHeight="false" outlineLevel="0" collapsed="false">
      <c r="I180" s="72"/>
    </row>
    <row r="181" customFormat="false" ht="13.5" hidden="false" customHeight="false" outlineLevel="0" collapsed="false">
      <c r="I181" s="72"/>
    </row>
    <row r="182" customFormat="false" ht="13.5" hidden="false" customHeight="false" outlineLevel="0" collapsed="false">
      <c r="I182" s="72"/>
    </row>
    <row r="183" customFormat="false" ht="13.5" hidden="false" customHeight="false" outlineLevel="0" collapsed="false">
      <c r="I183" s="72"/>
    </row>
    <row r="184" customFormat="false" ht="13.5" hidden="false" customHeight="false" outlineLevel="0" collapsed="false">
      <c r="I184" s="72"/>
    </row>
    <row r="185" customFormat="false" ht="13.5" hidden="false" customHeight="false" outlineLevel="0" collapsed="false">
      <c r="I185" s="72"/>
    </row>
    <row r="186" customFormat="false" ht="13.5" hidden="false" customHeight="false" outlineLevel="0" collapsed="false">
      <c r="I186" s="72"/>
    </row>
    <row r="187" customFormat="false" ht="13.5" hidden="false" customHeight="false" outlineLevel="0" collapsed="false">
      <c r="I187" s="72"/>
    </row>
    <row r="188" customFormat="false" ht="13.5" hidden="false" customHeight="false" outlineLevel="0" collapsed="false">
      <c r="I188" s="72"/>
    </row>
    <row r="189" customFormat="false" ht="13.5" hidden="false" customHeight="false" outlineLevel="0" collapsed="false">
      <c r="I189" s="72"/>
    </row>
    <row r="190" customFormat="false" ht="13.5" hidden="false" customHeight="false" outlineLevel="0" collapsed="false">
      <c r="I190" s="72"/>
    </row>
    <row r="191" customFormat="false" ht="13.5" hidden="false" customHeight="false" outlineLevel="0" collapsed="false">
      <c r="I191" s="72"/>
    </row>
    <row r="192" customFormat="false" ht="13.5" hidden="false" customHeight="false" outlineLevel="0" collapsed="false">
      <c r="I192" s="72"/>
    </row>
    <row r="193" customFormat="false" ht="13.5" hidden="false" customHeight="false" outlineLevel="0" collapsed="false">
      <c r="I193" s="72"/>
    </row>
    <row r="194" customFormat="false" ht="13.5" hidden="false" customHeight="false" outlineLevel="0" collapsed="false">
      <c r="I194" s="72"/>
    </row>
    <row r="195" customFormat="false" ht="13.5" hidden="false" customHeight="false" outlineLevel="0" collapsed="false">
      <c r="I195" s="72"/>
    </row>
    <row r="196" customFormat="false" ht="13.5" hidden="false" customHeight="false" outlineLevel="0" collapsed="false">
      <c r="I196" s="72"/>
    </row>
    <row r="197" customFormat="false" ht="13.5" hidden="false" customHeight="false" outlineLevel="0" collapsed="false">
      <c r="I197" s="72"/>
    </row>
    <row r="198" customFormat="false" ht="13.5" hidden="false" customHeight="false" outlineLevel="0" collapsed="false">
      <c r="I198" s="72"/>
    </row>
    <row r="199" customFormat="false" ht="13.5" hidden="false" customHeight="false" outlineLevel="0" collapsed="false">
      <c r="I199" s="72"/>
    </row>
    <row r="200" customFormat="false" ht="13.5" hidden="false" customHeight="false" outlineLevel="0" collapsed="false">
      <c r="I200" s="72"/>
    </row>
    <row r="201" customFormat="false" ht="13.5" hidden="false" customHeight="false" outlineLevel="0" collapsed="false">
      <c r="I201" s="72"/>
    </row>
    <row r="202" customFormat="false" ht="13.5" hidden="false" customHeight="false" outlineLevel="0" collapsed="false">
      <c r="I202" s="72"/>
    </row>
    <row r="203" customFormat="false" ht="13.5" hidden="false" customHeight="false" outlineLevel="0" collapsed="false">
      <c r="I203" s="72"/>
    </row>
    <row r="204" customFormat="false" ht="13.5" hidden="false" customHeight="false" outlineLevel="0" collapsed="false">
      <c r="I204" s="72"/>
    </row>
    <row r="205" customFormat="false" ht="13.5" hidden="false" customHeight="false" outlineLevel="0" collapsed="false">
      <c r="I205" s="72"/>
    </row>
    <row r="206" customFormat="false" ht="13.5" hidden="false" customHeight="false" outlineLevel="0" collapsed="false">
      <c r="I206" s="72"/>
    </row>
    <row r="207" customFormat="false" ht="13.5" hidden="false" customHeight="false" outlineLevel="0" collapsed="false">
      <c r="I207" s="72"/>
    </row>
    <row r="208" customFormat="false" ht="13.5" hidden="false" customHeight="false" outlineLevel="0" collapsed="false">
      <c r="I208" s="72"/>
    </row>
    <row r="209" customFormat="false" ht="13.5" hidden="false" customHeight="false" outlineLevel="0" collapsed="false">
      <c r="I209" s="72"/>
    </row>
    <row r="210" customFormat="false" ht="13.5" hidden="false" customHeight="false" outlineLevel="0" collapsed="false">
      <c r="I210" s="72"/>
    </row>
    <row r="211" customFormat="false" ht="13.5" hidden="false" customHeight="false" outlineLevel="0" collapsed="false">
      <c r="I211" s="72"/>
    </row>
    <row r="212" customFormat="false" ht="13.5" hidden="false" customHeight="false" outlineLevel="0" collapsed="false">
      <c r="I212" s="72"/>
    </row>
    <row r="213" customFormat="false" ht="13.5" hidden="false" customHeight="false" outlineLevel="0" collapsed="false">
      <c r="I213" s="72"/>
    </row>
    <row r="214" customFormat="false" ht="13.5" hidden="false" customHeight="false" outlineLevel="0" collapsed="false">
      <c r="I214" s="72"/>
    </row>
    <row r="215" customFormat="false" ht="13.5" hidden="false" customHeight="false" outlineLevel="0" collapsed="false">
      <c r="I215" s="72"/>
    </row>
    <row r="216" customFormat="false" ht="13.5" hidden="false" customHeight="false" outlineLevel="0" collapsed="false">
      <c r="I216" s="72"/>
    </row>
    <row r="217" customFormat="false" ht="13.5" hidden="false" customHeight="false" outlineLevel="0" collapsed="false">
      <c r="I217" s="72"/>
    </row>
    <row r="218" customFormat="false" ht="13.5" hidden="false" customHeight="false" outlineLevel="0" collapsed="false">
      <c r="I218" s="72"/>
    </row>
    <row r="219" customFormat="false" ht="13.5" hidden="false" customHeight="false" outlineLevel="0" collapsed="false">
      <c r="I219" s="72"/>
    </row>
    <row r="220" customFormat="false" ht="13.5" hidden="false" customHeight="false" outlineLevel="0" collapsed="false">
      <c r="I220" s="72"/>
    </row>
    <row r="221" customFormat="false" ht="13.5" hidden="false" customHeight="false" outlineLevel="0" collapsed="false">
      <c r="I221" s="72"/>
    </row>
    <row r="222" customFormat="false" ht="13.5" hidden="false" customHeight="false" outlineLevel="0" collapsed="false">
      <c r="I222" s="72"/>
    </row>
    <row r="223" customFormat="false" ht="13.5" hidden="false" customHeight="false" outlineLevel="0" collapsed="false">
      <c r="I223" s="72"/>
    </row>
    <row r="224" customFormat="false" ht="13.5" hidden="false" customHeight="false" outlineLevel="0" collapsed="false">
      <c r="I224" s="72"/>
    </row>
    <row r="225" customFormat="false" ht="13.5" hidden="false" customHeight="false" outlineLevel="0" collapsed="false">
      <c r="I225" s="72"/>
    </row>
    <row r="226" customFormat="false" ht="13.5" hidden="false" customHeight="false" outlineLevel="0" collapsed="false">
      <c r="I226" s="72"/>
    </row>
    <row r="227" customFormat="false" ht="13.5" hidden="false" customHeight="false" outlineLevel="0" collapsed="false">
      <c r="I227" s="72"/>
    </row>
    <row r="228" customFormat="false" ht="13.5" hidden="false" customHeight="false" outlineLevel="0" collapsed="false">
      <c r="I228" s="72"/>
    </row>
    <row r="229" customFormat="false" ht="13.5" hidden="false" customHeight="false" outlineLevel="0" collapsed="false">
      <c r="I229" s="72"/>
    </row>
    <row r="230" customFormat="false" ht="13.5" hidden="false" customHeight="false" outlineLevel="0" collapsed="false">
      <c r="I230" s="72"/>
    </row>
    <row r="231" customFormat="false" ht="13.5" hidden="false" customHeight="false" outlineLevel="0" collapsed="false">
      <c r="I231" s="72"/>
    </row>
    <row r="232" customFormat="false" ht="13.5" hidden="false" customHeight="false" outlineLevel="0" collapsed="false">
      <c r="I232" s="72"/>
    </row>
    <row r="233" customFormat="false" ht="13.5" hidden="false" customHeight="false" outlineLevel="0" collapsed="false">
      <c r="I233" s="72"/>
    </row>
    <row r="234" customFormat="false" ht="13.5" hidden="false" customHeight="false" outlineLevel="0" collapsed="false">
      <c r="I234" s="72"/>
    </row>
    <row r="235" customFormat="false" ht="13.5" hidden="false" customHeight="false" outlineLevel="0" collapsed="false">
      <c r="I235" s="72"/>
    </row>
    <row r="236" customFormat="false" ht="13.5" hidden="false" customHeight="false" outlineLevel="0" collapsed="false">
      <c r="I236" s="72"/>
    </row>
    <row r="237" customFormat="false" ht="13.5" hidden="false" customHeight="false" outlineLevel="0" collapsed="false">
      <c r="I237" s="72"/>
    </row>
    <row r="238" customFormat="false" ht="13.5" hidden="false" customHeight="false" outlineLevel="0" collapsed="false">
      <c r="I238" s="72"/>
    </row>
    <row r="239" customFormat="false" ht="13.5" hidden="false" customHeight="false" outlineLevel="0" collapsed="false">
      <c r="I239" s="72"/>
    </row>
    <row r="240" customFormat="false" ht="13.5" hidden="false" customHeight="false" outlineLevel="0" collapsed="false">
      <c r="I240" s="72"/>
    </row>
    <row r="241" customFormat="false" ht="13.5" hidden="false" customHeight="false" outlineLevel="0" collapsed="false">
      <c r="I241" s="72"/>
    </row>
    <row r="242" customFormat="false" ht="13.5" hidden="false" customHeight="false" outlineLevel="0" collapsed="false">
      <c r="I242" s="72"/>
    </row>
    <row r="243" customFormat="false" ht="13.5" hidden="false" customHeight="false" outlineLevel="0" collapsed="false">
      <c r="I243" s="72"/>
    </row>
    <row r="244" customFormat="false" ht="13.5" hidden="false" customHeight="false" outlineLevel="0" collapsed="false">
      <c r="I244" s="72"/>
    </row>
    <row r="245" customFormat="false" ht="13.5" hidden="false" customHeight="false" outlineLevel="0" collapsed="false">
      <c r="I245" s="72"/>
    </row>
    <row r="246" customFormat="false" ht="13.5" hidden="false" customHeight="false" outlineLevel="0" collapsed="false">
      <c r="I246" s="72"/>
    </row>
    <row r="247" customFormat="false" ht="13.5" hidden="false" customHeight="false" outlineLevel="0" collapsed="false">
      <c r="I247" s="72"/>
    </row>
    <row r="248" customFormat="false" ht="13.5" hidden="false" customHeight="false" outlineLevel="0" collapsed="false">
      <c r="I248" s="72"/>
    </row>
    <row r="249" customFormat="false" ht="13.5" hidden="false" customHeight="false" outlineLevel="0" collapsed="false">
      <c r="I249" s="72"/>
    </row>
    <row r="250" customFormat="false" ht="13.5" hidden="false" customHeight="false" outlineLevel="0" collapsed="false">
      <c r="I250" s="72"/>
    </row>
    <row r="251" customFormat="false" ht="13.5" hidden="false" customHeight="false" outlineLevel="0" collapsed="false">
      <c r="I251" s="72"/>
    </row>
    <row r="252" customFormat="false" ht="13.5" hidden="false" customHeight="false" outlineLevel="0" collapsed="false">
      <c r="I252" s="72"/>
    </row>
    <row r="253" customFormat="false" ht="13.5" hidden="false" customHeight="false" outlineLevel="0" collapsed="false">
      <c r="I253" s="72"/>
    </row>
    <row r="254" customFormat="false" ht="13.5" hidden="false" customHeight="false" outlineLevel="0" collapsed="false">
      <c r="I254" s="72"/>
    </row>
    <row r="255" customFormat="false" ht="13.5" hidden="false" customHeight="false" outlineLevel="0" collapsed="false">
      <c r="I255" s="72"/>
    </row>
    <row r="256" customFormat="false" ht="13.5" hidden="false" customHeight="false" outlineLevel="0" collapsed="false">
      <c r="I256" s="72"/>
    </row>
    <row r="257" customFormat="false" ht="13.5" hidden="false" customHeight="false" outlineLevel="0" collapsed="false">
      <c r="I257" s="72"/>
    </row>
    <row r="258" customFormat="false" ht="13.5" hidden="false" customHeight="false" outlineLevel="0" collapsed="false">
      <c r="I258" s="72"/>
    </row>
    <row r="259" customFormat="false" ht="13.5" hidden="false" customHeight="false" outlineLevel="0" collapsed="false">
      <c r="I259" s="72"/>
    </row>
    <row r="260" customFormat="false" ht="13.5" hidden="false" customHeight="false" outlineLevel="0" collapsed="false">
      <c r="I260" s="72"/>
    </row>
    <row r="261" customFormat="false" ht="13.5" hidden="false" customHeight="false" outlineLevel="0" collapsed="false">
      <c r="I261" s="72"/>
    </row>
    <row r="262" customFormat="false" ht="13.5" hidden="false" customHeight="false" outlineLevel="0" collapsed="false">
      <c r="I262" s="72"/>
    </row>
    <row r="263" customFormat="false" ht="13.5" hidden="false" customHeight="false" outlineLevel="0" collapsed="false">
      <c r="I263" s="72"/>
    </row>
    <row r="264" customFormat="false" ht="13.5" hidden="false" customHeight="false" outlineLevel="0" collapsed="false">
      <c r="I264" s="72"/>
    </row>
    <row r="265" customFormat="false" ht="13.5" hidden="false" customHeight="false" outlineLevel="0" collapsed="false">
      <c r="I265" s="72"/>
    </row>
    <row r="266" customFormat="false" ht="13.5" hidden="false" customHeight="false" outlineLevel="0" collapsed="false">
      <c r="I266" s="72"/>
    </row>
    <row r="267" customFormat="false" ht="13.5" hidden="false" customHeight="false" outlineLevel="0" collapsed="false">
      <c r="I267" s="72"/>
    </row>
    <row r="268" customFormat="false" ht="13.5" hidden="false" customHeight="false" outlineLevel="0" collapsed="false">
      <c r="I268" s="72"/>
    </row>
    <row r="269" customFormat="false" ht="13.5" hidden="false" customHeight="false" outlineLevel="0" collapsed="false">
      <c r="I269" s="72"/>
    </row>
    <row r="270" customFormat="false" ht="13.5" hidden="false" customHeight="false" outlineLevel="0" collapsed="false">
      <c r="I270" s="72"/>
    </row>
    <row r="271" customFormat="false" ht="13.5" hidden="false" customHeight="false" outlineLevel="0" collapsed="false">
      <c r="I271" s="72"/>
    </row>
    <row r="272" customFormat="false" ht="13.5" hidden="false" customHeight="false" outlineLevel="0" collapsed="false">
      <c r="I272" s="72"/>
    </row>
    <row r="273" customFormat="false" ht="13.5" hidden="false" customHeight="false" outlineLevel="0" collapsed="false">
      <c r="I273" s="72"/>
    </row>
    <row r="274" customFormat="false" ht="13.5" hidden="false" customHeight="false" outlineLevel="0" collapsed="false">
      <c r="I274" s="72"/>
    </row>
    <row r="275" customFormat="false" ht="13.5" hidden="false" customHeight="false" outlineLevel="0" collapsed="false">
      <c r="I275" s="72"/>
    </row>
    <row r="276" customFormat="false" ht="13.5" hidden="false" customHeight="false" outlineLevel="0" collapsed="false">
      <c r="I276" s="72"/>
    </row>
    <row r="277" customFormat="false" ht="13.5" hidden="false" customHeight="false" outlineLevel="0" collapsed="false">
      <c r="I277" s="72"/>
    </row>
    <row r="278" customFormat="false" ht="13.5" hidden="false" customHeight="false" outlineLevel="0" collapsed="false">
      <c r="I278" s="72"/>
    </row>
    <row r="279" customFormat="false" ht="13.5" hidden="false" customHeight="false" outlineLevel="0" collapsed="false">
      <c r="I279" s="72"/>
    </row>
    <row r="280" customFormat="false" ht="13.5" hidden="false" customHeight="false" outlineLevel="0" collapsed="false">
      <c r="I280" s="72"/>
    </row>
    <row r="281" customFormat="false" ht="13.5" hidden="false" customHeight="false" outlineLevel="0" collapsed="false">
      <c r="I281" s="72"/>
    </row>
    <row r="282" customFormat="false" ht="13.5" hidden="false" customHeight="false" outlineLevel="0" collapsed="false">
      <c r="I282" s="72"/>
    </row>
    <row r="283" customFormat="false" ht="13.5" hidden="false" customHeight="false" outlineLevel="0" collapsed="false">
      <c r="I283" s="72"/>
    </row>
    <row r="284" customFormat="false" ht="13.5" hidden="false" customHeight="false" outlineLevel="0" collapsed="false">
      <c r="I284" s="72"/>
    </row>
    <row r="285" customFormat="false" ht="13.5" hidden="false" customHeight="false" outlineLevel="0" collapsed="false">
      <c r="I285" s="72"/>
    </row>
    <row r="286" customFormat="false" ht="13.5" hidden="false" customHeight="false" outlineLevel="0" collapsed="false">
      <c r="I286" s="72"/>
    </row>
    <row r="287" customFormat="false" ht="13.5" hidden="false" customHeight="false" outlineLevel="0" collapsed="false">
      <c r="I287" s="72"/>
    </row>
    <row r="288" customFormat="false" ht="13.5" hidden="false" customHeight="false" outlineLevel="0" collapsed="false">
      <c r="I288" s="72"/>
    </row>
    <row r="289" customFormat="false" ht="13.5" hidden="false" customHeight="false" outlineLevel="0" collapsed="false">
      <c r="I289" s="72"/>
    </row>
    <row r="290" customFormat="false" ht="13.5" hidden="false" customHeight="false" outlineLevel="0" collapsed="false">
      <c r="I290" s="72"/>
    </row>
    <row r="291" customFormat="false" ht="13.5" hidden="false" customHeight="false" outlineLevel="0" collapsed="false">
      <c r="I291" s="72"/>
    </row>
    <row r="292" customFormat="false" ht="13.5" hidden="false" customHeight="false" outlineLevel="0" collapsed="false">
      <c r="I292" s="72"/>
    </row>
    <row r="293" customFormat="false" ht="13.5" hidden="false" customHeight="false" outlineLevel="0" collapsed="false">
      <c r="I293" s="72"/>
    </row>
    <row r="294" customFormat="false" ht="13.5" hidden="false" customHeight="false" outlineLevel="0" collapsed="false">
      <c r="I294" s="72"/>
    </row>
    <row r="295" customFormat="false" ht="13.5" hidden="false" customHeight="false" outlineLevel="0" collapsed="false">
      <c r="I295" s="72"/>
    </row>
    <row r="296" customFormat="false" ht="13.5" hidden="false" customHeight="false" outlineLevel="0" collapsed="false">
      <c r="I296" s="72"/>
    </row>
    <row r="297" customFormat="false" ht="13.5" hidden="false" customHeight="false" outlineLevel="0" collapsed="false">
      <c r="I297" s="72"/>
    </row>
    <row r="298" customFormat="false" ht="13.5" hidden="false" customHeight="false" outlineLevel="0" collapsed="false">
      <c r="I298" s="72"/>
    </row>
    <row r="299" customFormat="false" ht="13.5" hidden="false" customHeight="false" outlineLevel="0" collapsed="false">
      <c r="I299" s="72"/>
    </row>
    <row r="300" customFormat="false" ht="13.5" hidden="false" customHeight="false" outlineLevel="0" collapsed="false">
      <c r="I300" s="72"/>
    </row>
    <row r="301" customFormat="false" ht="13.5" hidden="false" customHeight="false" outlineLevel="0" collapsed="false">
      <c r="I301" s="72"/>
    </row>
    <row r="302" customFormat="false" ht="13.5" hidden="false" customHeight="false" outlineLevel="0" collapsed="false">
      <c r="I302" s="72"/>
    </row>
    <row r="303" customFormat="false" ht="13.5" hidden="false" customHeight="false" outlineLevel="0" collapsed="false">
      <c r="I303" s="72"/>
    </row>
    <row r="304" customFormat="false" ht="13.5" hidden="false" customHeight="false" outlineLevel="0" collapsed="false">
      <c r="I304" s="72"/>
    </row>
    <row r="305" customFormat="false" ht="13.5" hidden="false" customHeight="false" outlineLevel="0" collapsed="false">
      <c r="I305" s="72"/>
    </row>
    <row r="306" customFormat="false" ht="13.5" hidden="false" customHeight="false" outlineLevel="0" collapsed="false">
      <c r="I306" s="72"/>
    </row>
    <row r="307" customFormat="false" ht="13.5" hidden="false" customHeight="false" outlineLevel="0" collapsed="false">
      <c r="I307" s="72"/>
    </row>
    <row r="308" customFormat="false" ht="13.5" hidden="false" customHeight="false" outlineLevel="0" collapsed="false">
      <c r="I308" s="72"/>
    </row>
    <row r="309" customFormat="false" ht="13.5" hidden="false" customHeight="false" outlineLevel="0" collapsed="false">
      <c r="I309" s="72"/>
    </row>
    <row r="310" customFormat="false" ht="13.5" hidden="false" customHeight="false" outlineLevel="0" collapsed="false">
      <c r="I310" s="72"/>
    </row>
    <row r="311" customFormat="false" ht="13.5" hidden="false" customHeight="false" outlineLevel="0" collapsed="false">
      <c r="I311" s="72"/>
    </row>
    <row r="312" customFormat="false" ht="13.5" hidden="false" customHeight="false" outlineLevel="0" collapsed="false">
      <c r="I312" s="72"/>
    </row>
    <row r="313" customFormat="false" ht="13.5" hidden="false" customHeight="false" outlineLevel="0" collapsed="false">
      <c r="I313" s="72"/>
    </row>
    <row r="314" customFormat="false" ht="13.5" hidden="false" customHeight="false" outlineLevel="0" collapsed="false">
      <c r="I314" s="72"/>
    </row>
    <row r="315" customFormat="false" ht="13.5" hidden="false" customHeight="false" outlineLevel="0" collapsed="false">
      <c r="I315" s="72"/>
    </row>
    <row r="316" customFormat="false" ht="13.5" hidden="false" customHeight="false" outlineLevel="0" collapsed="false">
      <c r="I316" s="72"/>
    </row>
    <row r="317" customFormat="false" ht="13.5" hidden="false" customHeight="false" outlineLevel="0" collapsed="false">
      <c r="I317" s="72"/>
    </row>
    <row r="318" customFormat="false" ht="13.5" hidden="false" customHeight="false" outlineLevel="0" collapsed="false">
      <c r="I318" s="72"/>
    </row>
    <row r="319" customFormat="false" ht="13.5" hidden="false" customHeight="false" outlineLevel="0" collapsed="false">
      <c r="I319" s="72"/>
    </row>
    <row r="320" customFormat="false" ht="13.5" hidden="false" customHeight="false" outlineLevel="0" collapsed="false">
      <c r="I320" s="72"/>
    </row>
    <row r="321" customFormat="false" ht="13.5" hidden="false" customHeight="false" outlineLevel="0" collapsed="false">
      <c r="I321" s="72"/>
    </row>
    <row r="322" customFormat="false" ht="13.5" hidden="false" customHeight="false" outlineLevel="0" collapsed="false">
      <c r="I322" s="72"/>
    </row>
    <row r="323" customFormat="false" ht="13.5" hidden="false" customHeight="false" outlineLevel="0" collapsed="false">
      <c r="I323" s="72"/>
    </row>
    <row r="324" customFormat="false" ht="13.5" hidden="false" customHeight="false" outlineLevel="0" collapsed="false">
      <c r="I324" s="72"/>
    </row>
    <row r="325" customFormat="false" ht="13.5" hidden="false" customHeight="false" outlineLevel="0" collapsed="false">
      <c r="I325" s="72"/>
    </row>
    <row r="326" customFormat="false" ht="13.5" hidden="false" customHeight="false" outlineLevel="0" collapsed="false">
      <c r="I326" s="72"/>
    </row>
    <row r="327" customFormat="false" ht="13.5" hidden="false" customHeight="false" outlineLevel="0" collapsed="false">
      <c r="I327" s="72"/>
    </row>
    <row r="328" customFormat="false" ht="13.5" hidden="false" customHeight="false" outlineLevel="0" collapsed="false">
      <c r="I328" s="72"/>
    </row>
    <row r="329" customFormat="false" ht="13.5" hidden="false" customHeight="false" outlineLevel="0" collapsed="false">
      <c r="I329" s="72"/>
    </row>
    <row r="330" customFormat="false" ht="13.5" hidden="false" customHeight="false" outlineLevel="0" collapsed="false">
      <c r="I330" s="72"/>
    </row>
    <row r="331" customFormat="false" ht="13.5" hidden="false" customHeight="false" outlineLevel="0" collapsed="false">
      <c r="I331" s="72"/>
    </row>
    <row r="332" customFormat="false" ht="13.5" hidden="false" customHeight="false" outlineLevel="0" collapsed="false">
      <c r="I332" s="72"/>
    </row>
    <row r="333" customFormat="false" ht="13.5" hidden="false" customHeight="false" outlineLevel="0" collapsed="false">
      <c r="I333" s="72"/>
    </row>
    <row r="334" customFormat="false" ht="13.5" hidden="false" customHeight="false" outlineLevel="0" collapsed="false">
      <c r="I334" s="72"/>
    </row>
    <row r="335" customFormat="false" ht="13.5" hidden="false" customHeight="false" outlineLevel="0" collapsed="false">
      <c r="I335" s="72"/>
    </row>
    <row r="336" customFormat="false" ht="13.5" hidden="false" customHeight="false" outlineLevel="0" collapsed="false">
      <c r="I336" s="72"/>
    </row>
    <row r="337" customFormat="false" ht="13.5" hidden="false" customHeight="false" outlineLevel="0" collapsed="false">
      <c r="I337" s="72"/>
    </row>
    <row r="338" customFormat="false" ht="13.5" hidden="false" customHeight="false" outlineLevel="0" collapsed="false">
      <c r="I338" s="72"/>
    </row>
    <row r="339" customFormat="false" ht="13.5" hidden="false" customHeight="false" outlineLevel="0" collapsed="false">
      <c r="I339" s="72"/>
    </row>
    <row r="340" customFormat="false" ht="13.5" hidden="false" customHeight="false" outlineLevel="0" collapsed="false">
      <c r="I340" s="72"/>
    </row>
    <row r="341" customFormat="false" ht="13.5" hidden="false" customHeight="false" outlineLevel="0" collapsed="false">
      <c r="I341" s="72"/>
    </row>
    <row r="342" customFormat="false" ht="13.5" hidden="false" customHeight="false" outlineLevel="0" collapsed="false">
      <c r="I342" s="72"/>
    </row>
    <row r="343" customFormat="false" ht="13.5" hidden="false" customHeight="false" outlineLevel="0" collapsed="false">
      <c r="I343" s="72"/>
    </row>
    <row r="344" customFormat="false" ht="13.5" hidden="false" customHeight="false" outlineLevel="0" collapsed="false">
      <c r="I344" s="72"/>
    </row>
    <row r="345" customFormat="false" ht="13.5" hidden="false" customHeight="false" outlineLevel="0" collapsed="false">
      <c r="I345" s="72"/>
    </row>
    <row r="346" customFormat="false" ht="13.5" hidden="false" customHeight="false" outlineLevel="0" collapsed="false">
      <c r="I346" s="72"/>
    </row>
    <row r="347" customFormat="false" ht="13.5" hidden="false" customHeight="false" outlineLevel="0" collapsed="false">
      <c r="I347" s="72"/>
    </row>
    <row r="348" customFormat="false" ht="13.5" hidden="false" customHeight="false" outlineLevel="0" collapsed="false">
      <c r="I348" s="72"/>
    </row>
    <row r="349" customFormat="false" ht="13.5" hidden="false" customHeight="false" outlineLevel="0" collapsed="false">
      <c r="I349" s="72"/>
    </row>
    <row r="350" customFormat="false" ht="13.5" hidden="false" customHeight="false" outlineLevel="0" collapsed="false">
      <c r="I350" s="72"/>
    </row>
    <row r="351" customFormat="false" ht="13.5" hidden="false" customHeight="false" outlineLevel="0" collapsed="false">
      <c r="I351" s="72"/>
    </row>
    <row r="352" customFormat="false" ht="13.5" hidden="false" customHeight="false" outlineLevel="0" collapsed="false">
      <c r="I352" s="72"/>
    </row>
    <row r="353" customFormat="false" ht="13.5" hidden="false" customHeight="false" outlineLevel="0" collapsed="false">
      <c r="I353" s="72"/>
    </row>
    <row r="354" customFormat="false" ht="13.5" hidden="false" customHeight="false" outlineLevel="0" collapsed="false">
      <c r="I354" s="72"/>
    </row>
    <row r="355" customFormat="false" ht="13.5" hidden="false" customHeight="false" outlineLevel="0" collapsed="false">
      <c r="I355" s="72"/>
    </row>
    <row r="356" customFormat="false" ht="13.5" hidden="false" customHeight="false" outlineLevel="0" collapsed="false">
      <c r="I356" s="72"/>
    </row>
    <row r="357" customFormat="false" ht="13.5" hidden="false" customHeight="false" outlineLevel="0" collapsed="false">
      <c r="I357" s="72"/>
    </row>
    <row r="358" customFormat="false" ht="13.5" hidden="false" customHeight="false" outlineLevel="0" collapsed="false">
      <c r="I358" s="72"/>
    </row>
    <row r="359" customFormat="false" ht="13.5" hidden="false" customHeight="false" outlineLevel="0" collapsed="false">
      <c r="I359" s="72"/>
    </row>
    <row r="360" customFormat="false" ht="13.5" hidden="false" customHeight="false" outlineLevel="0" collapsed="false">
      <c r="I360" s="72"/>
    </row>
    <row r="361" customFormat="false" ht="13.5" hidden="false" customHeight="false" outlineLevel="0" collapsed="false">
      <c r="I361" s="72"/>
    </row>
    <row r="362" customFormat="false" ht="13.5" hidden="false" customHeight="false" outlineLevel="0" collapsed="false">
      <c r="I362" s="72"/>
    </row>
    <row r="363" customFormat="false" ht="13.5" hidden="false" customHeight="false" outlineLevel="0" collapsed="false">
      <c r="I363" s="72"/>
    </row>
    <row r="364" customFormat="false" ht="13.5" hidden="false" customHeight="false" outlineLevel="0" collapsed="false">
      <c r="I364" s="72"/>
    </row>
    <row r="365" customFormat="false" ht="13.5" hidden="false" customHeight="false" outlineLevel="0" collapsed="false">
      <c r="I365" s="72"/>
    </row>
    <row r="366" customFormat="false" ht="13.5" hidden="false" customHeight="false" outlineLevel="0" collapsed="false">
      <c r="I366" s="72"/>
    </row>
    <row r="367" customFormat="false" ht="13.5" hidden="false" customHeight="false" outlineLevel="0" collapsed="false">
      <c r="I367" s="72"/>
    </row>
    <row r="368" customFormat="false" ht="13.5" hidden="false" customHeight="false" outlineLevel="0" collapsed="false">
      <c r="I368" s="72"/>
    </row>
    <row r="369" customFormat="false" ht="13.5" hidden="false" customHeight="false" outlineLevel="0" collapsed="false">
      <c r="I369" s="72"/>
    </row>
    <row r="370" customFormat="false" ht="13.5" hidden="false" customHeight="false" outlineLevel="0" collapsed="false">
      <c r="I370" s="72"/>
    </row>
    <row r="371" customFormat="false" ht="13.5" hidden="false" customHeight="false" outlineLevel="0" collapsed="false">
      <c r="I371" s="72"/>
    </row>
    <row r="372" customFormat="false" ht="13.5" hidden="false" customHeight="false" outlineLevel="0" collapsed="false">
      <c r="I372" s="72"/>
    </row>
    <row r="373" customFormat="false" ht="13.5" hidden="false" customHeight="false" outlineLevel="0" collapsed="false">
      <c r="I373" s="72"/>
    </row>
    <row r="374" customFormat="false" ht="13.5" hidden="false" customHeight="false" outlineLevel="0" collapsed="false">
      <c r="I374" s="72"/>
    </row>
    <row r="375" customFormat="false" ht="13.5" hidden="false" customHeight="false" outlineLevel="0" collapsed="false">
      <c r="I375" s="72"/>
    </row>
    <row r="376" customFormat="false" ht="13.5" hidden="false" customHeight="false" outlineLevel="0" collapsed="false">
      <c r="I376" s="72"/>
    </row>
    <row r="377" customFormat="false" ht="13.5" hidden="false" customHeight="false" outlineLevel="0" collapsed="false">
      <c r="I377" s="72"/>
    </row>
    <row r="378" customFormat="false" ht="13.5" hidden="false" customHeight="false" outlineLevel="0" collapsed="false">
      <c r="I378" s="72"/>
    </row>
    <row r="379" customFormat="false" ht="13.5" hidden="false" customHeight="false" outlineLevel="0" collapsed="false">
      <c r="I379" s="72"/>
    </row>
    <row r="380" customFormat="false" ht="13.5" hidden="false" customHeight="false" outlineLevel="0" collapsed="false">
      <c r="I380" s="72"/>
    </row>
    <row r="381" customFormat="false" ht="13.5" hidden="false" customHeight="false" outlineLevel="0" collapsed="false">
      <c r="I381" s="72"/>
    </row>
    <row r="382" customFormat="false" ht="13.5" hidden="false" customHeight="false" outlineLevel="0" collapsed="false">
      <c r="I382" s="72"/>
    </row>
    <row r="383" customFormat="false" ht="13.5" hidden="false" customHeight="false" outlineLevel="0" collapsed="false">
      <c r="I383" s="72"/>
    </row>
    <row r="384" customFormat="false" ht="13.5" hidden="false" customHeight="false" outlineLevel="0" collapsed="false">
      <c r="I384" s="72"/>
    </row>
    <row r="385" customFormat="false" ht="13.5" hidden="false" customHeight="false" outlineLevel="0" collapsed="false">
      <c r="I385" s="72"/>
    </row>
    <row r="386" customFormat="false" ht="13.5" hidden="false" customHeight="false" outlineLevel="0" collapsed="false">
      <c r="I386" s="72"/>
    </row>
    <row r="387" customFormat="false" ht="13.5" hidden="false" customHeight="false" outlineLevel="0" collapsed="false">
      <c r="I387" s="72"/>
    </row>
    <row r="388" customFormat="false" ht="13.5" hidden="false" customHeight="false" outlineLevel="0" collapsed="false">
      <c r="I388" s="72"/>
    </row>
    <row r="389" customFormat="false" ht="13.5" hidden="false" customHeight="false" outlineLevel="0" collapsed="false">
      <c r="I389" s="72"/>
    </row>
    <row r="390" customFormat="false" ht="13.5" hidden="false" customHeight="false" outlineLevel="0" collapsed="false">
      <c r="I390" s="72"/>
    </row>
    <row r="391" customFormat="false" ht="13.5" hidden="false" customHeight="false" outlineLevel="0" collapsed="false">
      <c r="I391" s="72"/>
    </row>
    <row r="392" customFormat="false" ht="13.5" hidden="false" customHeight="false" outlineLevel="0" collapsed="false">
      <c r="I392" s="72"/>
    </row>
    <row r="393" customFormat="false" ht="13.5" hidden="false" customHeight="false" outlineLevel="0" collapsed="false">
      <c r="I393" s="72"/>
    </row>
    <row r="394" customFormat="false" ht="13.5" hidden="false" customHeight="false" outlineLevel="0" collapsed="false">
      <c r="I394" s="72"/>
    </row>
    <row r="395" customFormat="false" ht="13.5" hidden="false" customHeight="false" outlineLevel="0" collapsed="false">
      <c r="I395" s="72"/>
    </row>
    <row r="396" customFormat="false" ht="13.5" hidden="false" customHeight="false" outlineLevel="0" collapsed="false">
      <c r="I396" s="72"/>
    </row>
    <row r="397" customFormat="false" ht="13.5" hidden="false" customHeight="false" outlineLevel="0" collapsed="false">
      <c r="I397" s="72"/>
    </row>
    <row r="398" customFormat="false" ht="13.5" hidden="false" customHeight="false" outlineLevel="0" collapsed="false">
      <c r="I398" s="72"/>
    </row>
    <row r="399" customFormat="false" ht="13.5" hidden="false" customHeight="false" outlineLevel="0" collapsed="false">
      <c r="I399" s="72"/>
    </row>
    <row r="400" customFormat="false" ht="13.5" hidden="false" customHeight="false" outlineLevel="0" collapsed="false">
      <c r="I400" s="72"/>
    </row>
    <row r="401" customFormat="false" ht="13.5" hidden="false" customHeight="false" outlineLevel="0" collapsed="false">
      <c r="I401" s="72"/>
    </row>
    <row r="402" customFormat="false" ht="13.5" hidden="false" customHeight="false" outlineLevel="0" collapsed="false">
      <c r="I402" s="72"/>
    </row>
    <row r="403" customFormat="false" ht="13.5" hidden="false" customHeight="false" outlineLevel="0" collapsed="false">
      <c r="I403" s="72"/>
    </row>
    <row r="404" customFormat="false" ht="13.5" hidden="false" customHeight="false" outlineLevel="0" collapsed="false">
      <c r="I404" s="72"/>
    </row>
    <row r="405" customFormat="false" ht="13.5" hidden="false" customHeight="false" outlineLevel="0" collapsed="false">
      <c r="I405" s="72"/>
    </row>
    <row r="406" customFormat="false" ht="13.5" hidden="false" customHeight="false" outlineLevel="0" collapsed="false">
      <c r="I406" s="72"/>
    </row>
    <row r="407" customFormat="false" ht="13.5" hidden="false" customHeight="false" outlineLevel="0" collapsed="false">
      <c r="I407" s="72"/>
    </row>
    <row r="408" customFormat="false" ht="13.5" hidden="false" customHeight="false" outlineLevel="0" collapsed="false">
      <c r="I408" s="72"/>
    </row>
    <row r="409" customFormat="false" ht="13.5" hidden="false" customHeight="false" outlineLevel="0" collapsed="false">
      <c r="I409" s="72"/>
    </row>
    <row r="410" customFormat="false" ht="13.5" hidden="false" customHeight="false" outlineLevel="0" collapsed="false">
      <c r="I410" s="72"/>
    </row>
    <row r="411" customFormat="false" ht="13.5" hidden="false" customHeight="false" outlineLevel="0" collapsed="false">
      <c r="I411" s="72"/>
    </row>
    <row r="412" customFormat="false" ht="13.5" hidden="false" customHeight="false" outlineLevel="0" collapsed="false">
      <c r="I412" s="72"/>
    </row>
    <row r="413" customFormat="false" ht="13.5" hidden="false" customHeight="false" outlineLevel="0" collapsed="false">
      <c r="I413" s="72"/>
    </row>
    <row r="414" customFormat="false" ht="13.5" hidden="false" customHeight="false" outlineLevel="0" collapsed="false">
      <c r="I414" s="72"/>
    </row>
    <row r="415" customFormat="false" ht="13.5" hidden="false" customHeight="false" outlineLevel="0" collapsed="false">
      <c r="I415" s="72"/>
    </row>
    <row r="416" customFormat="false" ht="13.5" hidden="false" customHeight="false" outlineLevel="0" collapsed="false">
      <c r="I416" s="72"/>
    </row>
    <row r="417" customFormat="false" ht="13.5" hidden="false" customHeight="false" outlineLevel="0" collapsed="false">
      <c r="I417" s="72"/>
    </row>
    <row r="418" customFormat="false" ht="13.5" hidden="false" customHeight="false" outlineLevel="0" collapsed="false">
      <c r="I418" s="72"/>
    </row>
    <row r="419" customFormat="false" ht="13.5" hidden="false" customHeight="false" outlineLevel="0" collapsed="false">
      <c r="I419" s="72"/>
    </row>
    <row r="420" customFormat="false" ht="13.5" hidden="false" customHeight="false" outlineLevel="0" collapsed="false">
      <c r="I420" s="72"/>
    </row>
    <row r="421" customFormat="false" ht="13.5" hidden="false" customHeight="false" outlineLevel="0" collapsed="false">
      <c r="I421" s="72"/>
    </row>
    <row r="422" customFormat="false" ht="13.5" hidden="false" customHeight="false" outlineLevel="0" collapsed="false">
      <c r="I422" s="72"/>
    </row>
    <row r="423" customFormat="false" ht="13.5" hidden="false" customHeight="false" outlineLevel="0" collapsed="false">
      <c r="I423" s="72"/>
    </row>
    <row r="424" customFormat="false" ht="13.5" hidden="false" customHeight="false" outlineLevel="0" collapsed="false">
      <c r="I424" s="72"/>
    </row>
    <row r="425" customFormat="false" ht="13.5" hidden="false" customHeight="false" outlineLevel="0" collapsed="false">
      <c r="I425" s="72"/>
    </row>
    <row r="426" customFormat="false" ht="13.5" hidden="false" customHeight="false" outlineLevel="0" collapsed="false">
      <c r="I426" s="72"/>
    </row>
    <row r="427" customFormat="false" ht="13.5" hidden="false" customHeight="false" outlineLevel="0" collapsed="false">
      <c r="I427" s="72"/>
    </row>
    <row r="428" customFormat="false" ht="13.5" hidden="false" customHeight="false" outlineLevel="0" collapsed="false">
      <c r="I428" s="72"/>
    </row>
    <row r="429" customFormat="false" ht="13.5" hidden="false" customHeight="false" outlineLevel="0" collapsed="false">
      <c r="I429" s="72"/>
    </row>
    <row r="430" customFormat="false" ht="13.5" hidden="false" customHeight="false" outlineLevel="0" collapsed="false">
      <c r="I430" s="72"/>
    </row>
    <row r="431" customFormat="false" ht="13.5" hidden="false" customHeight="false" outlineLevel="0" collapsed="false">
      <c r="I431" s="72"/>
    </row>
    <row r="432" customFormat="false" ht="13.5" hidden="false" customHeight="false" outlineLevel="0" collapsed="false">
      <c r="I432" s="72"/>
    </row>
    <row r="433" customFormat="false" ht="13.5" hidden="false" customHeight="false" outlineLevel="0" collapsed="false">
      <c r="I433" s="72"/>
    </row>
    <row r="434" customFormat="false" ht="13.5" hidden="false" customHeight="false" outlineLevel="0" collapsed="false">
      <c r="I434" s="72"/>
    </row>
    <row r="435" customFormat="false" ht="13.5" hidden="false" customHeight="false" outlineLevel="0" collapsed="false">
      <c r="I435" s="72"/>
    </row>
    <row r="436" customFormat="false" ht="13.5" hidden="false" customHeight="false" outlineLevel="0" collapsed="false">
      <c r="I436" s="72"/>
    </row>
    <row r="437" customFormat="false" ht="13.5" hidden="false" customHeight="false" outlineLevel="0" collapsed="false">
      <c r="I437" s="72"/>
    </row>
    <row r="438" customFormat="false" ht="13.5" hidden="false" customHeight="false" outlineLevel="0" collapsed="false">
      <c r="I438" s="72"/>
    </row>
    <row r="439" customFormat="false" ht="13.5" hidden="false" customHeight="false" outlineLevel="0" collapsed="false">
      <c r="I439" s="72"/>
    </row>
    <row r="440" customFormat="false" ht="13.5" hidden="false" customHeight="false" outlineLevel="0" collapsed="false">
      <c r="I440" s="72"/>
    </row>
    <row r="441" customFormat="false" ht="13.5" hidden="false" customHeight="false" outlineLevel="0" collapsed="false">
      <c r="I441" s="72"/>
    </row>
    <row r="442" customFormat="false" ht="13.5" hidden="false" customHeight="false" outlineLevel="0" collapsed="false">
      <c r="I442" s="72"/>
    </row>
    <row r="443" customFormat="false" ht="13.5" hidden="false" customHeight="false" outlineLevel="0" collapsed="false">
      <c r="I443" s="72"/>
    </row>
    <row r="444" customFormat="false" ht="13.5" hidden="false" customHeight="false" outlineLevel="0" collapsed="false">
      <c r="I444" s="72"/>
    </row>
    <row r="445" customFormat="false" ht="13.5" hidden="false" customHeight="false" outlineLevel="0" collapsed="false">
      <c r="I445" s="72"/>
    </row>
    <row r="446" customFormat="false" ht="13.5" hidden="false" customHeight="false" outlineLevel="0" collapsed="false">
      <c r="I446" s="72"/>
    </row>
    <row r="447" customFormat="false" ht="13.5" hidden="false" customHeight="false" outlineLevel="0" collapsed="false">
      <c r="I447" s="72"/>
    </row>
    <row r="448" customFormat="false" ht="13.5" hidden="false" customHeight="false" outlineLevel="0" collapsed="false">
      <c r="I448" s="72"/>
    </row>
    <row r="449" customFormat="false" ht="13.5" hidden="false" customHeight="false" outlineLevel="0" collapsed="false">
      <c r="I449" s="72"/>
    </row>
    <row r="450" customFormat="false" ht="13.5" hidden="false" customHeight="false" outlineLevel="0" collapsed="false">
      <c r="I450" s="72"/>
    </row>
    <row r="451" customFormat="false" ht="13.5" hidden="false" customHeight="false" outlineLevel="0" collapsed="false">
      <c r="I451" s="72"/>
    </row>
    <row r="452" customFormat="false" ht="13.5" hidden="false" customHeight="false" outlineLevel="0" collapsed="false">
      <c r="I452" s="72"/>
    </row>
    <row r="453" customFormat="false" ht="13.5" hidden="false" customHeight="false" outlineLevel="0" collapsed="false">
      <c r="I453" s="72"/>
    </row>
    <row r="454" customFormat="false" ht="13.5" hidden="false" customHeight="false" outlineLevel="0" collapsed="false">
      <c r="I454" s="72"/>
    </row>
    <row r="455" customFormat="false" ht="13.5" hidden="false" customHeight="false" outlineLevel="0" collapsed="false">
      <c r="I455" s="72"/>
    </row>
    <row r="456" customFormat="false" ht="13.5" hidden="false" customHeight="false" outlineLevel="0" collapsed="false">
      <c r="I456" s="72"/>
    </row>
    <row r="457" customFormat="false" ht="13.5" hidden="false" customHeight="false" outlineLevel="0" collapsed="false">
      <c r="I457" s="72"/>
    </row>
    <row r="458" customFormat="false" ht="13.5" hidden="false" customHeight="false" outlineLevel="0" collapsed="false">
      <c r="I458" s="72"/>
    </row>
    <row r="459" customFormat="false" ht="13.5" hidden="false" customHeight="false" outlineLevel="0" collapsed="false">
      <c r="I459" s="72"/>
    </row>
    <row r="460" customFormat="false" ht="13.5" hidden="false" customHeight="false" outlineLevel="0" collapsed="false">
      <c r="I460" s="72"/>
    </row>
    <row r="461" customFormat="false" ht="13.5" hidden="false" customHeight="false" outlineLevel="0" collapsed="false">
      <c r="I461" s="72"/>
    </row>
    <row r="462" customFormat="false" ht="13.5" hidden="false" customHeight="false" outlineLevel="0" collapsed="false">
      <c r="I462" s="72"/>
    </row>
    <row r="463" customFormat="false" ht="13.5" hidden="false" customHeight="false" outlineLevel="0" collapsed="false">
      <c r="I463" s="72"/>
    </row>
    <row r="464" customFormat="false" ht="13.5" hidden="false" customHeight="false" outlineLevel="0" collapsed="false">
      <c r="I464" s="72"/>
    </row>
    <row r="465" customFormat="false" ht="13.5" hidden="false" customHeight="false" outlineLevel="0" collapsed="false">
      <c r="I465" s="72"/>
    </row>
    <row r="466" customFormat="false" ht="13.5" hidden="false" customHeight="false" outlineLevel="0" collapsed="false">
      <c r="I466" s="72"/>
    </row>
    <row r="467" customFormat="false" ht="13.5" hidden="false" customHeight="false" outlineLevel="0" collapsed="false">
      <c r="I467" s="72"/>
    </row>
    <row r="468" customFormat="false" ht="13.5" hidden="false" customHeight="false" outlineLevel="0" collapsed="false">
      <c r="I468" s="72"/>
    </row>
    <row r="469" customFormat="false" ht="13.5" hidden="false" customHeight="false" outlineLevel="0" collapsed="false">
      <c r="I469" s="72"/>
    </row>
    <row r="470" customFormat="false" ht="13.5" hidden="false" customHeight="false" outlineLevel="0" collapsed="false">
      <c r="I470" s="72"/>
    </row>
    <row r="471" customFormat="false" ht="13.5" hidden="false" customHeight="false" outlineLevel="0" collapsed="false">
      <c r="I471" s="72"/>
    </row>
    <row r="472" customFormat="false" ht="13.5" hidden="false" customHeight="false" outlineLevel="0" collapsed="false">
      <c r="I472" s="72"/>
    </row>
    <row r="473" customFormat="false" ht="13.5" hidden="false" customHeight="false" outlineLevel="0" collapsed="false">
      <c r="I473" s="72"/>
    </row>
    <row r="474" customFormat="false" ht="13.5" hidden="false" customHeight="false" outlineLevel="0" collapsed="false">
      <c r="I474" s="72"/>
    </row>
    <row r="475" customFormat="false" ht="13.5" hidden="false" customHeight="false" outlineLevel="0" collapsed="false">
      <c r="I475" s="72"/>
    </row>
    <row r="476" customFormat="false" ht="13.5" hidden="false" customHeight="false" outlineLevel="0" collapsed="false">
      <c r="I476" s="72"/>
    </row>
    <row r="477" customFormat="false" ht="13.5" hidden="false" customHeight="false" outlineLevel="0" collapsed="false">
      <c r="I477" s="72"/>
    </row>
    <row r="478" customFormat="false" ht="13.5" hidden="false" customHeight="false" outlineLevel="0" collapsed="false">
      <c r="I478" s="72"/>
    </row>
    <row r="479" customFormat="false" ht="13.5" hidden="false" customHeight="false" outlineLevel="0" collapsed="false">
      <c r="I479" s="72"/>
    </row>
    <row r="480" customFormat="false" ht="13.5" hidden="false" customHeight="false" outlineLevel="0" collapsed="false">
      <c r="I480" s="72"/>
    </row>
    <row r="481" customFormat="false" ht="13.5" hidden="false" customHeight="false" outlineLevel="0" collapsed="false">
      <c r="I481" s="72"/>
    </row>
    <row r="482" customFormat="false" ht="13.5" hidden="false" customHeight="false" outlineLevel="0" collapsed="false">
      <c r="I482" s="72"/>
    </row>
    <row r="483" customFormat="false" ht="13.5" hidden="false" customHeight="false" outlineLevel="0" collapsed="false">
      <c r="I483" s="72"/>
    </row>
    <row r="484" customFormat="false" ht="13.5" hidden="false" customHeight="false" outlineLevel="0" collapsed="false">
      <c r="I484" s="72"/>
    </row>
    <row r="485" customFormat="false" ht="13.5" hidden="false" customHeight="false" outlineLevel="0" collapsed="false">
      <c r="I485" s="72"/>
    </row>
    <row r="486" customFormat="false" ht="13.5" hidden="false" customHeight="false" outlineLevel="0" collapsed="false">
      <c r="I486" s="72"/>
    </row>
    <row r="487" customFormat="false" ht="13.5" hidden="false" customHeight="false" outlineLevel="0" collapsed="false">
      <c r="I487" s="72"/>
    </row>
    <row r="488" customFormat="false" ht="13.5" hidden="false" customHeight="false" outlineLevel="0" collapsed="false">
      <c r="I488" s="72"/>
    </row>
    <row r="489" customFormat="false" ht="13.5" hidden="false" customHeight="false" outlineLevel="0" collapsed="false">
      <c r="I489" s="72"/>
    </row>
    <row r="490" customFormat="false" ht="13.5" hidden="false" customHeight="false" outlineLevel="0" collapsed="false">
      <c r="I490" s="72"/>
    </row>
    <row r="491" customFormat="false" ht="13.5" hidden="false" customHeight="false" outlineLevel="0" collapsed="false">
      <c r="I491" s="72"/>
    </row>
    <row r="492" customFormat="false" ht="13.5" hidden="false" customHeight="false" outlineLevel="0" collapsed="false">
      <c r="I492" s="72"/>
    </row>
    <row r="493" customFormat="false" ht="13.5" hidden="false" customHeight="false" outlineLevel="0" collapsed="false">
      <c r="I493" s="72"/>
    </row>
    <row r="494" customFormat="false" ht="13.5" hidden="false" customHeight="false" outlineLevel="0" collapsed="false">
      <c r="I494" s="72"/>
    </row>
    <row r="495" customFormat="false" ht="13.5" hidden="false" customHeight="false" outlineLevel="0" collapsed="false">
      <c r="I495" s="72"/>
    </row>
    <row r="496" customFormat="false" ht="13.5" hidden="false" customHeight="false" outlineLevel="0" collapsed="false">
      <c r="I496" s="72"/>
    </row>
    <row r="497" customFormat="false" ht="13.5" hidden="false" customHeight="false" outlineLevel="0" collapsed="false">
      <c r="I497" s="72"/>
    </row>
    <row r="498" customFormat="false" ht="13.5" hidden="false" customHeight="false" outlineLevel="0" collapsed="false">
      <c r="I498" s="72"/>
    </row>
    <row r="499" customFormat="false" ht="13.5" hidden="false" customHeight="false" outlineLevel="0" collapsed="false">
      <c r="I499" s="72"/>
    </row>
    <row r="500" customFormat="false" ht="13.5" hidden="false" customHeight="false" outlineLevel="0" collapsed="false">
      <c r="I500" s="72"/>
    </row>
    <row r="501" customFormat="false" ht="13.5" hidden="false" customHeight="false" outlineLevel="0" collapsed="false">
      <c r="I501" s="72"/>
    </row>
    <row r="502" customFormat="false" ht="13.5" hidden="false" customHeight="false" outlineLevel="0" collapsed="false">
      <c r="I502" s="72"/>
    </row>
    <row r="503" customFormat="false" ht="13.5" hidden="false" customHeight="false" outlineLevel="0" collapsed="false">
      <c r="I503" s="72"/>
    </row>
    <row r="504" customFormat="false" ht="13.5" hidden="false" customHeight="false" outlineLevel="0" collapsed="false">
      <c r="I504" s="72"/>
    </row>
    <row r="505" customFormat="false" ht="13.5" hidden="false" customHeight="false" outlineLevel="0" collapsed="false">
      <c r="I505" s="72"/>
    </row>
    <row r="506" customFormat="false" ht="13.5" hidden="false" customHeight="false" outlineLevel="0" collapsed="false">
      <c r="I506" s="72"/>
    </row>
    <row r="507" customFormat="false" ht="13.5" hidden="false" customHeight="false" outlineLevel="0" collapsed="false">
      <c r="I507" s="72"/>
    </row>
    <row r="508" customFormat="false" ht="13.5" hidden="false" customHeight="false" outlineLevel="0" collapsed="false">
      <c r="I508" s="72"/>
    </row>
    <row r="509" customFormat="false" ht="13.5" hidden="false" customHeight="false" outlineLevel="0" collapsed="false">
      <c r="I509" s="72"/>
    </row>
    <row r="510" customFormat="false" ht="13.5" hidden="false" customHeight="false" outlineLevel="0" collapsed="false">
      <c r="I510" s="72"/>
    </row>
    <row r="511" customFormat="false" ht="13.5" hidden="false" customHeight="false" outlineLevel="0" collapsed="false">
      <c r="I511" s="72"/>
    </row>
    <row r="512" customFormat="false" ht="13.5" hidden="false" customHeight="false" outlineLevel="0" collapsed="false">
      <c r="I512" s="72"/>
    </row>
    <row r="513" customFormat="false" ht="13.5" hidden="false" customHeight="false" outlineLevel="0" collapsed="false">
      <c r="I513" s="72"/>
    </row>
    <row r="514" customFormat="false" ht="13.5" hidden="false" customHeight="false" outlineLevel="0" collapsed="false">
      <c r="I514" s="72"/>
    </row>
    <row r="515" customFormat="false" ht="13.5" hidden="false" customHeight="false" outlineLevel="0" collapsed="false">
      <c r="I515" s="72"/>
    </row>
    <row r="516" customFormat="false" ht="13.5" hidden="false" customHeight="false" outlineLevel="0" collapsed="false">
      <c r="I516" s="72"/>
    </row>
    <row r="517" customFormat="false" ht="13.5" hidden="false" customHeight="false" outlineLevel="0" collapsed="false">
      <c r="I517" s="72"/>
    </row>
    <row r="518" customFormat="false" ht="13.5" hidden="false" customHeight="false" outlineLevel="0" collapsed="false">
      <c r="I518" s="72"/>
    </row>
    <row r="519" customFormat="false" ht="13.5" hidden="false" customHeight="false" outlineLevel="0" collapsed="false">
      <c r="I519" s="72"/>
    </row>
    <row r="520" customFormat="false" ht="13.5" hidden="false" customHeight="false" outlineLevel="0" collapsed="false">
      <c r="I520" s="72"/>
    </row>
    <row r="521" customFormat="false" ht="13.5" hidden="false" customHeight="false" outlineLevel="0" collapsed="false">
      <c r="I521" s="72"/>
    </row>
    <row r="522" customFormat="false" ht="13.5" hidden="false" customHeight="false" outlineLevel="0" collapsed="false">
      <c r="I522" s="72"/>
    </row>
    <row r="523" customFormat="false" ht="13.5" hidden="false" customHeight="false" outlineLevel="0" collapsed="false">
      <c r="I523" s="72"/>
    </row>
    <row r="524" customFormat="false" ht="13.5" hidden="false" customHeight="false" outlineLevel="0" collapsed="false">
      <c r="I524" s="72"/>
    </row>
    <row r="525" customFormat="false" ht="13.5" hidden="false" customHeight="false" outlineLevel="0" collapsed="false">
      <c r="I525" s="72"/>
    </row>
    <row r="526" customFormat="false" ht="13.5" hidden="false" customHeight="false" outlineLevel="0" collapsed="false">
      <c r="I526" s="72"/>
    </row>
    <row r="527" customFormat="false" ht="13.5" hidden="false" customHeight="false" outlineLevel="0" collapsed="false">
      <c r="I527" s="72"/>
    </row>
    <row r="528" customFormat="false" ht="13.5" hidden="false" customHeight="false" outlineLevel="0" collapsed="false">
      <c r="I528" s="72"/>
    </row>
    <row r="529" customFormat="false" ht="13.5" hidden="false" customHeight="false" outlineLevel="0" collapsed="false">
      <c r="I529" s="72"/>
    </row>
    <row r="530" customFormat="false" ht="13.5" hidden="false" customHeight="false" outlineLevel="0" collapsed="false">
      <c r="I530" s="72"/>
    </row>
    <row r="531" customFormat="false" ht="13.5" hidden="false" customHeight="false" outlineLevel="0" collapsed="false">
      <c r="I531" s="72"/>
    </row>
    <row r="532" customFormat="false" ht="13.5" hidden="false" customHeight="false" outlineLevel="0" collapsed="false">
      <c r="I532" s="72"/>
    </row>
    <row r="533" customFormat="false" ht="13.5" hidden="false" customHeight="false" outlineLevel="0" collapsed="false">
      <c r="I533" s="72"/>
    </row>
    <row r="534" customFormat="false" ht="13.5" hidden="false" customHeight="false" outlineLevel="0" collapsed="false">
      <c r="I534" s="72"/>
    </row>
    <row r="535" customFormat="false" ht="13.5" hidden="false" customHeight="false" outlineLevel="0" collapsed="false">
      <c r="I535" s="72"/>
    </row>
    <row r="536" customFormat="false" ht="13.5" hidden="false" customHeight="false" outlineLevel="0" collapsed="false">
      <c r="I536" s="72"/>
    </row>
    <row r="537" customFormat="false" ht="13.5" hidden="false" customHeight="false" outlineLevel="0" collapsed="false">
      <c r="I537" s="72"/>
    </row>
    <row r="538" customFormat="false" ht="13.5" hidden="false" customHeight="false" outlineLevel="0" collapsed="false">
      <c r="I538" s="72"/>
    </row>
    <row r="539" customFormat="false" ht="13.5" hidden="false" customHeight="false" outlineLevel="0" collapsed="false">
      <c r="I539" s="72"/>
    </row>
    <row r="540" customFormat="false" ht="13.5" hidden="false" customHeight="false" outlineLevel="0" collapsed="false">
      <c r="I540" s="72"/>
    </row>
    <row r="541" customFormat="false" ht="13.5" hidden="false" customHeight="false" outlineLevel="0" collapsed="false">
      <c r="I541" s="72"/>
    </row>
    <row r="542" customFormat="false" ht="13.5" hidden="false" customHeight="false" outlineLevel="0" collapsed="false">
      <c r="I542" s="72"/>
    </row>
    <row r="543" customFormat="false" ht="13.5" hidden="false" customHeight="false" outlineLevel="0" collapsed="false">
      <c r="I543" s="72"/>
    </row>
    <row r="544" customFormat="false" ht="13.5" hidden="false" customHeight="false" outlineLevel="0" collapsed="false">
      <c r="I544" s="72"/>
    </row>
    <row r="545" customFormat="false" ht="13.5" hidden="false" customHeight="false" outlineLevel="0" collapsed="false">
      <c r="I545" s="72"/>
    </row>
    <row r="546" customFormat="false" ht="13.5" hidden="false" customHeight="false" outlineLevel="0" collapsed="false">
      <c r="I546" s="72"/>
    </row>
    <row r="547" customFormat="false" ht="13.5" hidden="false" customHeight="false" outlineLevel="0" collapsed="false">
      <c r="I547" s="72"/>
    </row>
    <row r="548" customFormat="false" ht="13.5" hidden="false" customHeight="false" outlineLevel="0" collapsed="false">
      <c r="I548" s="72"/>
    </row>
    <row r="549" customFormat="false" ht="13.5" hidden="false" customHeight="false" outlineLevel="0" collapsed="false">
      <c r="I549" s="72"/>
    </row>
    <row r="550" customFormat="false" ht="13.5" hidden="false" customHeight="false" outlineLevel="0" collapsed="false">
      <c r="I550" s="72"/>
    </row>
    <row r="551" customFormat="false" ht="13.5" hidden="false" customHeight="false" outlineLevel="0" collapsed="false">
      <c r="I551" s="72"/>
    </row>
    <row r="552" customFormat="false" ht="13.5" hidden="false" customHeight="false" outlineLevel="0" collapsed="false">
      <c r="I552" s="72"/>
    </row>
    <row r="553" customFormat="false" ht="13.5" hidden="false" customHeight="false" outlineLevel="0" collapsed="false">
      <c r="I553" s="72"/>
    </row>
    <row r="554" customFormat="false" ht="13.5" hidden="false" customHeight="false" outlineLevel="0" collapsed="false">
      <c r="I554" s="72"/>
    </row>
    <row r="555" customFormat="false" ht="13.5" hidden="false" customHeight="false" outlineLevel="0" collapsed="false">
      <c r="I555" s="72"/>
    </row>
    <row r="556" customFormat="false" ht="13.5" hidden="false" customHeight="false" outlineLevel="0" collapsed="false">
      <c r="I556" s="72"/>
    </row>
    <row r="557" customFormat="false" ht="13.5" hidden="false" customHeight="false" outlineLevel="0" collapsed="false">
      <c r="I557" s="72"/>
    </row>
    <row r="558" customFormat="false" ht="13.5" hidden="false" customHeight="false" outlineLevel="0" collapsed="false">
      <c r="I558" s="72"/>
    </row>
    <row r="559" customFormat="false" ht="13.5" hidden="false" customHeight="false" outlineLevel="0" collapsed="false">
      <c r="I559" s="72"/>
    </row>
    <row r="560" customFormat="false" ht="13.5" hidden="false" customHeight="false" outlineLevel="0" collapsed="false">
      <c r="I560" s="72"/>
    </row>
    <row r="561" customFormat="false" ht="13.5" hidden="false" customHeight="false" outlineLevel="0" collapsed="false">
      <c r="I561" s="72"/>
    </row>
    <row r="562" customFormat="false" ht="13.5" hidden="false" customHeight="false" outlineLevel="0" collapsed="false">
      <c r="I562" s="72"/>
    </row>
    <row r="563" customFormat="false" ht="13.5" hidden="false" customHeight="false" outlineLevel="0" collapsed="false">
      <c r="I563" s="72"/>
    </row>
    <row r="564" customFormat="false" ht="13.5" hidden="false" customHeight="false" outlineLevel="0" collapsed="false">
      <c r="I564" s="72"/>
    </row>
    <row r="565" customFormat="false" ht="13.5" hidden="false" customHeight="false" outlineLevel="0" collapsed="false">
      <c r="I565" s="72"/>
    </row>
    <row r="566" customFormat="false" ht="13.5" hidden="false" customHeight="false" outlineLevel="0" collapsed="false">
      <c r="I566" s="72"/>
    </row>
    <row r="567" customFormat="false" ht="13.5" hidden="false" customHeight="false" outlineLevel="0" collapsed="false">
      <c r="I567" s="72"/>
    </row>
    <row r="568" customFormat="false" ht="13.5" hidden="false" customHeight="false" outlineLevel="0" collapsed="false">
      <c r="I568" s="72"/>
    </row>
    <row r="569" customFormat="false" ht="13.5" hidden="false" customHeight="false" outlineLevel="0" collapsed="false">
      <c r="I569" s="72"/>
    </row>
    <row r="570" customFormat="false" ht="13.5" hidden="false" customHeight="false" outlineLevel="0" collapsed="false">
      <c r="I570" s="72"/>
    </row>
    <row r="571" customFormat="false" ht="13.5" hidden="false" customHeight="false" outlineLevel="0" collapsed="false">
      <c r="I571" s="72"/>
    </row>
    <row r="572" customFormat="false" ht="13.5" hidden="false" customHeight="false" outlineLevel="0" collapsed="false">
      <c r="I572" s="72"/>
    </row>
    <row r="573" customFormat="false" ht="13.5" hidden="false" customHeight="false" outlineLevel="0" collapsed="false">
      <c r="I573" s="72"/>
    </row>
    <row r="574" customFormat="false" ht="13.5" hidden="false" customHeight="false" outlineLevel="0" collapsed="false">
      <c r="I574" s="72"/>
    </row>
    <row r="575" customFormat="false" ht="13.5" hidden="false" customHeight="false" outlineLevel="0" collapsed="false">
      <c r="I575" s="72"/>
    </row>
    <row r="576" customFormat="false" ht="13.5" hidden="false" customHeight="false" outlineLevel="0" collapsed="false">
      <c r="I576" s="72"/>
    </row>
    <row r="577" customFormat="false" ht="13.5" hidden="false" customHeight="false" outlineLevel="0" collapsed="false">
      <c r="I577" s="72"/>
    </row>
    <row r="578" customFormat="false" ht="13.5" hidden="false" customHeight="false" outlineLevel="0" collapsed="false">
      <c r="I578" s="72"/>
    </row>
    <row r="579" customFormat="false" ht="13.5" hidden="false" customHeight="false" outlineLevel="0" collapsed="false">
      <c r="I579" s="72"/>
    </row>
    <row r="580" customFormat="false" ht="13.5" hidden="false" customHeight="false" outlineLevel="0" collapsed="false">
      <c r="I580" s="72"/>
    </row>
    <row r="581" customFormat="false" ht="13.5" hidden="false" customHeight="false" outlineLevel="0" collapsed="false">
      <c r="I581" s="72"/>
    </row>
    <row r="582" customFormat="false" ht="13.5" hidden="false" customHeight="false" outlineLevel="0" collapsed="false">
      <c r="I582" s="72"/>
    </row>
    <row r="583" customFormat="false" ht="13.5" hidden="false" customHeight="false" outlineLevel="0" collapsed="false">
      <c r="I583" s="72"/>
    </row>
    <row r="584" customFormat="false" ht="13.5" hidden="false" customHeight="false" outlineLevel="0" collapsed="false">
      <c r="I584" s="72"/>
    </row>
    <row r="585" customFormat="false" ht="13.5" hidden="false" customHeight="false" outlineLevel="0" collapsed="false">
      <c r="I585" s="72"/>
    </row>
    <row r="586" customFormat="false" ht="13.5" hidden="false" customHeight="false" outlineLevel="0" collapsed="false">
      <c r="I586" s="72"/>
    </row>
    <row r="587" customFormat="false" ht="13.5" hidden="false" customHeight="false" outlineLevel="0" collapsed="false">
      <c r="I587" s="72"/>
    </row>
    <row r="588" customFormat="false" ht="13.5" hidden="false" customHeight="false" outlineLevel="0" collapsed="false">
      <c r="I588" s="72"/>
    </row>
    <row r="589" customFormat="false" ht="13.5" hidden="false" customHeight="false" outlineLevel="0" collapsed="false">
      <c r="I589" s="72"/>
    </row>
    <row r="590" customFormat="false" ht="13.5" hidden="false" customHeight="false" outlineLevel="0" collapsed="false">
      <c r="I590" s="72"/>
    </row>
    <row r="591" customFormat="false" ht="13.5" hidden="false" customHeight="false" outlineLevel="0" collapsed="false">
      <c r="I591" s="72"/>
    </row>
    <row r="592" customFormat="false" ht="13.5" hidden="false" customHeight="false" outlineLevel="0" collapsed="false">
      <c r="I592" s="72"/>
    </row>
    <row r="593" customFormat="false" ht="13.5" hidden="false" customHeight="false" outlineLevel="0" collapsed="false">
      <c r="I593" s="72"/>
    </row>
    <row r="594" customFormat="false" ht="13.5" hidden="false" customHeight="false" outlineLevel="0" collapsed="false">
      <c r="I594" s="72"/>
    </row>
    <row r="595" customFormat="false" ht="13.5" hidden="false" customHeight="false" outlineLevel="0" collapsed="false">
      <c r="I595" s="72"/>
    </row>
    <row r="596" customFormat="false" ht="13.5" hidden="false" customHeight="false" outlineLevel="0" collapsed="false">
      <c r="I596" s="72"/>
    </row>
    <row r="597" customFormat="false" ht="13.5" hidden="false" customHeight="false" outlineLevel="0" collapsed="false">
      <c r="I597" s="72"/>
    </row>
    <row r="598" customFormat="false" ht="13.5" hidden="false" customHeight="false" outlineLevel="0" collapsed="false">
      <c r="I598" s="72"/>
    </row>
    <row r="599" customFormat="false" ht="13.5" hidden="false" customHeight="false" outlineLevel="0" collapsed="false">
      <c r="I599" s="72"/>
    </row>
    <row r="600" customFormat="false" ht="13.5" hidden="false" customHeight="false" outlineLevel="0" collapsed="false">
      <c r="I600" s="72"/>
    </row>
    <row r="601" customFormat="false" ht="13.5" hidden="false" customHeight="false" outlineLevel="0" collapsed="false">
      <c r="I601" s="72"/>
    </row>
    <row r="602" customFormat="false" ht="13.5" hidden="false" customHeight="false" outlineLevel="0" collapsed="false">
      <c r="I602" s="72"/>
    </row>
    <row r="603" customFormat="false" ht="13.5" hidden="false" customHeight="false" outlineLevel="0" collapsed="false">
      <c r="I603" s="72"/>
    </row>
    <row r="604" customFormat="false" ht="13.5" hidden="false" customHeight="false" outlineLevel="0" collapsed="false">
      <c r="I604" s="72"/>
    </row>
    <row r="605" customFormat="false" ht="13.5" hidden="false" customHeight="false" outlineLevel="0" collapsed="false">
      <c r="I605" s="72"/>
    </row>
    <row r="606" customFormat="false" ht="13.5" hidden="false" customHeight="false" outlineLevel="0" collapsed="false">
      <c r="I606" s="72"/>
    </row>
    <row r="607" customFormat="false" ht="13.5" hidden="false" customHeight="false" outlineLevel="0" collapsed="false">
      <c r="I607" s="72"/>
    </row>
    <row r="608" customFormat="false" ht="13.5" hidden="false" customHeight="false" outlineLevel="0" collapsed="false">
      <c r="I608" s="72"/>
    </row>
    <row r="609" customFormat="false" ht="13.5" hidden="false" customHeight="false" outlineLevel="0" collapsed="false">
      <c r="I609" s="72"/>
    </row>
    <row r="610" customFormat="false" ht="13.5" hidden="false" customHeight="false" outlineLevel="0" collapsed="false">
      <c r="I610" s="72"/>
    </row>
    <row r="611" customFormat="false" ht="13.5" hidden="false" customHeight="false" outlineLevel="0" collapsed="false">
      <c r="I611" s="72"/>
    </row>
    <row r="612" customFormat="false" ht="13.5" hidden="false" customHeight="false" outlineLevel="0" collapsed="false">
      <c r="I612" s="72"/>
    </row>
    <row r="613" customFormat="false" ht="13.5" hidden="false" customHeight="false" outlineLevel="0" collapsed="false">
      <c r="I613" s="72"/>
    </row>
    <row r="614" customFormat="false" ht="13.5" hidden="false" customHeight="false" outlineLevel="0" collapsed="false">
      <c r="I614" s="72"/>
    </row>
    <row r="615" customFormat="false" ht="13.5" hidden="false" customHeight="false" outlineLevel="0" collapsed="false">
      <c r="I615" s="72"/>
    </row>
    <row r="616" customFormat="false" ht="13.5" hidden="false" customHeight="false" outlineLevel="0" collapsed="false">
      <c r="I616" s="72"/>
    </row>
    <row r="617" customFormat="false" ht="13.5" hidden="false" customHeight="false" outlineLevel="0" collapsed="false">
      <c r="I617" s="72"/>
    </row>
    <row r="618" customFormat="false" ht="13.5" hidden="false" customHeight="false" outlineLevel="0" collapsed="false">
      <c r="I618" s="72"/>
    </row>
    <row r="619" customFormat="false" ht="13.5" hidden="false" customHeight="false" outlineLevel="0" collapsed="false">
      <c r="I619" s="72"/>
    </row>
    <row r="620" customFormat="false" ht="13.5" hidden="false" customHeight="false" outlineLevel="0" collapsed="false">
      <c r="I620" s="72"/>
    </row>
    <row r="621" customFormat="false" ht="13.5" hidden="false" customHeight="false" outlineLevel="0" collapsed="false">
      <c r="I621" s="72"/>
    </row>
    <row r="622" customFormat="false" ht="13.5" hidden="false" customHeight="false" outlineLevel="0" collapsed="false">
      <c r="I622" s="72"/>
    </row>
    <row r="623" customFormat="false" ht="13.5" hidden="false" customHeight="false" outlineLevel="0" collapsed="false">
      <c r="I623" s="72"/>
    </row>
    <row r="624" customFormat="false" ht="13.5" hidden="false" customHeight="false" outlineLevel="0" collapsed="false">
      <c r="I624" s="72"/>
    </row>
    <row r="625" customFormat="false" ht="13.5" hidden="false" customHeight="false" outlineLevel="0" collapsed="false">
      <c r="I625" s="72"/>
    </row>
    <row r="626" customFormat="false" ht="13.5" hidden="false" customHeight="false" outlineLevel="0" collapsed="false">
      <c r="I626" s="72"/>
    </row>
    <row r="627" customFormat="false" ht="13.5" hidden="false" customHeight="false" outlineLevel="0" collapsed="false">
      <c r="I627" s="72"/>
    </row>
    <row r="628" customFormat="false" ht="13.5" hidden="false" customHeight="false" outlineLevel="0" collapsed="false">
      <c r="I628" s="72"/>
    </row>
    <row r="629" customFormat="false" ht="13.5" hidden="false" customHeight="false" outlineLevel="0" collapsed="false">
      <c r="I629" s="72"/>
    </row>
    <row r="630" customFormat="false" ht="13.5" hidden="false" customHeight="false" outlineLevel="0" collapsed="false">
      <c r="I630" s="72"/>
    </row>
    <row r="631" customFormat="false" ht="13.5" hidden="false" customHeight="false" outlineLevel="0" collapsed="false">
      <c r="I631" s="72"/>
    </row>
    <row r="632" customFormat="false" ht="13.5" hidden="false" customHeight="false" outlineLevel="0" collapsed="false">
      <c r="I632" s="72"/>
    </row>
    <row r="633" customFormat="false" ht="13.5" hidden="false" customHeight="false" outlineLevel="0" collapsed="false">
      <c r="I633" s="72"/>
    </row>
    <row r="634" customFormat="false" ht="13.5" hidden="false" customHeight="false" outlineLevel="0" collapsed="false">
      <c r="I634" s="72"/>
    </row>
    <row r="635" customFormat="false" ht="13.5" hidden="false" customHeight="false" outlineLevel="0" collapsed="false">
      <c r="I635" s="72"/>
    </row>
    <row r="636" customFormat="false" ht="13.5" hidden="false" customHeight="false" outlineLevel="0" collapsed="false">
      <c r="I636" s="72"/>
    </row>
    <row r="637" customFormat="false" ht="13.5" hidden="false" customHeight="false" outlineLevel="0" collapsed="false">
      <c r="I637" s="72"/>
    </row>
    <row r="638" customFormat="false" ht="13.5" hidden="false" customHeight="false" outlineLevel="0" collapsed="false">
      <c r="I638" s="72"/>
    </row>
    <row r="639" customFormat="false" ht="13.5" hidden="false" customHeight="false" outlineLevel="0" collapsed="false">
      <c r="I639" s="72"/>
    </row>
    <row r="640" customFormat="false" ht="13.5" hidden="false" customHeight="false" outlineLevel="0" collapsed="false">
      <c r="I640" s="72"/>
    </row>
    <row r="641" customFormat="false" ht="13.5" hidden="false" customHeight="false" outlineLevel="0" collapsed="false">
      <c r="I641" s="72"/>
    </row>
    <row r="642" customFormat="false" ht="13.5" hidden="false" customHeight="false" outlineLevel="0" collapsed="false">
      <c r="I642" s="72"/>
    </row>
    <row r="643" customFormat="false" ht="13.5" hidden="false" customHeight="false" outlineLevel="0" collapsed="false">
      <c r="I643" s="72"/>
    </row>
    <row r="644" customFormat="false" ht="13.5" hidden="false" customHeight="false" outlineLevel="0" collapsed="false">
      <c r="I644" s="72"/>
    </row>
    <row r="645" customFormat="false" ht="13.5" hidden="false" customHeight="false" outlineLevel="0" collapsed="false">
      <c r="I645" s="72"/>
    </row>
    <row r="646" customFormat="false" ht="13.5" hidden="false" customHeight="false" outlineLevel="0" collapsed="false">
      <c r="I646" s="72"/>
    </row>
    <row r="647" customFormat="false" ht="13.5" hidden="false" customHeight="false" outlineLevel="0" collapsed="false">
      <c r="I647" s="72"/>
    </row>
    <row r="648" customFormat="false" ht="13.5" hidden="false" customHeight="false" outlineLevel="0" collapsed="false">
      <c r="I648" s="72"/>
    </row>
    <row r="649" customFormat="false" ht="13.5" hidden="false" customHeight="false" outlineLevel="0" collapsed="false">
      <c r="I649" s="72"/>
    </row>
    <row r="650" customFormat="false" ht="13.5" hidden="false" customHeight="false" outlineLevel="0" collapsed="false">
      <c r="I650" s="72"/>
    </row>
    <row r="651" customFormat="false" ht="13.5" hidden="false" customHeight="false" outlineLevel="0" collapsed="false">
      <c r="I651" s="72"/>
    </row>
    <row r="652" customFormat="false" ht="13.5" hidden="false" customHeight="false" outlineLevel="0" collapsed="false">
      <c r="I652" s="72"/>
    </row>
    <row r="653" customFormat="false" ht="13.5" hidden="false" customHeight="false" outlineLevel="0" collapsed="false">
      <c r="I653" s="72"/>
    </row>
    <row r="654" customFormat="false" ht="13.5" hidden="false" customHeight="false" outlineLevel="0" collapsed="false">
      <c r="I654" s="72"/>
    </row>
    <row r="655" customFormat="false" ht="13.5" hidden="false" customHeight="false" outlineLevel="0" collapsed="false">
      <c r="I655" s="72"/>
    </row>
    <row r="656" customFormat="false" ht="13.5" hidden="false" customHeight="false" outlineLevel="0" collapsed="false">
      <c r="I656" s="72"/>
    </row>
    <row r="657" customFormat="false" ht="13.5" hidden="false" customHeight="false" outlineLevel="0" collapsed="false">
      <c r="I657" s="72"/>
    </row>
    <row r="658" customFormat="false" ht="13.5" hidden="false" customHeight="false" outlineLevel="0" collapsed="false">
      <c r="I658" s="72"/>
    </row>
    <row r="659" customFormat="false" ht="13.5" hidden="false" customHeight="false" outlineLevel="0" collapsed="false">
      <c r="I659" s="72"/>
    </row>
    <row r="660" customFormat="false" ht="13.5" hidden="false" customHeight="false" outlineLevel="0" collapsed="false">
      <c r="I660" s="72"/>
    </row>
    <row r="661" customFormat="false" ht="13.5" hidden="false" customHeight="false" outlineLevel="0" collapsed="false">
      <c r="I661" s="72"/>
    </row>
    <row r="662" customFormat="false" ht="13.5" hidden="false" customHeight="false" outlineLevel="0" collapsed="false">
      <c r="I662" s="72"/>
    </row>
    <row r="663" customFormat="false" ht="13.5" hidden="false" customHeight="false" outlineLevel="0" collapsed="false">
      <c r="I663" s="72"/>
    </row>
    <row r="664" customFormat="false" ht="13.5" hidden="false" customHeight="false" outlineLevel="0" collapsed="false">
      <c r="I664" s="72"/>
    </row>
    <row r="665" customFormat="false" ht="13.5" hidden="false" customHeight="false" outlineLevel="0" collapsed="false">
      <c r="I665" s="72"/>
    </row>
    <row r="666" customFormat="false" ht="13.5" hidden="false" customHeight="false" outlineLevel="0" collapsed="false">
      <c r="I666" s="72"/>
    </row>
    <row r="667" customFormat="false" ht="13.5" hidden="false" customHeight="false" outlineLevel="0" collapsed="false">
      <c r="I667" s="72"/>
    </row>
    <row r="668" customFormat="false" ht="13.5" hidden="false" customHeight="false" outlineLevel="0" collapsed="false">
      <c r="I668" s="72"/>
    </row>
    <row r="669" customFormat="false" ht="13.5" hidden="false" customHeight="false" outlineLevel="0" collapsed="false">
      <c r="I669" s="72"/>
    </row>
    <row r="670" customFormat="false" ht="13.5" hidden="false" customHeight="false" outlineLevel="0" collapsed="false">
      <c r="I670" s="72"/>
    </row>
    <row r="671" customFormat="false" ht="13.5" hidden="false" customHeight="false" outlineLevel="0" collapsed="false">
      <c r="I671" s="72"/>
    </row>
    <row r="672" customFormat="false" ht="13.5" hidden="false" customHeight="false" outlineLevel="0" collapsed="false">
      <c r="I672" s="72"/>
    </row>
    <row r="673" customFormat="false" ht="13.5" hidden="false" customHeight="false" outlineLevel="0" collapsed="false">
      <c r="I673" s="72"/>
    </row>
    <row r="674" customFormat="false" ht="13.5" hidden="false" customHeight="false" outlineLevel="0" collapsed="false">
      <c r="I674" s="72"/>
    </row>
    <row r="675" customFormat="false" ht="13.5" hidden="false" customHeight="false" outlineLevel="0" collapsed="false">
      <c r="I675" s="72"/>
    </row>
    <row r="676" customFormat="false" ht="13.5" hidden="false" customHeight="false" outlineLevel="0" collapsed="false">
      <c r="I676" s="72"/>
    </row>
    <row r="677" customFormat="false" ht="13.5" hidden="false" customHeight="false" outlineLevel="0" collapsed="false">
      <c r="I677" s="72"/>
    </row>
    <row r="678" customFormat="false" ht="13.5" hidden="false" customHeight="false" outlineLevel="0" collapsed="false">
      <c r="I678" s="72"/>
    </row>
    <row r="679" customFormat="false" ht="13.5" hidden="false" customHeight="false" outlineLevel="0" collapsed="false">
      <c r="I679" s="72"/>
    </row>
    <row r="680" customFormat="false" ht="13.5" hidden="false" customHeight="false" outlineLevel="0" collapsed="false">
      <c r="I680" s="72"/>
    </row>
    <row r="681" customFormat="false" ht="13.5" hidden="false" customHeight="false" outlineLevel="0" collapsed="false">
      <c r="I681" s="72"/>
    </row>
    <row r="682" customFormat="false" ht="13.5" hidden="false" customHeight="false" outlineLevel="0" collapsed="false">
      <c r="I682" s="72"/>
    </row>
    <row r="683" customFormat="false" ht="13.5" hidden="false" customHeight="false" outlineLevel="0" collapsed="false">
      <c r="I683" s="72"/>
    </row>
    <row r="684" customFormat="false" ht="13.5" hidden="false" customHeight="false" outlineLevel="0" collapsed="false">
      <c r="I684" s="72"/>
    </row>
    <row r="685" customFormat="false" ht="13.5" hidden="false" customHeight="false" outlineLevel="0" collapsed="false">
      <c r="I685" s="72"/>
    </row>
    <row r="686" customFormat="false" ht="13.5" hidden="false" customHeight="false" outlineLevel="0" collapsed="false">
      <c r="I686" s="72"/>
    </row>
    <row r="687" customFormat="false" ht="13.5" hidden="false" customHeight="false" outlineLevel="0" collapsed="false">
      <c r="I687" s="72"/>
    </row>
    <row r="688" customFormat="false" ht="13.5" hidden="false" customHeight="false" outlineLevel="0" collapsed="false">
      <c r="I688" s="72"/>
    </row>
    <row r="689" customFormat="false" ht="13.5" hidden="false" customHeight="false" outlineLevel="0" collapsed="false">
      <c r="I689" s="72"/>
    </row>
    <row r="690" customFormat="false" ht="13.5" hidden="false" customHeight="false" outlineLevel="0" collapsed="false">
      <c r="I690" s="72"/>
    </row>
    <row r="691" customFormat="false" ht="13.5" hidden="false" customHeight="false" outlineLevel="0" collapsed="false">
      <c r="I691" s="72"/>
    </row>
    <row r="692" customFormat="false" ht="13.5" hidden="false" customHeight="false" outlineLevel="0" collapsed="false">
      <c r="I692" s="72"/>
    </row>
    <row r="693" customFormat="false" ht="13.5" hidden="false" customHeight="false" outlineLevel="0" collapsed="false">
      <c r="I693" s="72"/>
    </row>
    <row r="694" customFormat="false" ht="13.5" hidden="false" customHeight="false" outlineLevel="0" collapsed="false">
      <c r="I694" s="72"/>
    </row>
    <row r="695" customFormat="false" ht="13.5" hidden="false" customHeight="false" outlineLevel="0" collapsed="false">
      <c r="I695" s="72"/>
    </row>
    <row r="696" customFormat="false" ht="13.5" hidden="false" customHeight="false" outlineLevel="0" collapsed="false">
      <c r="I696" s="72"/>
    </row>
    <row r="697" customFormat="false" ht="13.5" hidden="false" customHeight="false" outlineLevel="0" collapsed="false">
      <c r="I697" s="72"/>
    </row>
    <row r="698" customFormat="false" ht="13.5" hidden="false" customHeight="false" outlineLevel="0" collapsed="false">
      <c r="I698" s="72"/>
    </row>
    <row r="699" customFormat="false" ht="13.5" hidden="false" customHeight="false" outlineLevel="0" collapsed="false">
      <c r="I699" s="72"/>
    </row>
    <row r="700" customFormat="false" ht="13.5" hidden="false" customHeight="false" outlineLevel="0" collapsed="false">
      <c r="I700" s="72"/>
    </row>
    <row r="701" customFormat="false" ht="13.5" hidden="false" customHeight="false" outlineLevel="0" collapsed="false">
      <c r="I701" s="72"/>
    </row>
    <row r="702" customFormat="false" ht="13.5" hidden="false" customHeight="false" outlineLevel="0" collapsed="false">
      <c r="I702" s="72"/>
    </row>
    <row r="703" customFormat="false" ht="13.5" hidden="false" customHeight="false" outlineLevel="0" collapsed="false">
      <c r="I703" s="72"/>
    </row>
    <row r="704" customFormat="false" ht="13.5" hidden="false" customHeight="false" outlineLevel="0" collapsed="false">
      <c r="I704" s="72"/>
    </row>
    <row r="705" customFormat="false" ht="13.5" hidden="false" customHeight="false" outlineLevel="0" collapsed="false">
      <c r="I705" s="72"/>
    </row>
    <row r="706" customFormat="false" ht="13.5" hidden="false" customHeight="false" outlineLevel="0" collapsed="false">
      <c r="I706" s="72"/>
    </row>
    <row r="707" customFormat="false" ht="13.5" hidden="false" customHeight="false" outlineLevel="0" collapsed="false">
      <c r="I707" s="72"/>
    </row>
    <row r="708" customFormat="false" ht="13.5" hidden="false" customHeight="false" outlineLevel="0" collapsed="false">
      <c r="I708" s="72"/>
    </row>
    <row r="709" customFormat="false" ht="13.5" hidden="false" customHeight="false" outlineLevel="0" collapsed="false">
      <c r="I709" s="72"/>
    </row>
    <row r="710" customFormat="false" ht="13.5" hidden="false" customHeight="false" outlineLevel="0" collapsed="false">
      <c r="I710" s="72"/>
    </row>
    <row r="711" customFormat="false" ht="13.5" hidden="false" customHeight="false" outlineLevel="0" collapsed="false">
      <c r="I711" s="72"/>
    </row>
    <row r="712" customFormat="false" ht="13.5" hidden="false" customHeight="false" outlineLevel="0" collapsed="false">
      <c r="I712" s="72"/>
    </row>
    <row r="713" customFormat="false" ht="13.5" hidden="false" customHeight="false" outlineLevel="0" collapsed="false">
      <c r="I713" s="72"/>
    </row>
    <row r="714" customFormat="false" ht="13.5" hidden="false" customHeight="false" outlineLevel="0" collapsed="false">
      <c r="I714" s="72"/>
    </row>
    <row r="715" customFormat="false" ht="13.5" hidden="false" customHeight="false" outlineLevel="0" collapsed="false">
      <c r="I715" s="72"/>
    </row>
    <row r="716" customFormat="false" ht="13.5" hidden="false" customHeight="false" outlineLevel="0" collapsed="false">
      <c r="I716" s="72"/>
    </row>
    <row r="717" customFormat="false" ht="13.5" hidden="false" customHeight="false" outlineLevel="0" collapsed="false">
      <c r="I717" s="72"/>
    </row>
    <row r="718" customFormat="false" ht="13.5" hidden="false" customHeight="false" outlineLevel="0" collapsed="false">
      <c r="I718" s="72"/>
    </row>
    <row r="719" customFormat="false" ht="13.5" hidden="false" customHeight="false" outlineLevel="0" collapsed="false">
      <c r="I719" s="72"/>
    </row>
    <row r="720" customFormat="false" ht="13.5" hidden="false" customHeight="false" outlineLevel="0" collapsed="false">
      <c r="I720" s="72"/>
    </row>
    <row r="721" customFormat="false" ht="13.5" hidden="false" customHeight="false" outlineLevel="0" collapsed="false">
      <c r="I721" s="72"/>
    </row>
    <row r="722" customFormat="false" ht="13.5" hidden="false" customHeight="false" outlineLevel="0" collapsed="false">
      <c r="I722" s="72"/>
    </row>
    <row r="723" customFormat="false" ht="13.5" hidden="false" customHeight="false" outlineLevel="0" collapsed="false">
      <c r="I723" s="72"/>
    </row>
    <row r="724" customFormat="false" ht="13.5" hidden="false" customHeight="false" outlineLevel="0" collapsed="false">
      <c r="I724" s="72"/>
    </row>
    <row r="725" customFormat="false" ht="13.5" hidden="false" customHeight="false" outlineLevel="0" collapsed="false">
      <c r="I725" s="72"/>
    </row>
    <row r="726" customFormat="false" ht="13.5" hidden="false" customHeight="false" outlineLevel="0" collapsed="false">
      <c r="I726" s="72"/>
    </row>
    <row r="727" customFormat="false" ht="13.5" hidden="false" customHeight="false" outlineLevel="0" collapsed="false">
      <c r="I727" s="72"/>
    </row>
    <row r="728" customFormat="false" ht="13.5" hidden="false" customHeight="false" outlineLevel="0" collapsed="false">
      <c r="I728" s="72"/>
    </row>
    <row r="729" customFormat="false" ht="13.5" hidden="false" customHeight="false" outlineLevel="0" collapsed="false">
      <c r="I729" s="72"/>
    </row>
    <row r="730" customFormat="false" ht="13.5" hidden="false" customHeight="false" outlineLevel="0" collapsed="false">
      <c r="I730" s="72"/>
    </row>
    <row r="731" customFormat="false" ht="13.5" hidden="false" customHeight="false" outlineLevel="0" collapsed="false">
      <c r="I731" s="72"/>
    </row>
    <row r="732" customFormat="false" ht="13.5" hidden="false" customHeight="false" outlineLevel="0" collapsed="false">
      <c r="I732" s="72"/>
    </row>
    <row r="733" customFormat="false" ht="13.5" hidden="false" customHeight="false" outlineLevel="0" collapsed="false">
      <c r="I733" s="72"/>
    </row>
    <row r="734" customFormat="false" ht="13.5" hidden="false" customHeight="false" outlineLevel="0" collapsed="false">
      <c r="I734" s="72"/>
    </row>
    <row r="735" customFormat="false" ht="13.5" hidden="false" customHeight="false" outlineLevel="0" collapsed="false">
      <c r="I735" s="72"/>
    </row>
    <row r="736" customFormat="false" ht="13.5" hidden="false" customHeight="false" outlineLevel="0" collapsed="false">
      <c r="I736" s="72"/>
    </row>
    <row r="737" customFormat="false" ht="13.5" hidden="false" customHeight="false" outlineLevel="0" collapsed="false">
      <c r="I737" s="72"/>
    </row>
    <row r="738" customFormat="false" ht="13.5" hidden="false" customHeight="false" outlineLevel="0" collapsed="false">
      <c r="I738" s="72"/>
    </row>
    <row r="739" customFormat="false" ht="13.5" hidden="false" customHeight="false" outlineLevel="0" collapsed="false">
      <c r="I739" s="72"/>
    </row>
    <row r="740" customFormat="false" ht="13.5" hidden="false" customHeight="false" outlineLevel="0" collapsed="false">
      <c r="I740" s="72"/>
    </row>
    <row r="741" customFormat="false" ht="13.5" hidden="false" customHeight="false" outlineLevel="0" collapsed="false">
      <c r="I741" s="72"/>
    </row>
    <row r="742" customFormat="false" ht="13.5" hidden="false" customHeight="false" outlineLevel="0" collapsed="false">
      <c r="I742" s="72"/>
    </row>
    <row r="743" customFormat="false" ht="13.5" hidden="false" customHeight="false" outlineLevel="0" collapsed="false">
      <c r="I743" s="72"/>
    </row>
    <row r="744" customFormat="false" ht="13.5" hidden="false" customHeight="false" outlineLevel="0" collapsed="false">
      <c r="I744" s="72"/>
    </row>
    <row r="745" customFormat="false" ht="13.5" hidden="false" customHeight="false" outlineLevel="0" collapsed="false">
      <c r="I745" s="72"/>
    </row>
    <row r="746" customFormat="false" ht="13.5" hidden="false" customHeight="false" outlineLevel="0" collapsed="false">
      <c r="I746" s="72"/>
    </row>
    <row r="747" customFormat="false" ht="13.5" hidden="false" customHeight="false" outlineLevel="0" collapsed="false">
      <c r="I747" s="72"/>
    </row>
    <row r="748" customFormat="false" ht="13.5" hidden="false" customHeight="false" outlineLevel="0" collapsed="false">
      <c r="I748" s="72"/>
    </row>
    <row r="749" customFormat="false" ht="13.5" hidden="false" customHeight="false" outlineLevel="0" collapsed="false">
      <c r="I749" s="72"/>
    </row>
    <row r="750" customFormat="false" ht="13.5" hidden="false" customHeight="false" outlineLevel="0" collapsed="false">
      <c r="I750" s="72"/>
    </row>
    <row r="751" customFormat="false" ht="13.5" hidden="false" customHeight="false" outlineLevel="0" collapsed="false">
      <c r="I751" s="72"/>
    </row>
    <row r="752" customFormat="false" ht="13.5" hidden="false" customHeight="false" outlineLevel="0" collapsed="false">
      <c r="I752" s="72"/>
    </row>
    <row r="753" customFormat="false" ht="13.5" hidden="false" customHeight="false" outlineLevel="0" collapsed="false">
      <c r="I753" s="72"/>
    </row>
    <row r="754" customFormat="false" ht="13.5" hidden="false" customHeight="false" outlineLevel="0" collapsed="false">
      <c r="I754" s="72"/>
    </row>
    <row r="755" customFormat="false" ht="13.5" hidden="false" customHeight="false" outlineLevel="0" collapsed="false">
      <c r="I755" s="72"/>
    </row>
    <row r="756" customFormat="false" ht="13.5" hidden="false" customHeight="false" outlineLevel="0" collapsed="false">
      <c r="I756" s="72"/>
    </row>
    <row r="757" customFormat="false" ht="13.5" hidden="false" customHeight="false" outlineLevel="0" collapsed="false">
      <c r="I757" s="72"/>
    </row>
    <row r="758" customFormat="false" ht="13.5" hidden="false" customHeight="false" outlineLevel="0" collapsed="false">
      <c r="I758" s="72"/>
    </row>
    <row r="759" customFormat="false" ht="13.5" hidden="false" customHeight="false" outlineLevel="0" collapsed="false">
      <c r="I759" s="72"/>
    </row>
    <row r="760" customFormat="false" ht="13.5" hidden="false" customHeight="false" outlineLevel="0" collapsed="false">
      <c r="I760" s="72"/>
    </row>
    <row r="761" customFormat="false" ht="13.5" hidden="false" customHeight="false" outlineLevel="0" collapsed="false">
      <c r="I761" s="72"/>
    </row>
    <row r="762" customFormat="false" ht="13.5" hidden="false" customHeight="false" outlineLevel="0" collapsed="false">
      <c r="I762" s="72"/>
    </row>
    <row r="763" customFormat="false" ht="13.5" hidden="false" customHeight="false" outlineLevel="0" collapsed="false">
      <c r="I763" s="72"/>
    </row>
    <row r="764" customFormat="false" ht="13.5" hidden="false" customHeight="false" outlineLevel="0" collapsed="false">
      <c r="I764" s="72"/>
    </row>
    <row r="765" customFormat="false" ht="13.5" hidden="false" customHeight="false" outlineLevel="0" collapsed="false">
      <c r="I765" s="72"/>
    </row>
    <row r="766" customFormat="false" ht="13.5" hidden="false" customHeight="false" outlineLevel="0" collapsed="false">
      <c r="I766" s="72"/>
    </row>
    <row r="767" customFormat="false" ht="13.5" hidden="false" customHeight="false" outlineLevel="0" collapsed="false">
      <c r="I767" s="72"/>
    </row>
    <row r="768" customFormat="false" ht="13.5" hidden="false" customHeight="false" outlineLevel="0" collapsed="false">
      <c r="I768" s="72"/>
    </row>
    <row r="769" customFormat="false" ht="13.5" hidden="false" customHeight="false" outlineLevel="0" collapsed="false">
      <c r="I769" s="72"/>
    </row>
    <row r="770" customFormat="false" ht="13.5" hidden="false" customHeight="false" outlineLevel="0" collapsed="false">
      <c r="I770" s="72"/>
    </row>
    <row r="771" customFormat="false" ht="13.5" hidden="false" customHeight="false" outlineLevel="0" collapsed="false">
      <c r="I771" s="72"/>
    </row>
    <row r="772" customFormat="false" ht="13.5" hidden="false" customHeight="false" outlineLevel="0" collapsed="false">
      <c r="I772" s="72"/>
    </row>
    <row r="773" customFormat="false" ht="13.5" hidden="false" customHeight="false" outlineLevel="0" collapsed="false">
      <c r="I773" s="72"/>
    </row>
    <row r="774" customFormat="false" ht="13.5" hidden="false" customHeight="false" outlineLevel="0" collapsed="false">
      <c r="I774" s="72"/>
    </row>
    <row r="775" customFormat="false" ht="13.5" hidden="false" customHeight="false" outlineLevel="0" collapsed="false">
      <c r="I775" s="72"/>
    </row>
    <row r="776" customFormat="false" ht="13.5" hidden="false" customHeight="false" outlineLevel="0" collapsed="false">
      <c r="I776" s="72"/>
    </row>
    <row r="777" customFormat="false" ht="13.5" hidden="false" customHeight="false" outlineLevel="0" collapsed="false">
      <c r="I777" s="72"/>
    </row>
    <row r="778" customFormat="false" ht="13.5" hidden="false" customHeight="false" outlineLevel="0" collapsed="false">
      <c r="I778" s="72"/>
    </row>
    <row r="779" customFormat="false" ht="13.5" hidden="false" customHeight="false" outlineLevel="0" collapsed="false">
      <c r="I779" s="72"/>
    </row>
    <row r="780" customFormat="false" ht="13.5" hidden="false" customHeight="false" outlineLevel="0" collapsed="false">
      <c r="I780" s="72"/>
    </row>
    <row r="781" customFormat="false" ht="13.5" hidden="false" customHeight="false" outlineLevel="0" collapsed="false">
      <c r="I781" s="72"/>
    </row>
    <row r="782" customFormat="false" ht="13.5" hidden="false" customHeight="false" outlineLevel="0" collapsed="false">
      <c r="I782" s="72"/>
    </row>
    <row r="783" customFormat="false" ht="13.5" hidden="false" customHeight="false" outlineLevel="0" collapsed="false">
      <c r="I783" s="72"/>
    </row>
    <row r="784" customFormat="false" ht="13.5" hidden="false" customHeight="false" outlineLevel="0" collapsed="false">
      <c r="I784" s="72"/>
    </row>
    <row r="785" customFormat="false" ht="13.5" hidden="false" customHeight="false" outlineLevel="0" collapsed="false">
      <c r="I785" s="72"/>
    </row>
    <row r="786" customFormat="false" ht="13.5" hidden="false" customHeight="false" outlineLevel="0" collapsed="false">
      <c r="I786" s="72"/>
    </row>
    <row r="787" customFormat="false" ht="13.5" hidden="false" customHeight="false" outlineLevel="0" collapsed="false">
      <c r="I787" s="72"/>
    </row>
    <row r="788" customFormat="false" ht="13.5" hidden="false" customHeight="false" outlineLevel="0" collapsed="false">
      <c r="I788" s="72"/>
    </row>
    <row r="789" customFormat="false" ht="13.5" hidden="false" customHeight="false" outlineLevel="0" collapsed="false">
      <c r="I789" s="72"/>
    </row>
    <row r="790" customFormat="false" ht="13.5" hidden="false" customHeight="false" outlineLevel="0" collapsed="false">
      <c r="I790" s="72"/>
    </row>
    <row r="791" customFormat="false" ht="13.5" hidden="false" customHeight="false" outlineLevel="0" collapsed="false">
      <c r="I791" s="72"/>
    </row>
    <row r="792" customFormat="false" ht="13.5" hidden="false" customHeight="false" outlineLevel="0" collapsed="false">
      <c r="I792" s="72"/>
    </row>
    <row r="793" customFormat="false" ht="13.5" hidden="false" customHeight="false" outlineLevel="0" collapsed="false">
      <c r="I793" s="72"/>
    </row>
    <row r="794" customFormat="false" ht="13.5" hidden="false" customHeight="false" outlineLevel="0" collapsed="false">
      <c r="I794" s="72"/>
    </row>
    <row r="795" customFormat="false" ht="13.5" hidden="false" customHeight="false" outlineLevel="0" collapsed="false">
      <c r="I795" s="72"/>
    </row>
    <row r="796" customFormat="false" ht="13.5" hidden="false" customHeight="false" outlineLevel="0" collapsed="false">
      <c r="I796" s="72"/>
    </row>
    <row r="797" customFormat="false" ht="13.5" hidden="false" customHeight="false" outlineLevel="0" collapsed="false">
      <c r="I797" s="72"/>
    </row>
    <row r="798" customFormat="false" ht="13.5" hidden="false" customHeight="false" outlineLevel="0" collapsed="false">
      <c r="I798" s="72"/>
    </row>
    <row r="799" customFormat="false" ht="13.5" hidden="false" customHeight="false" outlineLevel="0" collapsed="false">
      <c r="I799" s="72"/>
    </row>
    <row r="800" customFormat="false" ht="13.5" hidden="false" customHeight="false" outlineLevel="0" collapsed="false">
      <c r="I800" s="72"/>
    </row>
    <row r="801" customFormat="false" ht="13.5" hidden="false" customHeight="false" outlineLevel="0" collapsed="false">
      <c r="I801" s="72"/>
    </row>
    <row r="802" customFormat="false" ht="13.5" hidden="false" customHeight="false" outlineLevel="0" collapsed="false">
      <c r="I802" s="72"/>
    </row>
    <row r="803" customFormat="false" ht="13.5" hidden="false" customHeight="false" outlineLevel="0" collapsed="false">
      <c r="I803" s="72"/>
    </row>
    <row r="804" customFormat="false" ht="13.5" hidden="false" customHeight="false" outlineLevel="0" collapsed="false">
      <c r="I804" s="72"/>
    </row>
    <row r="805" customFormat="false" ht="13.5" hidden="false" customHeight="false" outlineLevel="0" collapsed="false">
      <c r="I805" s="72"/>
    </row>
    <row r="806" customFormat="false" ht="13.5" hidden="false" customHeight="false" outlineLevel="0" collapsed="false">
      <c r="I806" s="72"/>
    </row>
    <row r="807" customFormat="false" ht="13.5" hidden="false" customHeight="false" outlineLevel="0" collapsed="false">
      <c r="I807" s="72"/>
    </row>
    <row r="808" customFormat="false" ht="13.5" hidden="false" customHeight="false" outlineLevel="0" collapsed="false">
      <c r="I808" s="72"/>
    </row>
    <row r="809" customFormat="false" ht="13.5" hidden="false" customHeight="false" outlineLevel="0" collapsed="false">
      <c r="I809" s="72"/>
    </row>
    <row r="810" customFormat="false" ht="13.5" hidden="false" customHeight="false" outlineLevel="0" collapsed="false">
      <c r="I810" s="72"/>
    </row>
    <row r="811" customFormat="false" ht="13.5" hidden="false" customHeight="false" outlineLevel="0" collapsed="false">
      <c r="I811" s="72"/>
    </row>
    <row r="812" customFormat="false" ht="13.5" hidden="false" customHeight="false" outlineLevel="0" collapsed="false">
      <c r="I812" s="72"/>
    </row>
    <row r="813" customFormat="false" ht="13.5" hidden="false" customHeight="false" outlineLevel="0" collapsed="false">
      <c r="I813" s="72"/>
    </row>
    <row r="814" customFormat="false" ht="13.5" hidden="false" customHeight="false" outlineLevel="0" collapsed="false">
      <c r="I814" s="72"/>
    </row>
    <row r="815" customFormat="false" ht="13.5" hidden="false" customHeight="false" outlineLevel="0" collapsed="false">
      <c r="I815" s="72"/>
    </row>
    <row r="816" customFormat="false" ht="13.5" hidden="false" customHeight="false" outlineLevel="0" collapsed="false">
      <c r="I816" s="72"/>
    </row>
    <row r="817" customFormat="false" ht="13.5" hidden="false" customHeight="false" outlineLevel="0" collapsed="false">
      <c r="I817" s="72"/>
    </row>
    <row r="818" customFormat="false" ht="13.5" hidden="false" customHeight="false" outlineLevel="0" collapsed="false">
      <c r="I818" s="72"/>
    </row>
    <row r="819" customFormat="false" ht="13.5" hidden="false" customHeight="false" outlineLevel="0" collapsed="false">
      <c r="I819" s="72"/>
    </row>
    <row r="820" customFormat="false" ht="13.5" hidden="false" customHeight="false" outlineLevel="0" collapsed="false">
      <c r="I820" s="72"/>
    </row>
    <row r="821" customFormat="false" ht="13.5" hidden="false" customHeight="false" outlineLevel="0" collapsed="false">
      <c r="I821" s="72"/>
    </row>
    <row r="822" customFormat="false" ht="13.5" hidden="false" customHeight="false" outlineLevel="0" collapsed="false">
      <c r="I822" s="72"/>
    </row>
    <row r="823" customFormat="false" ht="13.5" hidden="false" customHeight="false" outlineLevel="0" collapsed="false">
      <c r="I823" s="72"/>
    </row>
    <row r="824" customFormat="false" ht="13.5" hidden="false" customHeight="false" outlineLevel="0" collapsed="false">
      <c r="I824" s="72"/>
    </row>
    <row r="825" customFormat="false" ht="13.5" hidden="false" customHeight="false" outlineLevel="0" collapsed="false">
      <c r="I825" s="72"/>
    </row>
    <row r="826" customFormat="false" ht="13.5" hidden="false" customHeight="false" outlineLevel="0" collapsed="false">
      <c r="I826" s="72"/>
    </row>
    <row r="827" customFormat="false" ht="13.5" hidden="false" customHeight="false" outlineLevel="0" collapsed="false">
      <c r="I827" s="72"/>
    </row>
    <row r="828" customFormat="false" ht="13.5" hidden="false" customHeight="false" outlineLevel="0" collapsed="false">
      <c r="I828" s="72"/>
    </row>
    <row r="829" customFormat="false" ht="13.5" hidden="false" customHeight="false" outlineLevel="0" collapsed="false">
      <c r="I829" s="72"/>
    </row>
    <row r="830" customFormat="false" ht="13.5" hidden="false" customHeight="false" outlineLevel="0" collapsed="false">
      <c r="I830" s="72"/>
    </row>
    <row r="831" customFormat="false" ht="13.5" hidden="false" customHeight="false" outlineLevel="0" collapsed="false">
      <c r="I831" s="72"/>
    </row>
    <row r="832" customFormat="false" ht="13.5" hidden="false" customHeight="false" outlineLevel="0" collapsed="false">
      <c r="I832" s="72"/>
    </row>
    <row r="833" customFormat="false" ht="13.5" hidden="false" customHeight="false" outlineLevel="0" collapsed="false">
      <c r="I833" s="72"/>
    </row>
    <row r="834" customFormat="false" ht="13.5" hidden="false" customHeight="false" outlineLevel="0" collapsed="false">
      <c r="I834" s="72"/>
    </row>
    <row r="835" customFormat="false" ht="13.5" hidden="false" customHeight="false" outlineLevel="0" collapsed="false">
      <c r="I835" s="72"/>
    </row>
    <row r="836" customFormat="false" ht="13.5" hidden="false" customHeight="false" outlineLevel="0" collapsed="false">
      <c r="I836" s="72"/>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80</v>
      </c>
      <c r="B1" s="73" t="s">
        <v>330</v>
      </c>
      <c r="C1" s="2"/>
      <c r="D1" s="2" t="s">
        <v>81</v>
      </c>
      <c r="E1" s="73" t="s">
        <v>331</v>
      </c>
    </row>
    <row r="2" customFormat="false" ht="13.5" hidden="false" customHeight="true" outlineLevel="0" collapsed="false">
      <c r="A2" s="2" t="s">
        <v>95</v>
      </c>
      <c r="B2" s="73" t="s">
        <v>332</v>
      </c>
      <c r="C2" s="2"/>
      <c r="D2" s="2" t="s">
        <v>127</v>
      </c>
      <c r="E2" s="73" t="s">
        <v>333</v>
      </c>
    </row>
    <row r="3" customFormat="false" ht="13.5" hidden="false" customHeight="true" outlineLevel="0" collapsed="false">
      <c r="A3" s="2" t="s">
        <v>43</v>
      </c>
      <c r="B3" s="73" t="s">
        <v>334</v>
      </c>
      <c r="C3" s="2"/>
      <c r="D3" s="2" t="s">
        <v>335</v>
      </c>
      <c r="E3" s="73" t="s">
        <v>336</v>
      </c>
    </row>
    <row r="4" customFormat="false" ht="13.5" hidden="false" customHeight="true" outlineLevel="0" collapsed="false">
      <c r="A4" s="74" t="s">
        <v>337</v>
      </c>
      <c r="B4" s="74" t="s">
        <v>337</v>
      </c>
      <c r="C4" s="2"/>
      <c r="D4" s="2" t="s">
        <v>171</v>
      </c>
      <c r="E4" s="73" t="s">
        <v>338</v>
      </c>
    </row>
    <row r="5" customFormat="false" ht="13.5" hidden="false" customHeight="true" outlineLevel="0" collapsed="false">
      <c r="A5" s="75" t="s">
        <v>339</v>
      </c>
      <c r="B5" s="75" t="s">
        <v>340</v>
      </c>
      <c r="C5" s="2"/>
      <c r="D5" s="2" t="s">
        <v>118</v>
      </c>
      <c r="E5" s="73" t="s">
        <v>341</v>
      </c>
    </row>
    <row r="6" customFormat="false" ht="13.5" hidden="false" customHeight="true" outlineLevel="0" collapsed="false">
      <c r="A6" s="75" t="s">
        <v>342</v>
      </c>
      <c r="B6" s="75" t="s">
        <v>343</v>
      </c>
      <c r="C6" s="2"/>
      <c r="D6" s="2" t="s">
        <v>117</v>
      </c>
      <c r="E6" s="73" t="s">
        <v>344</v>
      </c>
    </row>
    <row r="7" customFormat="false" ht="13.5" hidden="false" customHeight="true" outlineLevel="0" collapsed="false">
      <c r="A7" s="75" t="s">
        <v>345</v>
      </c>
      <c r="B7" s="75" t="s">
        <v>346</v>
      </c>
      <c r="C7" s="2"/>
      <c r="D7" s="2"/>
      <c r="E7" s="2"/>
    </row>
    <row r="8" customFormat="false" ht="13.5" hidden="false" customHeight="true" outlineLevel="0" collapsed="false">
      <c r="A8" s="75" t="s">
        <v>256</v>
      </c>
      <c r="B8" s="75" t="s">
        <v>347</v>
      </c>
    </row>
    <row r="9" customFormat="false" ht="13.5" hidden="false" customHeight="false" outlineLevel="0" collapsed="false">
      <c r="A9" s="1" t="s">
        <v>269</v>
      </c>
      <c r="B9" s="1" t="s">
        <v>348</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6015</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2024-01-13T23:39:01Z</dcterms:modified>
  <cp:revision>303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